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5BC3C52-A01A-4B26-B593-97BBD5E572C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  <sheet name="MySingle" sheetId="8" r:id="rId6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5" hidden="1">MySingle!$B$2:$D$18</definedName>
    <definedName name="_xlnm._FilterDatabase" localSheetId="0" hidden="1">Original!$B$2:$D$18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8" l="1" a="1"/>
  <c r="B26" i="8" s="1"/>
  <c r="M31" i="8"/>
  <c r="H26" i="2" a="1"/>
  <c r="H26" i="2" s="1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8" i="2"/>
  <c r="F29" i="2"/>
  <c r="F30" i="2"/>
  <c r="F31" i="2"/>
  <c r="F27" i="2"/>
  <c r="B26" i="2" a="1"/>
  <c r="B26" i="2" s="1"/>
  <c r="I26" i="3" a="1"/>
  <c r="I26" i="3" s="1"/>
  <c r="B24" i="6" a="1"/>
  <c r="B24" i="6" s="1"/>
  <c r="B24" i="5" a="1"/>
  <c r="B24" i="5" s="1"/>
  <c r="C26" i="3" a="1"/>
  <c r="C26" i="3" s="1"/>
  <c r="H26" i="8" l="1" a="1"/>
  <c r="H2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<sst xmlns="http://schemas.openxmlformats.org/spreadsheetml/2006/main" count="293" uniqueCount="18">
  <si>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</si>
  <si>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</si>
  <si>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</si>
  <si>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</si>
  <si>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</si>
  <si>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</si>
  <si>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</si>
  <si>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</si>
  <si>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</si>
  <si>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</si>
  <si>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</si>
  <si>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</si>
  <si>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</si>
  <si>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</si>
  <si>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</si>
  <si>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</si>
  <si>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</si>
  <si>
    <t xml:space="preserve">Okay, I am getting there. The issue is now in the first column.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</si>
</sst>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5" borderId="0" applyNumberFormat="0" applyAlignment="0" applyProtection="0"/>
  </cellStyleXfs>
  <cellXfs count="4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</cellXfs>
  <cellStyles count="3">
    <cellStyle name="Intro_Hd" xfId="2" xr:uid="{0A05A210-99C9-4D51-A85E-0B691D4ED418}"/>
    <cellStyle name="Normal" xfId="0" builtinId="0"/>
    <cellStyle name="Normal 2" xfId="1" xr:uid="{841CC4EA-2015-4673-83FB-1CCCC1BAF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CC332E1-46A3-418C-B5E2-25E9827E1309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47"/>
  <sheetViews>
    <sheetView topLeftCell="A20" workbookViewId="0">
      <selection activeCell="B26" sqref="B2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4" t="str" cm="1">
        <f t="array" ref="B26:E47">_xlfn.GROUPBY(B2:C18, D2:E18, _xleta.SUM, 3, 2)</f>
        <v>Product</v>
      </c>
      <c r="C26" s="4" t="str">
        <v>Season</v>
      </c>
      <c r="D26" s="4" t="str">
        <v>Region 1</v>
      </c>
      <c r="E26" t="str">
        <v>Region 2</v>
      </c>
      <c r="F26" t="s">
        <v>15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4" t="str">
        <v>A</v>
      </c>
      <c r="C27" s="4">
        <v>1</v>
      </c>
      <c r="D27" s="4">
        <v>50</v>
      </c>
      <c r="E27">
        <v>50</v>
      </c>
      <c r="F27">
        <f>SUM(D27:E27)</f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4" t="str">
        <v>A</v>
      </c>
      <c r="C28" s="4">
        <v>2</v>
      </c>
      <c r="D28" s="4">
        <v>14</v>
      </c>
      <c r="E28">
        <v>13</v>
      </c>
      <c r="F28">
        <f t="shared" ref="F28:F47" si="0">SUM(D28:E28)</f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4" t="str">
        <v>A</v>
      </c>
      <c r="C29" s="4">
        <v>3</v>
      </c>
      <c r="D29" s="4">
        <v>36</v>
      </c>
      <c r="E29">
        <v>38</v>
      </c>
      <c r="F29">
        <f t="shared" si="0"/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4" t="str">
        <v>A</v>
      </c>
      <c r="C30" s="4">
        <v>4</v>
      </c>
      <c r="D30" s="4">
        <v>23</v>
      </c>
      <c r="E30">
        <v>36</v>
      </c>
      <c r="F30">
        <f t="shared" si="0"/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4" t="str">
        <v>A</v>
      </c>
      <c r="C31" s="4" t="str">
        <v/>
      </c>
      <c r="D31" s="4">
        <v>123</v>
      </c>
      <c r="E31">
        <v>137</v>
      </c>
      <c r="F31">
        <f t="shared" si="0"/>
        <v>260</v>
      </c>
      <c r="H31" t="b">
        <v>0</v>
      </c>
      <c r="I31" s="6" t="b">
        <v>1</v>
      </c>
      <c r="J31" t="b">
        <v>1</v>
      </c>
      <c r="K31" t="b">
        <v>1</v>
      </c>
      <c r="L31" t="b">
        <v>1</v>
      </c>
    </row>
    <row r="32" spans="1:13" x14ac:dyDescent="0.25">
      <c r="B32" s="4" t="str">
        <v>B</v>
      </c>
      <c r="C32" s="4">
        <v>1</v>
      </c>
      <c r="D32" s="4">
        <v>45</v>
      </c>
      <c r="E32">
        <v>26</v>
      </c>
      <c r="F32">
        <f t="shared" si="0"/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4" t="str">
        <v>B</v>
      </c>
      <c r="C33" s="4">
        <v>2</v>
      </c>
      <c r="D33" s="4">
        <v>31</v>
      </c>
      <c r="E33">
        <v>12</v>
      </c>
      <c r="F33">
        <f t="shared" si="0"/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4" t="str">
        <v>B</v>
      </c>
      <c r="C34" s="4">
        <v>3</v>
      </c>
      <c r="D34" s="4">
        <v>49</v>
      </c>
      <c r="E34">
        <v>48</v>
      </c>
      <c r="F34">
        <f t="shared" si="0"/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4" t="str">
        <v>B</v>
      </c>
      <c r="C35" s="4">
        <v>4</v>
      </c>
      <c r="D35" s="4">
        <v>41</v>
      </c>
      <c r="E35">
        <v>39</v>
      </c>
      <c r="F35">
        <f t="shared" si="0"/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4" t="str">
        <v>B</v>
      </c>
      <c r="C36" s="4" t="str">
        <v/>
      </c>
      <c r="D36" s="4">
        <v>166</v>
      </c>
      <c r="E36">
        <v>125</v>
      </c>
      <c r="F36">
        <f t="shared" si="0"/>
        <v>291</v>
      </c>
      <c r="H36" t="b">
        <v>0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4" t="str">
        <v>C</v>
      </c>
      <c r="C37" s="4">
        <v>1</v>
      </c>
      <c r="D37" s="4">
        <v>26</v>
      </c>
      <c r="E37">
        <v>25</v>
      </c>
      <c r="F37">
        <f t="shared" si="0"/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4" t="str">
        <v>C</v>
      </c>
      <c r="C38" s="4">
        <v>2</v>
      </c>
      <c r="D38" s="4">
        <v>22</v>
      </c>
      <c r="E38">
        <v>49</v>
      </c>
      <c r="F38">
        <f t="shared" si="0"/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4" t="str">
        <v>C</v>
      </c>
      <c r="C39" s="4">
        <v>3</v>
      </c>
      <c r="D39" s="4">
        <v>35</v>
      </c>
      <c r="E39">
        <v>39</v>
      </c>
      <c r="F39">
        <f t="shared" si="0"/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4" t="str">
        <v>C</v>
      </c>
      <c r="C40" s="4">
        <v>4</v>
      </c>
      <c r="D40" s="4">
        <v>25</v>
      </c>
      <c r="E40">
        <v>27</v>
      </c>
      <c r="F40">
        <f t="shared" si="0"/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4" t="str">
        <v>C</v>
      </c>
      <c r="C41" s="4" t="str">
        <v/>
      </c>
      <c r="D41" s="4">
        <v>108</v>
      </c>
      <c r="E41">
        <v>140</v>
      </c>
      <c r="F41">
        <f t="shared" si="0"/>
        <v>248</v>
      </c>
      <c r="H41" t="b">
        <v>0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4" t="str">
        <v>D</v>
      </c>
      <c r="C42" s="4">
        <v>1</v>
      </c>
      <c r="D42" s="4">
        <v>26</v>
      </c>
      <c r="E42">
        <v>27</v>
      </c>
      <c r="F42">
        <f t="shared" si="0"/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4" t="str">
        <v>D</v>
      </c>
      <c r="C43" s="4">
        <v>2</v>
      </c>
      <c r="D43" s="4">
        <v>16</v>
      </c>
      <c r="E43">
        <v>29</v>
      </c>
      <c r="F43">
        <f t="shared" si="0"/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4" t="str">
        <v>D</v>
      </c>
      <c r="C44" s="4">
        <v>3</v>
      </c>
      <c r="D44" s="4">
        <v>47</v>
      </c>
      <c r="E44">
        <v>48</v>
      </c>
      <c r="F44">
        <f t="shared" si="0"/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4" t="str">
        <v>D</v>
      </c>
      <c r="C45" s="4">
        <v>4</v>
      </c>
      <c r="D45" s="4">
        <v>43</v>
      </c>
      <c r="E45">
        <v>18</v>
      </c>
      <c r="F45">
        <f t="shared" si="0"/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4" t="str">
        <v>D</v>
      </c>
      <c r="C46" s="4" t="str">
        <v/>
      </c>
      <c r="D46" s="4">
        <v>132</v>
      </c>
      <c r="E46">
        <v>122</v>
      </c>
      <c r="F46">
        <f t="shared" si="0"/>
        <v>254</v>
      </c>
      <c r="H46" t="b">
        <v>0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4" t="str">
        <v>Grand Total</v>
      </c>
      <c r="C47" s="4" t="str">
        <v/>
      </c>
      <c r="D47" s="4">
        <v>529</v>
      </c>
      <c r="E47">
        <v>524</v>
      </c>
      <c r="F47">
        <f t="shared" si="0"/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opLeftCell="A9" workbookViewId="0">
      <selection activeCell="O35" sqref="O35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20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21" t="str">
        <v>Season</v>
      </c>
      <c r="E26" s="21" t="str">
        <v>Region 1</v>
      </c>
      <c r="F26" s="21" t="str">
        <v>Region 2</v>
      </c>
      <c r="G26" s="22" t="str">
        <v>Total Regions</v>
      </c>
      <c r="I26" s="6" t="b" cm="1">
        <f t="array" ref="I26:M47">_xlfn.ANCHORARRAY(C26)=I2:M23</f>
        <v>1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25">
      <c r="C27" s="23" t="str">
        <v>A</v>
      </c>
      <c r="D27" s="24">
        <v>1</v>
      </c>
      <c r="E27" s="24">
        <v>50</v>
      </c>
      <c r="F27" s="24">
        <v>50</v>
      </c>
      <c r="G27" s="33">
        <v>100</v>
      </c>
      <c r="I27" s="6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25">
      <c r="C28" s="23" t="str">
        <v>A</v>
      </c>
      <c r="D28" s="24">
        <v>2</v>
      </c>
      <c r="E28" s="24">
        <v>14</v>
      </c>
      <c r="F28" s="24">
        <v>13</v>
      </c>
      <c r="G28" s="33">
        <v>27</v>
      </c>
      <c r="I28" s="6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C29" s="23" t="str">
        <v>A</v>
      </c>
      <c r="D29" s="24">
        <v>3</v>
      </c>
      <c r="E29" s="24">
        <v>36</v>
      </c>
      <c r="F29" s="24">
        <v>38</v>
      </c>
      <c r="G29" s="33">
        <v>74</v>
      </c>
      <c r="I29" s="6" t="b">
        <v>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25">
      <c r="C30" s="23" t="str">
        <v>A</v>
      </c>
      <c r="D30" s="24">
        <v>4</v>
      </c>
      <c r="E30" s="24">
        <v>23</v>
      </c>
      <c r="F30" s="24">
        <v>36</v>
      </c>
      <c r="G30" s="33">
        <v>59</v>
      </c>
      <c r="I30" s="6" t="b">
        <v>1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25">
      <c r="C31" s="25" t="str">
        <v>Total A</v>
      </c>
      <c r="D31" s="26" t="str">
        <v/>
      </c>
      <c r="E31" s="27">
        <v>123</v>
      </c>
      <c r="F31" s="27">
        <v>137</v>
      </c>
      <c r="G31" s="28">
        <v>260</v>
      </c>
      <c r="I31" s="6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C32" s="23" t="str">
        <v>B</v>
      </c>
      <c r="D32" s="24">
        <v>1</v>
      </c>
      <c r="E32" s="24">
        <v>45</v>
      </c>
      <c r="F32" s="24">
        <v>26</v>
      </c>
      <c r="G32" s="33">
        <v>71</v>
      </c>
      <c r="I32" s="6" t="b">
        <v>1</v>
      </c>
      <c r="J32" t="b">
        <v>1</v>
      </c>
      <c r="K32" t="b">
        <v>1</v>
      </c>
      <c r="L32" t="b">
        <v>1</v>
      </c>
      <c r="M32" t="b">
        <v>1</v>
      </c>
    </row>
    <row r="33" spans="3:13" x14ac:dyDescent="0.25">
      <c r="C33" s="23" t="str">
        <v>B</v>
      </c>
      <c r="D33" s="24">
        <v>2</v>
      </c>
      <c r="E33" s="24">
        <v>31</v>
      </c>
      <c r="F33" s="24">
        <v>12</v>
      </c>
      <c r="G33" s="33">
        <v>43</v>
      </c>
      <c r="I33" s="6" t="b">
        <v>1</v>
      </c>
      <c r="J33" t="b">
        <v>1</v>
      </c>
      <c r="K33" t="b">
        <v>1</v>
      </c>
      <c r="L33" t="b">
        <v>1</v>
      </c>
      <c r="M33" t="b">
        <v>1</v>
      </c>
    </row>
    <row r="34" spans="3:13" x14ac:dyDescent="0.25">
      <c r="C34" s="23" t="str">
        <v>B</v>
      </c>
      <c r="D34" s="24">
        <v>3</v>
      </c>
      <c r="E34" s="24">
        <v>49</v>
      </c>
      <c r="F34" s="24">
        <v>48</v>
      </c>
      <c r="G34" s="33">
        <v>97</v>
      </c>
      <c r="I34" s="6" t="b">
        <v>1</v>
      </c>
      <c r="J34" t="b">
        <v>1</v>
      </c>
      <c r="K34" t="b">
        <v>1</v>
      </c>
      <c r="L34" t="b">
        <v>1</v>
      </c>
      <c r="M34" t="b">
        <v>1</v>
      </c>
    </row>
    <row r="35" spans="3:13" x14ac:dyDescent="0.25">
      <c r="C35" s="23" t="str">
        <v>B</v>
      </c>
      <c r="D35" s="24">
        <v>4</v>
      </c>
      <c r="E35" s="24">
        <v>41</v>
      </c>
      <c r="F35" s="24">
        <v>39</v>
      </c>
      <c r="G35" s="33">
        <v>80</v>
      </c>
      <c r="I35" s="6" t="b">
        <v>1</v>
      </c>
      <c r="J35" t="b">
        <v>1</v>
      </c>
      <c r="K35" t="b">
        <v>1</v>
      </c>
      <c r="L35" t="b">
        <v>1</v>
      </c>
      <c r="M35" t="b">
        <v>1</v>
      </c>
    </row>
    <row r="36" spans="3:13" x14ac:dyDescent="0.25">
      <c r="C36" s="25" t="str">
        <v>Total B</v>
      </c>
      <c r="D36" s="26" t="str">
        <v/>
      </c>
      <c r="E36" s="27">
        <v>166</v>
      </c>
      <c r="F36" s="27">
        <v>125</v>
      </c>
      <c r="G36" s="28">
        <v>291</v>
      </c>
      <c r="I36" s="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3:13" x14ac:dyDescent="0.25">
      <c r="C37" s="23" t="str">
        <v>C</v>
      </c>
      <c r="D37" s="24">
        <v>1</v>
      </c>
      <c r="E37" s="24">
        <v>26</v>
      </c>
      <c r="F37" s="24">
        <v>25</v>
      </c>
      <c r="G37" s="33">
        <v>51</v>
      </c>
      <c r="I37" s="6" t="b">
        <v>1</v>
      </c>
      <c r="J37" t="b">
        <v>1</v>
      </c>
      <c r="K37" t="b">
        <v>1</v>
      </c>
      <c r="L37" t="b">
        <v>1</v>
      </c>
      <c r="M37" t="b">
        <v>1</v>
      </c>
    </row>
    <row r="38" spans="3:13" x14ac:dyDescent="0.25">
      <c r="C38" s="23" t="str">
        <v>C</v>
      </c>
      <c r="D38" s="24">
        <v>2</v>
      </c>
      <c r="E38" s="24">
        <v>22</v>
      </c>
      <c r="F38" s="24">
        <v>49</v>
      </c>
      <c r="G38" s="33">
        <v>71</v>
      </c>
      <c r="I38" s="6" t="b">
        <v>1</v>
      </c>
      <c r="J38" t="b">
        <v>1</v>
      </c>
      <c r="K38" t="b">
        <v>1</v>
      </c>
      <c r="L38" t="b">
        <v>1</v>
      </c>
      <c r="M38" t="b">
        <v>1</v>
      </c>
    </row>
    <row r="39" spans="3:13" x14ac:dyDescent="0.25">
      <c r="C39" s="23" t="str">
        <v>C</v>
      </c>
      <c r="D39" s="24">
        <v>3</v>
      </c>
      <c r="E39" s="24">
        <v>35</v>
      </c>
      <c r="F39" s="24">
        <v>39</v>
      </c>
      <c r="G39" s="33">
        <v>74</v>
      </c>
      <c r="I39" s="6" t="b">
        <v>1</v>
      </c>
      <c r="J39" t="b">
        <v>1</v>
      </c>
      <c r="K39" t="b">
        <v>1</v>
      </c>
      <c r="L39" t="b">
        <v>1</v>
      </c>
      <c r="M39" t="b">
        <v>1</v>
      </c>
    </row>
    <row r="40" spans="3:13" x14ac:dyDescent="0.25">
      <c r="C40" s="23" t="str">
        <v>C</v>
      </c>
      <c r="D40" s="24">
        <v>4</v>
      </c>
      <c r="E40" s="24">
        <v>25</v>
      </c>
      <c r="F40" s="24">
        <v>27</v>
      </c>
      <c r="G40" s="33">
        <v>52</v>
      </c>
      <c r="I40" s="6" t="b">
        <v>1</v>
      </c>
      <c r="J40" t="b">
        <v>1</v>
      </c>
      <c r="K40" t="b">
        <v>1</v>
      </c>
      <c r="L40" t="b">
        <v>1</v>
      </c>
      <c r="M40" t="b">
        <v>1</v>
      </c>
    </row>
    <row r="41" spans="3:13" x14ac:dyDescent="0.25">
      <c r="C41" s="25" t="str">
        <v>Total C</v>
      </c>
      <c r="D41" s="26" t="str">
        <v/>
      </c>
      <c r="E41" s="27">
        <v>108</v>
      </c>
      <c r="F41" s="27">
        <v>140</v>
      </c>
      <c r="G41" s="28">
        <v>248</v>
      </c>
      <c r="I41" s="6" t="b">
        <v>1</v>
      </c>
      <c r="J41" t="b">
        <v>1</v>
      </c>
      <c r="K41" t="b">
        <v>1</v>
      </c>
      <c r="L41" t="b">
        <v>1</v>
      </c>
      <c r="M41" t="b">
        <v>1</v>
      </c>
    </row>
    <row r="42" spans="3:13" x14ac:dyDescent="0.25">
      <c r="C42" s="23" t="str">
        <v>D</v>
      </c>
      <c r="D42" s="24">
        <v>1</v>
      </c>
      <c r="E42" s="24">
        <v>26</v>
      </c>
      <c r="F42" s="24">
        <v>27</v>
      </c>
      <c r="G42" s="33">
        <v>53</v>
      </c>
      <c r="I42" s="6" t="b">
        <v>1</v>
      </c>
      <c r="J42" t="b">
        <v>1</v>
      </c>
      <c r="K42" t="b">
        <v>1</v>
      </c>
      <c r="L42" t="b">
        <v>1</v>
      </c>
      <c r="M42" t="b">
        <v>1</v>
      </c>
    </row>
    <row r="43" spans="3:13" x14ac:dyDescent="0.25">
      <c r="C43" s="23" t="str">
        <v>D</v>
      </c>
      <c r="D43" s="24">
        <v>2</v>
      </c>
      <c r="E43" s="24">
        <v>16</v>
      </c>
      <c r="F43" s="24">
        <v>29</v>
      </c>
      <c r="G43" s="33">
        <v>45</v>
      </c>
      <c r="I43" s="6" t="b">
        <v>1</v>
      </c>
      <c r="J43" t="b">
        <v>1</v>
      </c>
      <c r="K43" t="b">
        <v>1</v>
      </c>
      <c r="L43" t="b">
        <v>1</v>
      </c>
      <c r="M43" t="b">
        <v>1</v>
      </c>
    </row>
    <row r="44" spans="3:13" x14ac:dyDescent="0.25">
      <c r="C44" s="23" t="str">
        <v>D</v>
      </c>
      <c r="D44" s="24">
        <v>3</v>
      </c>
      <c r="E44" s="24">
        <v>47</v>
      </c>
      <c r="F44" s="24">
        <v>48</v>
      </c>
      <c r="G44" s="33">
        <v>95</v>
      </c>
      <c r="I44" s="6" t="b">
        <v>1</v>
      </c>
      <c r="J44" t="b">
        <v>1</v>
      </c>
      <c r="K44" t="b">
        <v>1</v>
      </c>
      <c r="L44" t="b">
        <v>1</v>
      </c>
      <c r="M44" t="b">
        <v>1</v>
      </c>
    </row>
    <row r="45" spans="3:13" x14ac:dyDescent="0.25">
      <c r="C45" s="23" t="str">
        <v>D</v>
      </c>
      <c r="D45" s="24">
        <v>4</v>
      </c>
      <c r="E45" s="24">
        <v>43</v>
      </c>
      <c r="F45" s="24">
        <v>18</v>
      </c>
      <c r="G45" s="33">
        <v>61</v>
      </c>
      <c r="I45" s="6" t="b">
        <v>1</v>
      </c>
      <c r="J45" t="b">
        <v>1</v>
      </c>
      <c r="K45" t="b">
        <v>1</v>
      </c>
      <c r="L45" t="b">
        <v>1</v>
      </c>
      <c r="M45" t="b">
        <v>1</v>
      </c>
    </row>
    <row r="46" spans="3:13" x14ac:dyDescent="0.25">
      <c r="C46" s="18" t="str">
        <v>Total D</v>
      </c>
      <c r="D46" s="29" t="str">
        <v/>
      </c>
      <c r="E46" s="27">
        <v>132</v>
      </c>
      <c r="F46" s="27">
        <v>122</v>
      </c>
      <c r="G46" s="28">
        <v>254</v>
      </c>
      <c r="I46" s="6" t="b">
        <v>1</v>
      </c>
      <c r="J46" t="b">
        <v>1</v>
      </c>
      <c r="K46" t="b">
        <v>1</v>
      </c>
      <c r="L46" t="b">
        <v>1</v>
      </c>
      <c r="M46" t="b">
        <v>1</v>
      </c>
    </row>
    <row r="47" spans="3:13" x14ac:dyDescent="0.25">
      <c r="C47" s="19" t="str">
        <v>Grand Total</v>
      </c>
      <c r="D47" s="30" t="str">
        <v/>
      </c>
      <c r="E47" s="31">
        <v>529</v>
      </c>
      <c r="F47" s="31">
        <v>524</v>
      </c>
      <c r="G47" s="32">
        <v>1053</v>
      </c>
      <c r="I47" s="6" t="b">
        <v>1</v>
      </c>
      <c r="J47" t="b">
        <v>1</v>
      </c>
      <c r="K47" t="b">
        <v>1</v>
      </c>
      <c r="L47" t="b">
        <v>1</v>
      </c>
      <c r="M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35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opLeftCell="A21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030E-923F-406D-879A-791D65B60C5C}">
  <dimension ref="A1:P53"/>
  <sheetViews>
    <sheetView tabSelected="1" topLeftCell="A13" workbookViewId="0">
      <selection activeCell="B26" sqref="B2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6.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20" t="str" cm="1">
        <f t="array" ref="B26:F47">_xlfn.LET(
_xlpm.x, _xlfn.GROUPBY(B2:C18, D2:E18, _xleta.SUM, 3, 2),
_xlpm.y, _xlfn.LET(_xlpm.z,_xlfn.BYROW(_xlpm.x,_xlfn.LAMBDA(_xlpm.r,SUM(INDEX(_xlpm.r,,{3,4})))),IF(_xlpm.z=0,"Total Regions",_xlpm.z)),
_xlpm.z, _xlfn.HSTACK(_xlpm.x,_xlpm.y),
_xlpm.zz, _xlfn.CHOOSECOLS(_xlpm.z,1,2),
_xlpm.zzz,_xlfn.BYROW(_xlpm.zz,
          _xlfn.LAMBDA(_xlpm.r,IF(AND(LEN(INDEX(_xlpm.r,,2))=0,
                       NOT(ISNUMBER(FIND("Grand",INDEX(_xlpm.r,,1))))),"Total "&amp;INDEX(_xlpm.r,,1),INDEX(_xlpm.r,,1)))),_xlfn.HSTACK(_xlpm.zzz,_xlfn.DROP(_xlpm.z,,1)))</f>
        <v>Product</v>
      </c>
      <c r="C26" s="21" t="str">
        <v>Season</v>
      </c>
      <c r="D26" s="21" t="str">
        <v>Region 1</v>
      </c>
      <c r="E26" s="21" t="str">
        <v>Region 2</v>
      </c>
      <c r="F26" s="22" t="str">
        <v>Total Regions</v>
      </c>
      <c r="H26" t="b" cm="1">
        <f t="array" ref="H26:L47">B26:F47=I2:M23</f>
        <v>1</v>
      </c>
      <c r="I26" s="6" t="b">
        <v>1</v>
      </c>
      <c r="J26" t="b">
        <v>1</v>
      </c>
      <c r="K26" t="b">
        <v>1</v>
      </c>
      <c r="L26" t="b">
        <v>1</v>
      </c>
    </row>
    <row r="27" spans="1:13" x14ac:dyDescent="0.25">
      <c r="B27" s="40" t="str">
        <v>A</v>
      </c>
      <c r="C27" s="24">
        <v>1</v>
      </c>
      <c r="D27" s="24">
        <v>50</v>
      </c>
      <c r="E27" s="24">
        <v>50</v>
      </c>
      <c r="F27" s="33">
        <v>100</v>
      </c>
      <c r="H27" t="b">
        <v>1</v>
      </c>
      <c r="I27" s="6" t="b">
        <v>1</v>
      </c>
      <c r="J27" t="b">
        <v>1</v>
      </c>
      <c r="K27" t="b">
        <v>1</v>
      </c>
      <c r="L27" t="b">
        <v>1</v>
      </c>
    </row>
    <row r="28" spans="1:13" x14ac:dyDescent="0.25">
      <c r="B28" s="40" t="str">
        <v>A</v>
      </c>
      <c r="C28" s="24">
        <v>2</v>
      </c>
      <c r="D28" s="24">
        <v>14</v>
      </c>
      <c r="E28" s="24">
        <v>13</v>
      </c>
      <c r="F28" s="33">
        <v>27</v>
      </c>
      <c r="H28" t="b">
        <v>1</v>
      </c>
      <c r="I28" s="6" t="b">
        <v>1</v>
      </c>
      <c r="J28" t="b">
        <v>1</v>
      </c>
      <c r="K28" t="b">
        <v>1</v>
      </c>
      <c r="L28" t="b">
        <v>1</v>
      </c>
    </row>
    <row r="29" spans="1:13" x14ac:dyDescent="0.25">
      <c r="B29" s="40" t="str">
        <v>A</v>
      </c>
      <c r="C29" s="24">
        <v>3</v>
      </c>
      <c r="D29" s="24">
        <v>36</v>
      </c>
      <c r="E29" s="24">
        <v>38</v>
      </c>
      <c r="F29" s="33">
        <v>74</v>
      </c>
      <c r="H29" t="b">
        <v>1</v>
      </c>
      <c r="I29" s="6" t="b">
        <v>1</v>
      </c>
      <c r="J29" t="b">
        <v>1</v>
      </c>
      <c r="K29" t="b">
        <v>1</v>
      </c>
      <c r="L29" t="b">
        <v>1</v>
      </c>
    </row>
    <row r="30" spans="1:13" x14ac:dyDescent="0.25">
      <c r="B30" s="40" t="str">
        <v>A</v>
      </c>
      <c r="C30" s="24">
        <v>4</v>
      </c>
      <c r="D30" s="24">
        <v>23</v>
      </c>
      <c r="E30" s="24">
        <v>36</v>
      </c>
      <c r="F30" s="33">
        <v>59</v>
      </c>
      <c r="H30" t="b">
        <v>1</v>
      </c>
      <c r="I30" s="6" t="b">
        <v>1</v>
      </c>
      <c r="J30" t="b">
        <v>1</v>
      </c>
      <c r="K30" t="b">
        <v>1</v>
      </c>
      <c r="L30" t="b">
        <v>1</v>
      </c>
    </row>
    <row r="31" spans="1:13" x14ac:dyDescent="0.25">
      <c r="B31" s="41" t="str">
        <v>Total A</v>
      </c>
      <c r="C31" s="26" t="str">
        <v/>
      </c>
      <c r="D31" s="27">
        <v>123</v>
      </c>
      <c r="E31" s="27">
        <v>137</v>
      </c>
      <c r="F31" s="28">
        <v>260</v>
      </c>
      <c r="H31" t="b">
        <v>1</v>
      </c>
      <c r="I31" s="6" t="b">
        <v>1</v>
      </c>
      <c r="J31" t="b">
        <v>1</v>
      </c>
      <c r="K31" t="b">
        <v>1</v>
      </c>
      <c r="L31" t="b">
        <v>1</v>
      </c>
      <c r="M31">
        <f>LEN(C31)</f>
        <v>0</v>
      </c>
    </row>
    <row r="32" spans="1:13" x14ac:dyDescent="0.25">
      <c r="B32" s="40" t="str">
        <v>B</v>
      </c>
      <c r="C32" s="24">
        <v>1</v>
      </c>
      <c r="D32" s="24">
        <v>45</v>
      </c>
      <c r="E32" s="24">
        <v>26</v>
      </c>
      <c r="F32" s="33">
        <v>71</v>
      </c>
      <c r="H32" t="b">
        <v>1</v>
      </c>
      <c r="I32" s="6" t="b">
        <v>1</v>
      </c>
      <c r="J32" t="b">
        <v>1</v>
      </c>
      <c r="K32" t="b">
        <v>1</v>
      </c>
      <c r="L32" t="b">
        <v>1</v>
      </c>
    </row>
    <row r="33" spans="2:12" x14ac:dyDescent="0.25">
      <c r="B33" s="40" t="str">
        <v>B</v>
      </c>
      <c r="C33" s="24">
        <v>2</v>
      </c>
      <c r="D33" s="24">
        <v>31</v>
      </c>
      <c r="E33" s="24">
        <v>12</v>
      </c>
      <c r="F33" s="33">
        <v>43</v>
      </c>
      <c r="H33" t="b">
        <v>1</v>
      </c>
      <c r="I33" s="6" t="b">
        <v>1</v>
      </c>
      <c r="J33" t="b">
        <v>1</v>
      </c>
      <c r="K33" t="b">
        <v>1</v>
      </c>
      <c r="L33" t="b">
        <v>1</v>
      </c>
    </row>
    <row r="34" spans="2:12" x14ac:dyDescent="0.25">
      <c r="B34" s="40" t="str">
        <v>B</v>
      </c>
      <c r="C34" s="24">
        <v>3</v>
      </c>
      <c r="D34" s="24">
        <v>49</v>
      </c>
      <c r="E34" s="24">
        <v>48</v>
      </c>
      <c r="F34" s="33">
        <v>97</v>
      </c>
      <c r="H34" t="b">
        <v>1</v>
      </c>
      <c r="I34" s="6" t="b">
        <v>1</v>
      </c>
      <c r="J34" t="b">
        <v>1</v>
      </c>
      <c r="K34" t="b">
        <v>1</v>
      </c>
      <c r="L34" t="b">
        <v>1</v>
      </c>
    </row>
    <row r="35" spans="2:12" x14ac:dyDescent="0.25">
      <c r="B35" s="40" t="str">
        <v>B</v>
      </c>
      <c r="C35" s="24">
        <v>4</v>
      </c>
      <c r="D35" s="24">
        <v>41</v>
      </c>
      <c r="E35" s="24">
        <v>39</v>
      </c>
      <c r="F35" s="33">
        <v>80</v>
      </c>
      <c r="H35" t="b">
        <v>1</v>
      </c>
      <c r="I35" s="6" t="b">
        <v>1</v>
      </c>
      <c r="J35" t="b">
        <v>1</v>
      </c>
      <c r="K35" t="b">
        <v>1</v>
      </c>
      <c r="L35" t="b">
        <v>1</v>
      </c>
    </row>
    <row r="36" spans="2:12" x14ac:dyDescent="0.25">
      <c r="B36" s="41" t="str">
        <v>Total B</v>
      </c>
      <c r="C36" s="26" t="str">
        <v/>
      </c>
      <c r="D36" s="27">
        <v>166</v>
      </c>
      <c r="E36" s="27">
        <v>125</v>
      </c>
      <c r="F36" s="28">
        <v>291</v>
      </c>
      <c r="H36" t="b">
        <v>1</v>
      </c>
      <c r="I36" s="6" t="b">
        <v>1</v>
      </c>
      <c r="J36" t="b">
        <v>1</v>
      </c>
      <c r="K36" t="b">
        <v>1</v>
      </c>
      <c r="L36" t="b">
        <v>1</v>
      </c>
    </row>
    <row r="37" spans="2:12" x14ac:dyDescent="0.25">
      <c r="B37" s="40" t="str">
        <v>C</v>
      </c>
      <c r="C37" s="24">
        <v>1</v>
      </c>
      <c r="D37" s="24">
        <v>26</v>
      </c>
      <c r="E37" s="24">
        <v>25</v>
      </c>
      <c r="F37" s="33">
        <v>51</v>
      </c>
      <c r="H37" t="b">
        <v>1</v>
      </c>
      <c r="I37" s="6" t="b">
        <v>1</v>
      </c>
      <c r="J37" t="b">
        <v>1</v>
      </c>
      <c r="K37" t="b">
        <v>1</v>
      </c>
      <c r="L37" t="b">
        <v>1</v>
      </c>
    </row>
    <row r="38" spans="2:12" x14ac:dyDescent="0.25">
      <c r="B38" s="40" t="str">
        <v>C</v>
      </c>
      <c r="C38" s="24">
        <v>2</v>
      </c>
      <c r="D38" s="24">
        <v>22</v>
      </c>
      <c r="E38" s="24">
        <v>49</v>
      </c>
      <c r="F38" s="33">
        <v>71</v>
      </c>
      <c r="H38" t="b">
        <v>1</v>
      </c>
      <c r="I38" s="6" t="b">
        <v>1</v>
      </c>
      <c r="J38" t="b">
        <v>1</v>
      </c>
      <c r="K38" t="b">
        <v>1</v>
      </c>
      <c r="L38" t="b">
        <v>1</v>
      </c>
    </row>
    <row r="39" spans="2:12" x14ac:dyDescent="0.25">
      <c r="B39" s="40" t="str">
        <v>C</v>
      </c>
      <c r="C39" s="24">
        <v>3</v>
      </c>
      <c r="D39" s="24">
        <v>35</v>
      </c>
      <c r="E39" s="24">
        <v>39</v>
      </c>
      <c r="F39" s="33">
        <v>74</v>
      </c>
      <c r="H39" t="b">
        <v>1</v>
      </c>
      <c r="I39" s="6" t="b">
        <v>1</v>
      </c>
      <c r="J39" t="b">
        <v>1</v>
      </c>
      <c r="K39" t="b">
        <v>1</v>
      </c>
      <c r="L39" t="b">
        <v>1</v>
      </c>
    </row>
    <row r="40" spans="2:12" x14ac:dyDescent="0.25">
      <c r="B40" s="40" t="str">
        <v>C</v>
      </c>
      <c r="C40" s="24">
        <v>4</v>
      </c>
      <c r="D40" s="24">
        <v>25</v>
      </c>
      <c r="E40" s="24">
        <v>27</v>
      </c>
      <c r="F40" s="33">
        <v>52</v>
      </c>
      <c r="H40" t="b">
        <v>1</v>
      </c>
      <c r="I40" s="6" t="b">
        <v>1</v>
      </c>
      <c r="J40" t="b">
        <v>1</v>
      </c>
      <c r="K40" t="b">
        <v>1</v>
      </c>
      <c r="L40" t="b">
        <v>1</v>
      </c>
    </row>
    <row r="41" spans="2:12" x14ac:dyDescent="0.25">
      <c r="B41" s="41" t="str">
        <v>Total C</v>
      </c>
      <c r="C41" s="26" t="str">
        <v/>
      </c>
      <c r="D41" s="27">
        <v>108</v>
      </c>
      <c r="E41" s="27">
        <v>140</v>
      </c>
      <c r="F41" s="28">
        <v>248</v>
      </c>
      <c r="H41" t="b">
        <v>1</v>
      </c>
      <c r="I41" s="6" t="b">
        <v>1</v>
      </c>
      <c r="J41" t="b">
        <v>1</v>
      </c>
      <c r="K41" t="b">
        <v>1</v>
      </c>
      <c r="L41" t="b">
        <v>1</v>
      </c>
    </row>
    <row r="42" spans="2:12" x14ac:dyDescent="0.25">
      <c r="B42" s="40" t="str">
        <v>D</v>
      </c>
      <c r="C42" s="24">
        <v>1</v>
      </c>
      <c r="D42" s="24">
        <v>26</v>
      </c>
      <c r="E42" s="24">
        <v>27</v>
      </c>
      <c r="F42" s="33">
        <v>53</v>
      </c>
      <c r="H42" t="b">
        <v>1</v>
      </c>
      <c r="I42" s="6" t="b">
        <v>1</v>
      </c>
      <c r="J42" t="b">
        <v>1</v>
      </c>
      <c r="K42" t="b">
        <v>1</v>
      </c>
      <c r="L42" t="b">
        <v>1</v>
      </c>
    </row>
    <row r="43" spans="2:12" x14ac:dyDescent="0.25">
      <c r="B43" s="40" t="str">
        <v>D</v>
      </c>
      <c r="C43" s="24">
        <v>2</v>
      </c>
      <c r="D43" s="24">
        <v>16</v>
      </c>
      <c r="E43" s="24">
        <v>29</v>
      </c>
      <c r="F43" s="33">
        <v>45</v>
      </c>
      <c r="H43" t="b">
        <v>1</v>
      </c>
      <c r="I43" s="6" t="b">
        <v>1</v>
      </c>
      <c r="J43" t="b">
        <v>1</v>
      </c>
      <c r="K43" t="b">
        <v>1</v>
      </c>
      <c r="L43" t="b">
        <v>1</v>
      </c>
    </row>
    <row r="44" spans="2:12" x14ac:dyDescent="0.25">
      <c r="B44" s="40" t="str">
        <v>D</v>
      </c>
      <c r="C44" s="24">
        <v>3</v>
      </c>
      <c r="D44" s="24">
        <v>47</v>
      </c>
      <c r="E44" s="24">
        <v>48</v>
      </c>
      <c r="F44" s="33">
        <v>95</v>
      </c>
      <c r="H44" t="b">
        <v>1</v>
      </c>
      <c r="I44" s="6" t="b">
        <v>1</v>
      </c>
      <c r="J44" t="b">
        <v>1</v>
      </c>
      <c r="K44" t="b">
        <v>1</v>
      </c>
      <c r="L44" t="b">
        <v>1</v>
      </c>
    </row>
    <row r="45" spans="2:12" x14ac:dyDescent="0.25">
      <c r="B45" s="40" t="str">
        <v>D</v>
      </c>
      <c r="C45" s="24">
        <v>4</v>
      </c>
      <c r="D45" s="24">
        <v>43</v>
      </c>
      <c r="E45" s="24">
        <v>18</v>
      </c>
      <c r="F45" s="33">
        <v>61</v>
      </c>
      <c r="H45" t="b">
        <v>1</v>
      </c>
      <c r="I45" s="6" t="b">
        <v>1</v>
      </c>
      <c r="J45" t="b">
        <v>1</v>
      </c>
      <c r="K45" t="b">
        <v>1</v>
      </c>
      <c r="L45" t="b">
        <v>1</v>
      </c>
    </row>
    <row r="46" spans="2:12" x14ac:dyDescent="0.25">
      <c r="B46" s="42" t="str">
        <v>Total D</v>
      </c>
      <c r="C46" s="29" t="str">
        <v/>
      </c>
      <c r="D46" s="27">
        <v>132</v>
      </c>
      <c r="E46" s="27">
        <v>122</v>
      </c>
      <c r="F46" s="28">
        <v>254</v>
      </c>
      <c r="H46" t="b">
        <v>1</v>
      </c>
      <c r="I46" s="6" t="b">
        <v>1</v>
      </c>
      <c r="J46" t="b">
        <v>1</v>
      </c>
      <c r="K46" t="b">
        <v>1</v>
      </c>
      <c r="L46" t="b">
        <v>1</v>
      </c>
    </row>
    <row r="47" spans="2:12" x14ac:dyDescent="0.25">
      <c r="B47" s="43" t="str">
        <v>Grand Total</v>
      </c>
      <c r="C47" s="30" t="str">
        <v/>
      </c>
      <c r="D47" s="31">
        <v>529</v>
      </c>
      <c r="E47" s="31">
        <v>524</v>
      </c>
      <c r="F47" s="32">
        <v>1053</v>
      </c>
      <c r="H47" t="b">
        <v>1</v>
      </c>
      <c r="I47" s="6" t="b">
        <v>1</v>
      </c>
      <c r="J47" t="b">
        <v>1</v>
      </c>
      <c r="K47" t="b">
        <v>1</v>
      </c>
      <c r="L47" t="b">
        <v>1</v>
      </c>
    </row>
    <row r="50" spans="2:2" x14ac:dyDescent="0.25">
      <c r="B50" s="39"/>
    </row>
    <row r="51" spans="2:2" x14ac:dyDescent="0.25">
      <c r="B51" s="39"/>
    </row>
    <row r="53" spans="2:2" x14ac:dyDescent="0.25">
      <c r="B53" s="4" t="s">
        <v>17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EDA</vt:lpstr>
      <vt:lpstr>Alt1</vt:lpstr>
      <vt:lpstr>Alt2</vt:lpstr>
      <vt:lpstr>Alt3</vt:lpstr>
      <vt:lpstr>MySingle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2024-07-27T03:58:24Z</dcterms:modified>
</cp:coreProperties>
</file>