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1_{83A78EC4-4CF4-47F6-8530-CFED75C77323}" xr6:coauthVersionLast="47" xr6:coauthVersionMax="47" xr10:uidLastSave="{00000000-0000-0000-0000-000000000000}"/>
  <bookViews>
    <workbookView xWindow="-96" yWindow="-96" windowWidth="23232" windowHeight="12432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7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1" l="1" a="1"/>
  <c r="O18" i="1" s="1"/>
  <c r="P18" i="1" s="1"/>
  <c r="B3" i="3" a="1"/>
  <c r="B3" i="3" s="1"/>
  <c r="B3" i="2" a="1"/>
  <c r="B3" i="2" s="1"/>
  <c r="B3" i="1" a="1"/>
  <c r="B3" i="1" s="1"/>
  <c r="P26" i="1" l="1"/>
  <c r="P22" i="1"/>
  <c r="P21" i="1"/>
  <c r="P25" i="1"/>
  <c r="P23" i="1"/>
  <c r="P20" i="1"/>
  <c r="P27" i="1"/>
  <c r="P24" i="1"/>
  <c r="P19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<sst xmlns="http://schemas.openxmlformats.org/spreadsheetml/2006/main" count="58" uniqueCount="34">
  <si>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</si>
  <si>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</si>
  <si>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</si>
  <si>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</si>
  <si>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</si>
  <si>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</si>
  <si>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</si>
  <si>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</si>
  <si>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</si>
  <si>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</si>
  <si>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</si>
  <si>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</si>
  <si>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</si>
  <si>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</si>
  <si>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</si>
  <si>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</si>
  <si>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</si>
  <si>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</si>
  <si>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</si>
  <si>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</si>
  <si>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</si>
  <si>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Max</t>
  </si>
  <si>
    <t>Min</t>
  </si>
  <si>
    <t>Avg</t>
  </si>
  <si>
    <t>SEP</t>
  </si>
  <si>
    <t>OCT</t>
  </si>
  <si>
    <t>NOV</t>
  </si>
  <si>
    <t>DEC</t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</si>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</sst>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"/>
  </numFmts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1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NumberFormat="1"/>
    <xf numFmtId="164" fontId="0" fillId="0" borderId="0" xfId="0" applyNumberFormat="1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Report!$P$6</c:f>
              <c:strCache>
                <c:ptCount val="1"/>
                <c:pt idx="0">
                  <c:v>Max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Report!$P$7:$P$16</c:f>
              <c:numCache>
                <c:formatCode>General</c:formatCode>
                <c:ptCount val="10"/>
                <c:pt idx="0">
                  <c:v>0.8</c:v>
                </c:pt>
                <c:pt idx="1">
                  <c:v>0.77</c:v>
                </c:pt>
                <c:pt idx="2">
                  <c:v>0.65</c:v>
                </c:pt>
                <c:pt idx="3">
                  <c:v>0.7</c:v>
                </c:pt>
                <c:pt idx="4">
                  <c:v>0.8</c:v>
                </c:pt>
                <c:pt idx="5">
                  <c:v>0.85</c:v>
                </c:pt>
                <c:pt idx="6">
                  <c:v>0.84</c:v>
                </c:pt>
                <c:pt idx="7">
                  <c:v>0.86</c:v>
                </c:pt>
                <c:pt idx="8">
                  <c:v>0.9</c:v>
                </c:pt>
                <c:pt idx="9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AB-4C78-90EA-D7B87159F6CA}"/>
            </c:ext>
          </c:extLst>
        </c:ser>
        <c:ser>
          <c:idx val="1"/>
          <c:order val="1"/>
          <c:tx>
            <c:strRef>
              <c:f>Report!$Q$6</c:f>
              <c:strCache>
                <c:ptCount val="1"/>
                <c:pt idx="0">
                  <c:v>Avg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Report!$Q$7:$Q$16</c:f>
              <c:numCache>
                <c:formatCode>General</c:formatCode>
                <c:ptCount val="10"/>
                <c:pt idx="0">
                  <c:v>0.6</c:v>
                </c:pt>
                <c:pt idx="1">
                  <c:v>0.62</c:v>
                </c:pt>
                <c:pt idx="2">
                  <c:v>0.45</c:v>
                </c:pt>
                <c:pt idx="3">
                  <c:v>0.38</c:v>
                </c:pt>
                <c:pt idx="4">
                  <c:v>0.44</c:v>
                </c:pt>
                <c:pt idx="5">
                  <c:v>0.46</c:v>
                </c:pt>
                <c:pt idx="6">
                  <c:v>0.48</c:v>
                </c:pt>
                <c:pt idx="7">
                  <c:v>0.6</c:v>
                </c:pt>
                <c:pt idx="8">
                  <c:v>0.75</c:v>
                </c:pt>
                <c:pt idx="9">
                  <c:v>0.84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2AB-4C78-90EA-D7B87159F6CA}"/>
            </c:ext>
          </c:extLst>
        </c:ser>
        <c:ser>
          <c:idx val="2"/>
          <c:order val="2"/>
          <c:tx>
            <c:strRef>
              <c:f>Report!$R$6</c:f>
              <c:strCache>
                <c:ptCount val="1"/>
                <c:pt idx="0">
                  <c:v>Min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Report!$O$7:$O$16</c:f>
              <c:strCache>
                <c:ptCount val="10"/>
                <c:pt idx="0">
                  <c:v>SEP</c:v>
                </c:pt>
                <c:pt idx="1">
                  <c:v>OCT</c:v>
                </c:pt>
                <c:pt idx="2">
                  <c:v>NOV</c:v>
                </c:pt>
                <c:pt idx="3">
                  <c:v>DEC</c:v>
                </c:pt>
                <c:pt idx="4">
                  <c:v>JAN</c:v>
                </c:pt>
                <c:pt idx="5">
                  <c:v>FEB</c:v>
                </c:pt>
                <c:pt idx="6">
                  <c:v>MAR</c:v>
                </c:pt>
                <c:pt idx="7">
                  <c:v>APR</c:v>
                </c:pt>
                <c:pt idx="8">
                  <c:v>MAY</c:v>
                </c:pt>
                <c:pt idx="9">
                  <c:v>JUN</c:v>
                </c:pt>
              </c:strCache>
            </c:strRef>
          </c:cat>
          <c:val>
            <c:numRef>
              <c:f>Report!$R$7:$R$16</c:f>
              <c:numCache>
                <c:formatCode>General</c:formatCode>
                <c:ptCount val="10"/>
                <c:pt idx="0">
                  <c:v>0.3</c:v>
                </c:pt>
                <c:pt idx="1">
                  <c:v>0.35</c:v>
                </c:pt>
                <c:pt idx="2">
                  <c:v>0.17</c:v>
                </c:pt>
                <c:pt idx="3">
                  <c:v>0.08</c:v>
                </c:pt>
                <c:pt idx="4">
                  <c:v>0.12</c:v>
                </c:pt>
                <c:pt idx="5">
                  <c:v>0.21</c:v>
                </c:pt>
                <c:pt idx="6">
                  <c:v>0.23</c:v>
                </c:pt>
                <c:pt idx="7">
                  <c:v>0.42</c:v>
                </c:pt>
                <c:pt idx="8">
                  <c:v>0.48</c:v>
                </c:pt>
                <c:pt idx="9">
                  <c:v>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2AB-4C78-90EA-D7B87159F6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17004256"/>
        <c:axId val="1464779904"/>
      </c:lineChart>
      <c:catAx>
        <c:axId val="1517004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779904"/>
        <c:crosses val="autoZero"/>
        <c:auto val="1"/>
        <c:lblAlgn val="ctr"/>
        <c:lblOffset val="100"/>
        <c:noMultiLvlLbl val="0"/>
      </c:catAx>
      <c:valAx>
        <c:axId val="1464779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70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</xdr:row>
      <xdr:rowOff>0</xdr:rowOff>
    </xdr:from>
    <xdr:to>
      <xdr:col>12</xdr:col>
      <xdr:colOff>411938</xdr:colOff>
      <xdr:row>25</xdr:row>
      <xdr:rowOff>114630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48B2E7-4334-7016-BB21-499E292EFD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502920"/>
          <a:ext cx="5288738" cy="3802710"/>
        </a:xfrm>
        <a:prstGeom prst="rect">
          <a:avLst/>
        </a:prstGeom>
      </xdr:spPr>
    </xdr:pic>
    <xdr:clientData/>
  </xdr:twoCellAnchor>
  <xdr:twoCellAnchor>
    <xdr:from>
      <xdr:col>4</xdr:col>
      <xdr:colOff>502920</xdr:colOff>
      <xdr:row>27</xdr:row>
      <xdr:rowOff>87630</xdr:rowOff>
    </xdr:from>
    <xdr:to>
      <xdr:col>12</xdr:col>
      <xdr:colOff>198120</xdr:colOff>
      <xdr:row>50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AC800A-F186-A888-9D4C-DA6101F2D7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bieg" refreshedDate="45276.7207811342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7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781345-C501-4C7E-A85B-3C29A8FD7EF6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2D50DB45-98F7-48EF-8986-27F606A8545A}&quot;}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R27"/>
  <sheetViews>
    <sheetView tabSelected="1" topLeftCell="A13" workbookViewId="0">
      <selection activeCell="D25" sqref="D25"/>
    </sheetView>
  </sheetViews>
  <sheetFormatPr defaultRowHeight="13.2" x14ac:dyDescent="0.25"/>
  <sheetData>
    <row r="1" spans="1:18" x14ac:dyDescent="0.25">
      <c r="A1" s="1" t="s">
        <v>0</v>
      </c>
      <c r="B1" s="2" t="s">
        <v>1</v>
      </c>
      <c r="C1" s="2"/>
    </row>
    <row r="2" spans="1:18" x14ac:dyDescent="0.25">
      <c r="A2" s="1" t="s">
        <v>2</v>
      </c>
      <c r="B2" s="2"/>
      <c r="C2" s="2"/>
    </row>
    <row r="3" spans="1:18" x14ac:dyDescent="0.25">
      <c r="A3" s="1" t="s">
        <v>3</v>
      </c>
      <c r="B3" s="2" t="str" cm="1">
        <f t="array" aca="1" ref="B3" ca="1">HD_Date</f>
        <v>17-Dec-2023</v>
      </c>
      <c r="C3" s="2"/>
    </row>
    <row r="6" spans="1:18" x14ac:dyDescent="0.25">
      <c r="P6" t="s">
        <v>21</v>
      </c>
      <c r="Q6" t="s">
        <v>23</v>
      </c>
      <c r="R6" t="s">
        <v>22</v>
      </c>
    </row>
    <row r="7" spans="1:18" x14ac:dyDescent="0.25">
      <c r="O7" s="10" t="s">
        <v>24</v>
      </c>
      <c r="P7">
        <v>0.8</v>
      </c>
      <c r="Q7">
        <v>0.6</v>
      </c>
      <c r="R7">
        <v>0.3</v>
      </c>
    </row>
    <row r="8" spans="1:18" x14ac:dyDescent="0.25">
      <c r="O8" s="10" t="s">
        <v>25</v>
      </c>
      <c r="P8">
        <v>0.77</v>
      </c>
      <c r="Q8">
        <v>0.62</v>
      </c>
      <c r="R8">
        <v>0.35</v>
      </c>
    </row>
    <row r="9" spans="1:18" x14ac:dyDescent="0.25">
      <c r="O9" s="10" t="s">
        <v>26</v>
      </c>
      <c r="P9">
        <v>0.65</v>
      </c>
      <c r="Q9">
        <v>0.45</v>
      </c>
      <c r="R9">
        <v>0.17</v>
      </c>
    </row>
    <row r="10" spans="1:18" x14ac:dyDescent="0.25">
      <c r="O10" s="10" t="s">
        <v>27</v>
      </c>
      <c r="P10">
        <v>0.7</v>
      </c>
      <c r="Q10">
        <v>0.38</v>
      </c>
      <c r="R10">
        <v>0.08</v>
      </c>
    </row>
    <row r="11" spans="1:18" x14ac:dyDescent="0.25">
      <c r="O11" s="10" t="s">
        <v>28</v>
      </c>
      <c r="P11">
        <v>0.8</v>
      </c>
      <c r="Q11">
        <v>0.44</v>
      </c>
      <c r="R11">
        <v>0.12</v>
      </c>
    </row>
    <row r="12" spans="1:18" x14ac:dyDescent="0.25">
      <c r="O12" s="10" t="s">
        <v>29</v>
      </c>
      <c r="P12">
        <v>0.85</v>
      </c>
      <c r="Q12">
        <v>0.46</v>
      </c>
      <c r="R12">
        <v>0.21</v>
      </c>
    </row>
    <row r="13" spans="1:18" x14ac:dyDescent="0.25">
      <c r="O13" s="10" t="s">
        <v>30</v>
      </c>
      <c r="P13">
        <v>0.84</v>
      </c>
      <c r="Q13">
        <v>0.48</v>
      </c>
      <c r="R13">
        <v>0.23</v>
      </c>
    </row>
    <row r="14" spans="1:18" x14ac:dyDescent="0.25">
      <c r="O14" s="10" t="s">
        <v>31</v>
      </c>
      <c r="P14">
        <v>0.86</v>
      </c>
      <c r="Q14">
        <v>0.6</v>
      </c>
      <c r="R14">
        <v>0.42</v>
      </c>
    </row>
    <row r="15" spans="1:18" x14ac:dyDescent="0.25">
      <c r="O15" s="10" t="s">
        <v>32</v>
      </c>
      <c r="P15">
        <v>0.9</v>
      </c>
      <c r="Q15">
        <v>0.75</v>
      </c>
      <c r="R15">
        <v>0.48</v>
      </c>
    </row>
    <row r="16" spans="1:18" x14ac:dyDescent="0.25">
      <c r="O16" s="10" t="s">
        <v>33</v>
      </c>
      <c r="P16">
        <v>0.95</v>
      </c>
      <c r="Q16">
        <v>0.84</v>
      </c>
      <c r="R16">
        <v>0.6</v>
      </c>
    </row>
    <row r="18" spans="15:16" x14ac:dyDescent="0.25">
      <c r="O18" t="str" cm="1">
        <f t="array" ref="O18:O27">UPPER(O7:O16)</f>
        <v>SEP</v>
      </c>
      <c r="P18" t="str">
        <f>UPPER(TEXT(O18,"mmm"))</f>
        <v>SEP</v>
      </c>
    </row>
    <row r="19" spans="15:16" x14ac:dyDescent="0.25">
      <c r="O19" t="str">
        <v>OCT</v>
      </c>
      <c r="P19" t="str">
        <f t="shared" ref="P19:P27" si="0">UPPER(TEXT(O19,"mmm"))</f>
        <v>OCT</v>
      </c>
    </row>
    <row r="20" spans="15:16" x14ac:dyDescent="0.25">
      <c r="O20" t="str">
        <v>NOV</v>
      </c>
      <c r="P20" t="str">
        <f t="shared" si="0"/>
        <v>NOV</v>
      </c>
    </row>
    <row r="21" spans="15:16" x14ac:dyDescent="0.25">
      <c r="O21" t="str">
        <v>DEC</v>
      </c>
      <c r="P21" t="str">
        <f t="shared" si="0"/>
        <v>DEC</v>
      </c>
    </row>
    <row r="22" spans="15:16" x14ac:dyDescent="0.25">
      <c r="O22" t="str">
        <v>JAN</v>
      </c>
      <c r="P22" t="str">
        <f t="shared" si="0"/>
        <v>JAN</v>
      </c>
    </row>
    <row r="23" spans="15:16" x14ac:dyDescent="0.25">
      <c r="O23" t="str">
        <v>FEB</v>
      </c>
      <c r="P23" t="str">
        <f t="shared" si="0"/>
        <v>FEB</v>
      </c>
    </row>
    <row r="24" spans="15:16" x14ac:dyDescent="0.25">
      <c r="O24" t="str">
        <v>MAR</v>
      </c>
      <c r="P24" t="str">
        <f t="shared" si="0"/>
        <v>MAR</v>
      </c>
    </row>
    <row r="25" spans="15:16" x14ac:dyDescent="0.25">
      <c r="O25" t="str">
        <v>APR</v>
      </c>
      <c r="P25" t="str">
        <f t="shared" si="0"/>
        <v>APR</v>
      </c>
    </row>
    <row r="26" spans="15:16" x14ac:dyDescent="0.25">
      <c r="O26" t="str">
        <v>MAY</v>
      </c>
      <c r="P26" t="str">
        <f t="shared" si="0"/>
        <v>MAY</v>
      </c>
    </row>
    <row r="27" spans="15:16" x14ac:dyDescent="0.25">
      <c r="O27" t="str">
        <v>JUN</v>
      </c>
      <c r="P27" t="str">
        <f t="shared" si="0"/>
        <v>JUN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topLeftCell="A12" workbookViewId="0">
      <selection activeCell="C35" sqref="C35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17-Dec-2023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9"/>
      <c r="E19" s="9"/>
      <c r="F19" s="9"/>
    </row>
    <row r="20" spans="1:6" x14ac:dyDescent="0.25">
      <c r="C20">
        <v>1</v>
      </c>
      <c r="D20" s="9">
        <v>1</v>
      </c>
      <c r="E20" s="9"/>
      <c r="F20" s="9">
        <v>1</v>
      </c>
    </row>
    <row r="21" spans="1:6" x14ac:dyDescent="0.25">
      <c r="C21">
        <v>2</v>
      </c>
      <c r="D21" s="9"/>
      <c r="E21" s="9">
        <v>2</v>
      </c>
      <c r="F21" s="9">
        <v>2</v>
      </c>
    </row>
    <row r="22" spans="1:6" x14ac:dyDescent="0.25">
      <c r="B22" t="s">
        <v>9</v>
      </c>
      <c r="D22" s="9"/>
      <c r="E22" s="9"/>
      <c r="F22" s="9"/>
    </row>
    <row r="23" spans="1:6" x14ac:dyDescent="0.25">
      <c r="C23">
        <v>1</v>
      </c>
      <c r="D23" s="9">
        <v>3</v>
      </c>
      <c r="E23" s="9"/>
      <c r="F23" s="9">
        <v>3</v>
      </c>
    </row>
    <row r="24" spans="1:6" x14ac:dyDescent="0.25">
      <c r="C24">
        <v>2</v>
      </c>
      <c r="D24" s="9"/>
      <c r="E24" s="9">
        <v>4</v>
      </c>
      <c r="F24" s="9">
        <v>4</v>
      </c>
    </row>
    <row r="25" spans="1:6" x14ac:dyDescent="0.25">
      <c r="B25" t="s">
        <v>10</v>
      </c>
      <c r="D25" s="9"/>
      <c r="E25" s="9"/>
      <c r="F25" s="9"/>
    </row>
    <row r="26" spans="1:6" x14ac:dyDescent="0.25">
      <c r="C26">
        <v>1</v>
      </c>
      <c r="D26" s="9">
        <v>5</v>
      </c>
      <c r="E26" s="9"/>
      <c r="F26" s="9">
        <v>5</v>
      </c>
    </row>
    <row r="27" spans="1:6" x14ac:dyDescent="0.25">
      <c r="C27">
        <v>2</v>
      </c>
      <c r="D27" s="9"/>
      <c r="E27" s="9">
        <v>6</v>
      </c>
      <c r="F27" s="9">
        <v>6</v>
      </c>
    </row>
    <row r="28" spans="1:6" x14ac:dyDescent="0.25">
      <c r="B28" t="s">
        <v>13</v>
      </c>
      <c r="D28" s="9">
        <v>9</v>
      </c>
      <c r="E28" s="9">
        <v>12</v>
      </c>
      <c r="F28" s="9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 cm="1">
        <f t="array" aca="1" ref="B3" ca="1">HD_Date</f>
        <v>17-Dec-2023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2D50DB45-98F7-48EF-8986-27F606A8545A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2023-12-17T18:37:44Z</dcterms:modified>
</cp:coreProperties>
</file>