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61" documentId="13_ncr:1_{2B7BE907-C94C-4DA9-999B-64A4F26CBBD2}" xr6:coauthVersionLast="47" xr6:coauthVersionMax="47" xr10:uidLastSave="{097A316E-1133-44FD-8759-C5E1A0ABC0A3}"/>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<sst xmlns="http://schemas.openxmlformats.org/spreadsheetml/2006/main" count="6647" uniqueCount="3039">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</sst>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6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199</xdr:row>
          <xdr:rowOff>66828</xdr:rowOff>
        </xdr:from>
        <xdr:to>
          <xdr:col>23</xdr:col>
          <xdr:colOff>218635</xdr:colOff>
          <xdr:row>239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168"/>
                </a:ext>
              </a:extLst>
            </xdr:cNvPicPr>
          </xdr:nvPicPr>
          <xdr:blipFill>
            <a:blip xmlns:r="http://schemas.openxmlformats.org/officeDocument/2006/relationships" r:embed="rId1"/>
            <a:srcRect/>
            <a:stretch>
              <a:fillRect/>
            </a:stretch>
          </xdr:blipFill>
          <xdr:spPr bwMode="auto">
            <a:xfrm>
              <a:off x="4425462" y="3355086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0x7FD593D18EC0&gt;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Z225" sqref="Z22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9" ca="1">TEXT(DATE(2026,1,_xlfn.SEQUENCE(1+_xlfn.DAYS(TODAY(),DATE(2026,1,1)))),"dd-mmm")</f>
        <v>01-Jan</v>
      </c>
      <c r="C5" s="5">
        <v>1</v>
      </c>
      <c r="D5" s="5">
        <v>1</v>
      </c>
      <c r="E5" s="5">
        <v>0</v>
      </c>
      <c r="F5" s="5">
        <v>0</v>
      </c>
      <c r="G5" s="5">
        <v>1</v>
      </c>
      <c r="H5" s="5">
        <v>1</v>
      </c>
      <c r="I5" s="5">
        <v>1</v>
      </c>
      <c r="J5" s="5">
        <v>1</v>
      </c>
      <c r="K5" s="5">
        <v>1</v>
      </c>
      <c r="L5" cm="1">
        <f t="array" aca="1" ref="L5:L239" ca="1">_xlfn.BYROW(_xlfn.TAKE(Banded,,1),_xleta.WEEKNUM)</f>
        <v>1</v>
      </c>
      <c r="M5" cm="1">
        <f t="array" ref="M5:M239">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0</v>
      </c>
      <c r="Q39" s="5">
        <f ca="1"/>
        <v>1</v>
      </c>
      <c r="R39" s="5">
        <f ca="1"/>
        <v>0</v>
      </c>
      <c r="S39" s="5">
        <f ca="1"/>
        <v>0</v>
      </c>
      <c r="T39" s="5">
        <f ca="1"/>
        <v>1</v>
      </c>
      <c r="U39" s="5">
        <f ca="1"/>
        <v>1</v>
      </c>
      <c r="V39" s="5">
        <f ca="1"/>
        <v>1</v>
      </c>
      <c r="W39" s="5">
        <f ca="1"/>
        <v>0</v>
      </c>
      <c r="X39" s="5">
        <f ca="1"/>
        <v>1</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0</v>
      </c>
      <c r="D239" s="5">
        <v>1</v>
      </c>
      <c r="E239" s="5">
        <v>0</v>
      </c>
      <c r="F239" s="5">
        <v>0</v>
      </c>
      <c r="G239" s="5">
        <v>1</v>
      </c>
      <c r="H239" s="5">
        <v>1</v>
      </c>
      <c r="I239" s="5">
        <v>1</v>
      </c>
      <c r="J239" s="5">
        <v>0</v>
      </c>
      <c r="K239" s="5">
        <v>1</v>
      </c>
      <c r="L239">
        <f ca="1"/>
        <v>35</v>
      </c>
      <c r="M239">
        <v>5</v>
      </c>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8"/>
  <sheetViews>
    <sheetView topLeftCell="A4" workbookViewId="0">
      <pane ySplit="5" topLeftCell="A600" activePane="bottomLeft" state="frozen"/>
      <selection activeCell="Y145" sqref="Y145"/>
      <selection pane="bottomLeft" activeCell="E606" sqref="E606:Y60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row r="607" spans="4:31">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31">
      <c r="D608" t="str">
        <f ca="1"/>
        <v>23-Aug</v>
      </c>
      <c r="AA608">
        <v>0</v>
      </c>
    </row>
  </sheetData>
  <conditionalFormatting sqref="E9:Y60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19" workbookViewId="0">
      <selection activeCell="K50" sqref="K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270.00000000000011</v>
      </c>
      <c r="D39" s="71">
        <f>C39/$C$37</f>
        <v>0.6000000000000002</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1.7066666666666668</v>
      </c>
      <c r="G47" s="72"/>
    </row>
    <row r="49" spans="2:16">
      <c r="B49" t="s">
        <v>2570</v>
      </c>
    </row>
    <row r="50" spans="2:16">
      <c r="B50" t="s">
        <v>2569</v>
      </c>
      <c r="D50">
        <f>C37*D47</f>
        <v>768</v>
      </c>
    </row>
    <row r="51" spans="2:16">
      <c r="B51" t="s">
        <v>2568</v>
      </c>
      <c r="D51" s="70">
        <f>C39/C37</f>
        <v>0.6000000000000002</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309.3620378735846</v>
      </c>
    </row>
    <row r="72" spans="2:16">
      <c r="B72">
        <v>0</v>
      </c>
      <c r="C72">
        <v>1</v>
      </c>
      <c r="D72">
        <v>0</v>
      </c>
      <c r="E72" s="89">
        <v>0.1</v>
      </c>
      <c r="F72" s="91">
        <v>14.824304538799415</v>
      </c>
      <c r="O72" t="s">
        <v>2972</v>
      </c>
      <c r="P72">
        <f>P71*P68</f>
        <v>39.362037873584505</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23-Aug-2026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23-Aug-2026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23-Aug-2026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2026-08-22T23:23:00Z</cp:lastPrinted>
  <dcterms:created xsi:type="dcterms:W3CDTF">2021-09-27T12:19:57Z</dcterms:created>
  <dcterms:modified xsi:type="dcterms:W3CDTF">2026-08-23T16:27:02Z</dcterms:modified>
</cp:coreProperties>
</file>