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queryTables/queryTable6.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biegertm\OneDrive - Starkey\Desktop\Toss\Report_Version2\"/>
    </mc:Choice>
  </mc:AlternateContent>
  <xr:revisionPtr revIDLastSave="0" documentId="8_{3CFC60A1-5924-4520-AF54-DA9C31589458}" xr6:coauthVersionLast="47" xr6:coauthVersionMax="47" xr10:uidLastSave="{00000000-0000-0000-0000-000000000000}"/>
  <bookViews>
    <workbookView xWindow="2820" yWindow="825" windowWidth="27000" windowHeight="14235" tabRatio="798" activeTab="3" xr2:uid="{B9646992-58BC-44A8-9040-42DC40CCACD9}"/>
  </bookViews>
  <sheets>
    <sheet name="FrontMatter_1" sheetId="15" r:id="rId1"/>
    <sheet name="FrontMatter_2" sheetId="16" r:id="rId2"/>
    <sheet name="URS←Plan→Report" sheetId="3" r:id="rId3"/>
    <sheet name="Bench_Validation_Mapping" sheetId="9" r:id="rId4"/>
    <sheet name="RemoveFromURS" sheetId="14" r:id="rId5"/>
    <sheet name="_tMissing" sheetId="18" r:id="rId6"/>
    <sheet name="URS_Uncovered" sheetId="6" r:id="rId7"/>
    <sheet name="Metadata" sheetId="1" r:id="rId8"/>
    <sheet name="URS_Total" sheetId="13" state="hidden" r:id="rId9"/>
    <sheet name="URS_Bench_Validate" sheetId="7" state="hidden" r:id="rId10"/>
  </sheets>
  <definedNames>
    <definedName name="_xlnm._FilterDatabase" localSheetId="0" hidden="1">FrontMatter_1!$A$8:$C$51</definedName>
    <definedName name="_xlnm._FilterDatabase" localSheetId="1" hidden="1">FrontMatter_2!$A$10:$C$48</definedName>
    <definedName name="_fName">Metadata!$B$36</definedName>
    <definedName name="_nBRC">URS_Bench_Validate!$B$1</definedName>
    <definedName name="_nBreqs" localSheetId="6">URS_Uncovered!$E$34</definedName>
    <definedName name="_nReqB" localSheetId="6">OFFSET(URS_Uncovered!$F$37,0,0,URS_Uncovered!$E$34,1)</definedName>
    <definedName name="_tBenchVal">OFFSET(URS_Bench_Validate!$A$4,0,0,_nBRC,3)</definedName>
    <definedName name="ExternalData_1" localSheetId="3" hidden="1">Bench_Validation_Mapping!$A$7:$D$3453</definedName>
    <definedName name="ExternalData_2" localSheetId="2" hidden="1">URS←Plan→Report!$A$7:$C$117</definedName>
    <definedName name="ExternalData_5" localSheetId="6" hidden="1">URS_Uncovered!$A$17:$B$232</definedName>
    <definedName name="ExternalData_6" localSheetId="6" hidden="1">URS_Uncovered!$W$17:$Z$3506</definedName>
    <definedName name="ExternalData_7" localSheetId="5" hidden="1">'_tMissing'!$A$1:$B$14</definedName>
    <definedName name="ExternalData_8" localSheetId="8" hidden="1">URS_Total!$A$1:$B$291</definedName>
    <definedName name="FromArray_1">_xlfn.ANCHORARRAY(Metadata!$B$36)</definedName>
    <definedName name="_xlnm.Print_Area" localSheetId="3">Bench_Validation_Mapping!$A$7:$E$3215</definedName>
    <definedName name="_xlnm.Print_Area" localSheetId="0">FrontMatter_1!$A$1:$D$51</definedName>
    <definedName name="_xlnm.Print_Area" localSheetId="1">FrontMatter_2!$A$1:$D$49</definedName>
    <definedName name="_xlnm.Print_Area" localSheetId="7">Metadata!$A$1:$F$51</definedName>
    <definedName name="_xlnm.Print_Area" localSheetId="2">URS_Plan_Report[#All]</definedName>
    <definedName name="_xlnm.Print_Titles" localSheetId="3">Bench_Validation_Mapping!$7:$7</definedName>
    <definedName name="_xlnm.Print_Titles" localSheetId="2">URS←Plan→Report!$7:$7</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IC_Complete_66f136a5-e21e-4075-8e89-4b47febcd97e" name="CIC_Complete" connection="Query - CIC_Complet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8" i="6" l="1" a="1"/>
  <c r="L18" i="6" s="1"/>
  <c r="L231" i="6" a="1"/>
  <c r="L231" i="6" s="1"/>
  <c r="E37" i="6" a="1"/>
  <c r="E37" i="6" s="1"/>
  <c r="F22" i="6" s="1"/>
  <c r="B3" i="9"/>
  <c r="B3" i="14"/>
  <c r="B3" i="6"/>
  <c r="B3" i="1"/>
  <c r="B3" i="3"/>
  <c r="C42" i="1"/>
  <c r="A5" i="7" a="1"/>
  <c r="A5" i="7" s="1"/>
  <c r="B1" i="7" s="1"/>
  <c r="B51" i="1"/>
  <c r="B49" i="1"/>
  <c r="B50" i="1"/>
  <c r="G15" i="6"/>
  <c r="C11" i="6"/>
  <c r="A13" i="1"/>
  <c r="A12" i="14" a="1"/>
  <c r="A12" i="14" s="1"/>
  <c r="C43" i="1" s="1"/>
  <c r="C41" i="1"/>
  <c r="F29" i="6" l="1"/>
  <c r="F21" i="6"/>
  <c r="F45" i="6"/>
  <c r="F28" i="6"/>
  <c r="F20" i="6"/>
  <c r="F44" i="6"/>
  <c r="F24" i="6"/>
  <c r="F48" i="6"/>
  <c r="F40" i="6"/>
  <c r="F27" i="6"/>
  <c r="F19" i="6"/>
  <c r="F43" i="6"/>
  <c r="F26" i="6"/>
  <c r="F50" i="6"/>
  <c r="F42" i="6"/>
  <c r="F31" i="6"/>
  <c r="F23" i="6"/>
  <c r="F47" i="6"/>
  <c r="F25" i="6"/>
  <c r="F49" i="6"/>
  <c r="F41" i="6"/>
  <c r="F39" i="6"/>
  <c r="F30" i="6"/>
  <c r="F46" i="6"/>
  <c r="F38" i="6"/>
  <c r="F34" i="6" a="1"/>
  <c r="F34" i="6" s="1"/>
  <c r="E34" i="6"/>
  <c r="F18" i="6"/>
  <c r="F37" i="6"/>
  <c r="C8" i="14"/>
  <c r="C44" i="1"/>
  <c r="B36" i="1" l="1" a="1"/>
  <c r="B3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G21" authorId="0" shapeId="0" xr:uid="{A6330E89-5454-4C79-8F00-C5AD65D3FD35}">
      <text>
        <r>
          <rPr>
            <b/>
            <sz val="9"/>
            <color indexed="81"/>
            <rFont val="Tahoma"/>
            <family val="2"/>
          </rPr>
          <t>Mark Biegert:</t>
        </r>
        <r>
          <rPr>
            <sz val="9"/>
            <color indexed="81"/>
            <rFont val="Tahoma"/>
            <family val="2"/>
          </rPr>
          <t xml:space="preserve">
This is clearly a business constraint. We want to use our existing circuits and software.</t>
        </r>
      </text>
    </comment>
    <comment ref="G22" authorId="0" shapeId="0" xr:uid="{71CE3C93-85EB-4BC5-8852-8718F1263FD5}">
      <text>
        <r>
          <rPr>
            <b/>
            <sz val="9"/>
            <color indexed="81"/>
            <rFont val="Tahoma"/>
            <family val="2"/>
          </rPr>
          <t>Mark Biegert:</t>
        </r>
        <r>
          <rPr>
            <sz val="9"/>
            <color indexed="81"/>
            <rFont val="Tahoma"/>
            <family val="2"/>
          </rPr>
          <t xml:space="preserve">
Historically, we had 900 MHz. The specific frequency is chosen to provide the greatest level of commonality.</t>
        </r>
      </text>
    </comment>
    <comment ref="G23" authorId="0" shapeId="0" xr:uid="{B2D6F43A-48F4-496D-A245-BD327BB689B8}">
      <text>
        <r>
          <rPr>
            <b/>
            <sz val="9"/>
            <color indexed="81"/>
            <rFont val="Tahoma"/>
            <family val="2"/>
          </rPr>
          <t>Mark Biegert:</t>
        </r>
        <r>
          <rPr>
            <sz val="9"/>
            <color indexed="81"/>
            <rFont val="Tahoma"/>
            <family val="2"/>
          </rPr>
          <t xml:space="preserve">
Most companies would list this as a "want" because there is no objective way to test it.</t>
        </r>
      </text>
    </comment>
    <comment ref="G25" authorId="0" shapeId="0" xr:uid="{389F7097-9788-4EDD-B26D-90E48BBEEDA9}">
      <text>
        <r>
          <rPr>
            <b/>
            <sz val="9"/>
            <color indexed="81"/>
            <rFont val="Tahoma"/>
            <family val="2"/>
          </rPr>
          <t xml:space="preserve">Mark Biegert:
</t>
        </r>
        <r>
          <rPr>
            <sz val="9"/>
            <color indexed="81"/>
            <rFont val="Tahoma"/>
            <family val="2"/>
          </rPr>
          <t>The customer does not need specific colors, it needs specific color. This is more of a company standards and practice issue. Ideally, our human factors person would call this out.</t>
        </r>
      </text>
    </comment>
    <comment ref="G30" authorId="0" shapeId="0" xr:uid="{5030E550-C442-421A-B20F-4A4007964065}">
      <text>
        <r>
          <rPr>
            <b/>
            <sz val="9"/>
            <color indexed="81"/>
            <rFont val="Tahoma"/>
            <family val="2"/>
          </rPr>
          <t>Mark Biegert:</t>
        </r>
        <r>
          <rPr>
            <sz val="9"/>
            <color indexed="81"/>
            <rFont val="Tahoma"/>
            <family val="2"/>
          </rPr>
          <t xml:space="preserve">
This type of requirement bugs me. It basically says, "Make sure the door works this time."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22C4E4-A972-44E7-B36B-714E7AF13959}" keepAlive="1" name="Query - _fName" description="Connection to the '_fName' query in the workbook." type="5" refreshedVersion="0" background="1">
    <dbPr connection="Provider=Microsoft.Mashup.OleDb.1;Data Source=$Workbook$;Location=_fName;Extended Properties=&quot;&quot;" command="SELECT * FROM [_fName]"/>
  </connection>
  <connection id="2" xr16:uid="{0533EEA9-C8A8-4E07-A896-189F0EF6AD68}" keepAlive="1" name="Query - _tBenchVal" description="Connection to the '_tBenchVal' query in the workbook." type="5" refreshedVersion="0" saveData="1">
    <dbPr connection="Provider=Microsoft.Mashup.OleDb.1;Data Source=$Workbook$;Location=_tBenchVal;Extended Properties=&quot;&quot;" command="SELECT * FROM [_tBenchVal]"/>
  </connection>
  <connection id="3" xr16:uid="{B5010AC3-20F1-4270-A1F7-A7E5566FA84C}" keepAlive="1" name="Query - _tMissing" description="Connection to the '_tMissing' query in the workbook." type="5" refreshedVersion="7" background="1" saveData="1">
    <dbPr connection="Provider=Microsoft.Mashup.OleDb.1;Data Source=$Workbook$;Location=_tMissing;Extended Properties=&quot;&quot;" command="SELECT * FROM [_tMissing]"/>
  </connection>
  <connection id="4" xr16:uid="{6D6626FB-BAD9-41C5-895C-717E1D9A633F}" keepAlive="1" name="Query - Bench_Validation_Mapping" description="Connection to the 'Bench_Validation_Mapping' query in the workbook." type="5" refreshedVersion="7" saveData="1">
    <dbPr connection="Provider=Microsoft.Mashup.OleDb.1;Data Source=$Workbook$;Location=Bench_Validation_Mapping;Extended Properties=&quot;&quot;" command="SELECT * FROM [Bench_Validation_Mapping]"/>
  </connection>
  <connection id="5" xr16:uid="{407BF39D-1C59-4766-B0F3-EAF625F2D71A}" name="Query - CIC_Complete" description="Connection to the 'CIC_Complete' query in the workbook." type="100" refreshedVersion="7" minRefreshableVersion="5" saveData="1">
    <extLst>
      <ext xmlns:x15="http://schemas.microsoft.com/office/spreadsheetml/2010/11/main" uri="{DE250136-89BD-433C-8126-D09CA5730AF9}">
        <x15:connection id="ed4282fa-70b6-4715-8969-1131f52fc6fa"/>
      </ext>
    </extLst>
  </connection>
  <connection id="6" xr16:uid="{7A52F02C-8976-4A5E-9CEB-14B5B46EE04A}" keepAlive="1" name="Query - Data" description="Connection to the 'Data' query in the workbook." type="5" refreshedVersion="0" background="1">
    <dbPr connection="Provider=Microsoft.Mashup.OleDb.1;Data Source=$Workbook$;Location=Data;Extended Properties=&quot;&quot;" command="SELECT * FROM [Data]"/>
  </connection>
  <connection id="7" xr16:uid="{24A1B2AE-968B-4B56-A45B-ACD620D2D86A}" keepAlive="1" name="Query - Plan" description="Connection to the 'Plan' query in the workbook." type="5" refreshedVersion="0" saveData="1">
    <dbPr connection="Provider=Microsoft.Mashup.OleDb.1;Data Source=$Workbook$;Location=Plan;Extended Properties=&quot;&quot;" command="SELECT * FROM [Plan]"/>
  </connection>
  <connection id="8" xr16:uid="{76276060-FBB6-4066-B608-FDDE766BBEEF}" keepAlive="1" name="Query - Plan2Report" description="Connection to the 'Plan2Report' query in the workbook." type="5" refreshedVersion="0" saveData="1">
    <dbPr connection="Provider=Microsoft.Mashup.OleDb.1;Data Source=$Workbook$;Location=Plan2Report;Extended Properties=&quot;&quot;" command="SELECT * FROM [Plan2Report]"/>
  </connection>
  <connection id="9" xr16:uid="{05649699-E4D4-4EF3-8575-5B39AAB3F335}" keepAlive="1" name="Query - Plan2URS" description="Connection to the 'Plan2URS' query in the workbook." type="5" refreshedVersion="0" saveData="1">
    <dbPr connection="Provider=Microsoft.Mashup.OleDb.1;Data Source=$Workbook$;Location=Plan2URS;Extended Properties=&quot;&quot;" command="SELECT * FROM [Plan2URS]"/>
  </connection>
  <connection id="10" xr16:uid="{88A7A666-768C-4F75-AAE3-1658EFADED58}" keepAlive="1" name="Query - Report" description="Connection to the 'Report' query in the workbook." type="5" refreshedVersion="0" saveData="1">
    <dbPr connection="Provider=Microsoft.Mashup.OleDb.1;Data Source=$Workbook$;Location=Report;Extended Properties=&quot;&quot;" command="SELECT * FROM [Report]"/>
  </connection>
  <connection id="11" xr16:uid="{F5C75038-0E4B-4D23-8406-A09D7442B44C}" keepAlive="1" name="Query - URS" description="Connection to the 'URS' query in the workbook." type="5" refreshedVersion="7" background="1" saveData="1">
    <dbPr connection="Provider=Microsoft.Mashup.OleDb.1;Data Source=$Workbook$;Location=URS;Extended Properties=&quot;&quot;" command="SELECT * FROM [URS]"/>
  </connection>
  <connection id="12" xr16:uid="{A2B6A97F-CEAE-4BE9-9ED7-EE54190AE3EE}" keepAlive="1" name="Query - URS_Covered" description="Connection to the 'URS_Covered' query in the workbook." type="5" refreshedVersion="7" saveData="1">
    <dbPr connection="Provider=Microsoft.Mashup.OleDb.1;Data Source=$Workbook$;Location=URS_Covered;Extended Properties=&quot;&quot;" command="SELECT * FROM [URS_Covered]"/>
  </connection>
  <connection id="13" xr16:uid="{F5796877-F397-4D01-B3ED-462EE09B6E0F}" keepAlive="1" name="Query - URS_Total" description="Connection to the 'URS_Total' query in the workbook." type="5" refreshedVersion="7" saveData="1">
    <dbPr connection="Provider=Microsoft.Mashup.OleDb.1;Data Source=$Workbook$;Location=URS_Total;Extended Properties=&quot;&quot;" command="SELECT * FROM [URS_Total]"/>
  </connection>
  <connection id="14" xr16:uid="{98E52FF0-FD5F-4274-9412-D7AA6A18181A}" keepAlive="1" name="Query - URS_Uncovered" description="Connection to the 'URS_Uncovered' query in the workbook." type="5" refreshedVersion="7" saveData="1">
    <dbPr connection="Provider=Microsoft.Mashup.OleDb.1;Data Source=$Workbook$;Location=URS_Uncovered;Extended Properties=&quot;&quot;" command="SELECT * FROM [URS_Uncovered]"/>
  </connection>
  <connection id="15" xr16:uid="{52C80168-08A5-4D96-9FBD-AF070D00A7C1}" keepAlive="1" name="Query - URS←Plan→Report" description="Connection to the 'URS←Plan→Report' query in the workbook." type="5" refreshedVersion="7" saveData="1">
    <dbPr connection="Provider=Microsoft.Mashup.OleDb.1;Data Source=$Workbook$;Location=URS←Plan→Report;Extended Properties=&quot;&quot;" command="SELECT * FROM [URS←Plan→Report]"/>
  </connection>
  <connection id="16" xr16:uid="{78A32755-70E9-44BC-85FB-6E1D872C2B95}" keepAlive="1" name="Query - Wired" description="Connection to the 'Wired' query in the workbook." type="5" refreshedVersion="7" background="1" saveData="1">
    <dbPr connection="Provider=Microsoft.Mashup.OleDb.1;Data Source=$Workbook$;Location=Wired;Extended Properties=&quot;&quot;" command="SELECT * FROM [Wired]"/>
  </connection>
  <connection id="17" xr16:uid="{00000000-0015-0000-FFFF-FFFF00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<sst xmlns="http://schemas.openxmlformats.org/spreadsheetml/2006/main" count="30394" uniqueCount="4556">
  <si>
    <t>FROM:</t>
  </si>
  <si>
    <t>SUBJECT:</t>
  </si>
  <si>
    <t>DATE:</t>
  </si>
  <si>
    <t>Mark Biegert</t>
  </si>
  <si>
    <t>Path</t>
  </si>
  <si>
    <t>Title</t>
  </si>
  <si>
    <t>URS_ID</t>
  </si>
  <si>
    <t>UTICA-9835</t>
  </si>
  <si>
    <t>MASTER-6167</t>
  </si>
  <si>
    <t>Starkey will support iOS devices (with exception of iPhone 4S) that are Apple ce...</t>
  </si>
  <si>
    <t>MASTER-6168</t>
  </si>
  <si>
    <t>Starkey will support Android devices compatible with HAs.</t>
  </si>
  <si>
    <t>UTICA-9878</t>
  </si>
  <si>
    <t>MASTER-6193</t>
  </si>
  <si>
    <t>As a patient, I want my HAs to have the ability to share information with each o...</t>
  </si>
  <si>
    <t>UTICA-9719</t>
  </si>
  <si>
    <t>MASTER-6260</t>
  </si>
  <si>
    <t>As a professional, I want the HA battery life to be consistent (or better) than...</t>
  </si>
  <si>
    <t>UTICA-16345</t>
  </si>
  <si>
    <t>MASTER-6255</t>
  </si>
  <si>
    <t>As a patient or professional, I want the HA to properly operate with a HA batter...</t>
  </si>
  <si>
    <t>UTICA-11460</t>
  </si>
  <si>
    <t>MASTER-6239</t>
  </si>
  <si>
    <t>As a patient, I would like to see the right/left indicator from the outside of t...</t>
  </si>
  <si>
    <t>UTICA-19527</t>
  </si>
  <si>
    <t>MASTER-6273</t>
  </si>
  <si>
    <t>As a patient, I want to open the battery door with my finger so that I do not ne...</t>
  </si>
  <si>
    <t>MASTER-6275</t>
  </si>
  <si>
    <t>As a patient, I want to be able to easily insert and remove a battery from the b...</t>
  </si>
  <si>
    <t>MASTER-6278</t>
  </si>
  <si>
    <t>As a patient, I want a simple method to determine the proper battery orientation...</t>
  </si>
  <si>
    <t>MASTER-6279</t>
  </si>
  <si>
    <t>As a patient, I want a battery door with an improperly oriented battery to signi...</t>
  </si>
  <si>
    <t>MASTER-6272</t>
  </si>
  <si>
    <t>As a patient, I want the battery door opening method to be easily identifiable s...</t>
  </si>
  <si>
    <t>UTICA-9707</t>
  </si>
  <si>
    <t>MASTER-6291</t>
  </si>
  <si>
    <t>As a patient, I want to easily locate the mechanical user control when wearing t...</t>
  </si>
  <si>
    <t>MASTER-6292</t>
  </si>
  <si>
    <t>As a patient, I want to “feel” the switch has actuated, but I don’t want others...</t>
  </si>
  <si>
    <t>UTICA-9708</t>
  </si>
  <si>
    <t>MASTER-46244</t>
  </si>
  <si>
    <t>As a patient, I want the ability to perform a tap gesture on or near my ear so t...</t>
  </si>
  <si>
    <t>UTICA-9709</t>
  </si>
  <si>
    <t>MASTER-6339</t>
  </si>
  <si>
    <t>As a patient, I want to easily remove and easily replace any wax prevention syst...</t>
  </si>
  <si>
    <t>MASTER-6386</t>
  </si>
  <si>
    <t>As a professional, I want the ability to configure a HA User Control on one HA i...</t>
  </si>
  <si>
    <t>MASTER-6392</t>
  </si>
  <si>
    <t>MASTER-6404</t>
  </si>
  <si>
    <t>UTICA-9711</t>
  </si>
  <si>
    <t>MASTER-6409</t>
  </si>
  <si>
    <t>As a patient, I want a HA that automatically adapts to various sound environment...</t>
  </si>
  <si>
    <t>UTICA-9712</t>
  </si>
  <si>
    <t>MASTER-53050</t>
  </si>
  <si>
    <t>As a professional, I want the ability to configure a HA to automatically attenua...</t>
  </si>
  <si>
    <t>MASTER-6410</t>
  </si>
  <si>
    <t>As a patient, I want a HA that automatically adapts to noisy environments so tha...</t>
  </si>
  <si>
    <t>MASTER-6411</t>
  </si>
  <si>
    <t>As a patient, I want transitions between different sound environment settings to...</t>
  </si>
  <si>
    <t>UTICA-9718</t>
  </si>
  <si>
    <t>MASTER-6415</t>
  </si>
  <si>
    <t>As a professional, I want the HA in its default state to be acceptably quiet in...</t>
  </si>
  <si>
    <t>MASTER-6449</t>
  </si>
  <si>
    <t>As a patient, I want the HA to make speech audible while providing preferred lou...</t>
  </si>
  <si>
    <t>MASTER-6450</t>
  </si>
  <si>
    <t>As a patient, I do not want to experience objectionable artifacts or distortion...</t>
  </si>
  <si>
    <t>MASTER-6452</t>
  </si>
  <si>
    <t>As a patient, I want the HA to be quiet in quiet environments so that I am not b...</t>
  </si>
  <si>
    <t>MASTER-6453</t>
  </si>
  <si>
    <t>As a patient, I want the HA to be perceptually transparent for sounds that fluct...</t>
  </si>
  <si>
    <t>MASTER-6455</t>
  </si>
  <si>
    <t>As a patient, I want loud inputs to not sound distorted or uncomfortable so that...</t>
  </si>
  <si>
    <t>MASTER-6459</t>
  </si>
  <si>
    <t>As a patient, I want a HA that does not whistle or squeal while in my ear so tha...</t>
  </si>
  <si>
    <t>MASTER-6472</t>
  </si>
  <si>
    <t>As a patient, I want the ability to use one HA User Control to synchronously mak...</t>
  </si>
  <si>
    <t>UTICA-9879</t>
  </si>
  <si>
    <t>MASTER-6549</t>
  </si>
  <si>
    <t>As a patient, I want the ability to increase/decrease the streamed audio through...</t>
  </si>
  <si>
    <t>MASTER-47569</t>
  </si>
  <si>
    <t>As a patient, I want the ability to independently adjust Starkey accessory audio...</t>
  </si>
  <si>
    <t>MASTER-47567</t>
  </si>
  <si>
    <t>As a patient, I want the ability to independently adjust the Starkey accessory a...</t>
  </si>
  <si>
    <t>MASTER-47568</t>
  </si>
  <si>
    <t>As a patient, I want the HA system to “remember” the last Starkey accessory audi...</t>
  </si>
  <si>
    <t>UTICA-9836</t>
  </si>
  <si>
    <t>MASTER-6552</t>
  </si>
  <si>
    <t>As a patient, I do not want to experience audio delay while streaming audio from...</t>
  </si>
  <si>
    <t>UTICA-9895</t>
  </si>
  <si>
    <t>MASTER-6555</t>
  </si>
  <si>
    <t>As a patient, I want to experience good audio sound quality while streaming audi...</t>
  </si>
  <si>
    <t>UTICA-9896</t>
  </si>
  <si>
    <t>MASTER-6557</t>
  </si>
  <si>
    <t>As a patient, I want audio streams to be prioritized so that when there are 2 or...</t>
  </si>
  <si>
    <t>MASTER-6558</t>
  </si>
  <si>
    <t>As a patient, I want all HA memory environments (for example, Normal, Crowd, Tel...</t>
  </si>
  <si>
    <t>MASTER-46117</t>
  </si>
  <si>
    <t>As a patient, I want the ability to manually start/stop Starkey accessory stream...</t>
  </si>
  <si>
    <t>MASTER-6573</t>
  </si>
  <si>
    <t>As a patient, I want the ability to control some HA functionality with a remote...</t>
  </si>
  <si>
    <t>MASTER-48038</t>
  </si>
  <si>
    <t>As a patient, I want my HAs to quickly respond to remote commands so that I can...</t>
  </si>
  <si>
    <t>MASTER-48036</t>
  </si>
  <si>
    <t>As a patient, I want my HAs to consistently respond to remote commands so that I...</t>
  </si>
  <si>
    <t>MASTER-6574</t>
  </si>
  <si>
    <t>As a patient, I want a remote control accessory that changes my HAs but does not...</t>
  </si>
  <si>
    <t>MASTER-6577</t>
  </si>
  <si>
    <t>As a patient, I want the ability to receive audio streams in my HAs from a TV St...</t>
  </si>
  <si>
    <t>MASTER-48041</t>
  </si>
  <si>
    <t>As a patient, I want my HAs to quickly connect to a “paired” 2.4GHz TV Streamer...</t>
  </si>
  <si>
    <t>MASTER-6579</t>
  </si>
  <si>
    <t>As a patient, I want the ability to automatically start audio streaming in my HA...</t>
  </si>
  <si>
    <t>MASTER-35642</t>
  </si>
  <si>
    <t>As a patient, I want the ability to receive audio streams in my HAs from my 2.4G...</t>
  </si>
  <si>
    <t>MASTER-48044</t>
  </si>
  <si>
    <t>As a patient, I want my HAs to quickly connect to a “paired” 2.4GHz MFA audio st...</t>
  </si>
  <si>
    <t>MASTER-35643</t>
  </si>
  <si>
    <t>As a patient, I want the ability to hear a notification of an incoming phone cal...</t>
  </si>
  <si>
    <t>MASTER-35645</t>
  </si>
  <si>
    <t>As a patient, I want the ability to automatically start 2.4GHz MFA streaming in...</t>
  </si>
  <si>
    <t>MASTER-6585</t>
  </si>
  <si>
    <t>As a patient, I want the ability to receive audio streams in my HAs from a Compa...</t>
  </si>
  <si>
    <t>MASTER-48047</t>
  </si>
  <si>
    <t>As a patient, I want my HAs to quickly connect to a “paired” 2.4GHz Remote Mic a...</t>
  </si>
  <si>
    <t>MASTER-6587</t>
  </si>
  <si>
    <t>As a patient, I want the ability to interact with an iOS device so that I can st...</t>
  </si>
  <si>
    <t>MASTER-59964</t>
  </si>
  <si>
    <t>As a patient, I want the ability to interact with an Android device so that I ca...</t>
  </si>
  <si>
    <t>MASTER-35646</t>
  </si>
  <si>
    <t>As a patient, I want the ability to interact, through an accessory, with an Andr...</t>
  </si>
  <si>
    <t>UTICA-6792</t>
  </si>
  <si>
    <t>MASTER-64368</t>
  </si>
  <si>
    <t>As a professional I want Inspire to interact with external real ear measurement...</t>
  </si>
  <si>
    <t>MASTER-73071</t>
  </si>
  <si>
    <t>As a professional, I want Inspire to support integration of real ear systems for...</t>
  </si>
  <si>
    <t>UTICA-6790</t>
  </si>
  <si>
    <t>MASTER-73072</t>
  </si>
  <si>
    <t>As a patient, I want my professional to be able to fit my hearing aids remotely,...</t>
  </si>
  <si>
    <t>UTICA-9898</t>
  </si>
  <si>
    <t>UTICA-9834</t>
  </si>
  <si>
    <t>MASTER-73073</t>
  </si>
  <si>
    <t>As a professional I want the ability to present tones through the hearing aid re...</t>
  </si>
  <si>
    <t>UTICA-6791</t>
  </si>
  <si>
    <t>MASTER-6657</t>
  </si>
  <si>
    <t>As a patient, I do not want to experience static when using a cell phone.</t>
  </si>
  <si>
    <t>UTICA-9710</t>
  </si>
  <si>
    <t>MASTER-6661</t>
  </si>
  <si>
    <t>As a patient, I want the HA assembly to be comfortable and non-irritating.</t>
  </si>
  <si>
    <t>UTICA-9897</t>
  </si>
  <si>
    <t>MASTER-6684</t>
  </si>
  <si>
    <t>The HA will support wireless programming at a minimum of 2 meters from the wirel...</t>
  </si>
  <si>
    <t>MASTER-6688</t>
  </si>
  <si>
    <t>As a professional, I want the HA to be programmable using any 2.4GHz wireless pr...</t>
  </si>
  <si>
    <t>MASTER-6689</t>
  </si>
  <si>
    <t>As a professional, I want the ability to concurrently program HAs while they are...</t>
  </si>
  <si>
    <t>MASTER-35648</t>
  </si>
  <si>
    <t>MASTER-6690</t>
  </si>
  <si>
    <t>MASTER-47630</t>
  </si>
  <si>
    <t>MASTER-6699</t>
  </si>
  <si>
    <t>As a patient, I want the HA to interface and interact with iOS devices specifica...</t>
  </si>
  <si>
    <t>MASTER-6700</t>
  </si>
  <si>
    <t>As a patient, I want the HA to interface and interact with Android devices.</t>
  </si>
  <si>
    <t>MASTER-6701</t>
  </si>
  <si>
    <t>As a patient, I want the HA to interface and be compatible with the 2.4GHz Remot...</t>
  </si>
  <si>
    <t>MASTER-6702</t>
  </si>
  <si>
    <t>As a patient, I want the HA to interface and be compatible with the 2.4GHz TV St...</t>
  </si>
  <si>
    <t>MASTER-35649</t>
  </si>
  <si>
    <t>As a patient, I want the HA to interface and be compatible with the 2.4GHz Multi...</t>
  </si>
  <si>
    <t>MASTER-47631</t>
  </si>
  <si>
    <t>MASTER-58656</t>
  </si>
  <si>
    <t>As a patient, I want the HA to interface and be compatible with the 2.4GHz Micro...</t>
  </si>
  <si>
    <t>MASTER-6706</t>
  </si>
  <si>
    <t>As a patient, I do not want the serial number to be visible when wearing the HA.</t>
  </si>
  <si>
    <t>UTICA-25854</t>
  </si>
  <si>
    <t>UTICA-25876</t>
  </si>
  <si>
    <t>UTICA-25867</t>
  </si>
  <si>
    <t>UTICA-25869</t>
  </si>
  <si>
    <t>UTICA-25875</t>
  </si>
  <si>
    <t>UTICA-25865</t>
  </si>
  <si>
    <t>UTICA-25862</t>
  </si>
  <si>
    <t>UTICA-25870</t>
  </si>
  <si>
    <t>UTICA-25861</t>
  </si>
  <si>
    <t>UTICA-25878</t>
  </si>
  <si>
    <t>UTICA-25880</t>
  </si>
  <si>
    <t>UTICA-25896</t>
  </si>
  <si>
    <t>UTICA-25900</t>
  </si>
  <si>
    <t>UTICA-25904</t>
  </si>
  <si>
    <t>UTICA-25886</t>
  </si>
  <si>
    <t>UTICA-25893</t>
  </si>
  <si>
    <t>UTICA-25890</t>
  </si>
  <si>
    <t>UTICA-25901</t>
  </si>
  <si>
    <t>UTICA-25915</t>
  </si>
  <si>
    <t>UTICA-25888</t>
  </si>
  <si>
    <t>UTICA-25885</t>
  </si>
  <si>
    <t>UTICA-25894</t>
  </si>
  <si>
    <t>UTICA-25856</t>
  </si>
  <si>
    <t>Test_Plan_ID</t>
  </si>
  <si>
    <t>Report_ID</t>
  </si>
  <si>
    <t>UTICA-6118</t>
  </si>
  <si>
    <t>The custom HA faceplate will be available in a range of patient skin tone colors...</t>
  </si>
  <si>
    <t>UTICA-6117</t>
  </si>
  <si>
    <t>The custom HA shell will be available in a range of patient skin tone colors (su...</t>
  </si>
  <si>
    <t>UTICA-6378</t>
  </si>
  <si>
    <t>As a professional, I want devices with different styles to read into the same se...</t>
  </si>
  <si>
    <t>MASTER-6182</t>
  </si>
  <si>
    <t>The HA will use NP5.</t>
  </si>
  <si>
    <t>MASTER-6188</t>
  </si>
  <si>
    <t>The HA will use the 2.4GHz spectrum.</t>
  </si>
  <si>
    <t>MASTER-61595</t>
  </si>
  <si>
    <t>As a patient, I want my HA to have the ability to connect to and be controllable...</t>
  </si>
  <si>
    <t>MASTER-6201</t>
  </si>
  <si>
    <t>The HA size should be as small as possible.</t>
  </si>
  <si>
    <t>MASTER-6206</t>
  </si>
  <si>
    <t>As a patient, I want the HA to not be visible so that other people will not know...</t>
  </si>
  <si>
    <t>MASTER-6238</t>
  </si>
  <si>
    <t>As a professional, I want the right side indicator to be red and the left side i...</t>
  </si>
  <si>
    <t>MASTER-6246</t>
  </si>
  <si>
    <t>The HA will use a zinc-air size 312 battery as its power source.</t>
  </si>
  <si>
    <t>MASTER-6247</t>
  </si>
  <si>
    <t>The HA battery life must be at least 4.5 days. Note: If HA performance cannot ac...</t>
  </si>
  <si>
    <t>MASTER-6261</t>
  </si>
  <si>
    <t>As a VA professional, I want the HA to properly operate with both Starkey and Po...</t>
  </si>
  <si>
    <t>MASTER-6270</t>
  </si>
  <si>
    <t>As a professional, I want the battery door swing direction to be consistent with...</t>
  </si>
  <si>
    <t>MASTER-6271</t>
  </si>
  <si>
    <t>As a professional, I want to be able to replace the battery door without the use...</t>
  </si>
  <si>
    <t>MASTER-6274</t>
  </si>
  <si>
    <t>As a patient, I want the battery door to retain the battery until intentionally...</t>
  </si>
  <si>
    <t>MASTER-6276</t>
  </si>
  <si>
    <t>As a patient, I want the HA to provide a tactile response when battery door achi...</t>
  </si>
  <si>
    <t>MASTER-6277</t>
  </si>
  <si>
    <t>As a patient, I do not want to damage the HA if the battery is incorrectly inser...</t>
  </si>
  <si>
    <t>MASTER-6304</t>
  </si>
  <si>
    <t>The HA will protect the microphones from foreign materials.</t>
  </si>
  <si>
    <t>MASTER-6309</t>
  </si>
  <si>
    <t>As a patient, I want to be able to remove and replace the microphone cover.</t>
  </si>
  <si>
    <t>MASTER-6310</t>
  </si>
  <si>
    <t>As a professional, I want the microphone cover and/or HA design to reduce wind n...</t>
  </si>
  <si>
    <t>MASTER-6311</t>
  </si>
  <si>
    <t>As a professional, I want a simple method to identify the correct microphone cov...</t>
  </si>
  <si>
    <t>MASTER-6312</t>
  </si>
  <si>
    <t>As a professional, I do not want to damage the microphone(s) if I apply an incor...</t>
  </si>
  <si>
    <t>MASTER-6315</t>
  </si>
  <si>
    <t>The HA will include magnetic switch technology.</t>
  </si>
  <si>
    <t>MASTER-6318</t>
  </si>
  <si>
    <t>As a patient, I want the HA to respond to a HA compatible telephone when it is p...</t>
  </si>
  <si>
    <t>MASTER-35630</t>
  </si>
  <si>
    <t>The HA will include an Inertial Measurement Unit (IMU).</t>
  </si>
  <si>
    <t>MASTER-35632</t>
  </si>
  <si>
    <t>As a patient, I want my HA to track my activity (e.g. steps), so that I can peri...</t>
  </si>
  <si>
    <t>MASTER-6336</t>
  </si>
  <si>
    <t>The HA will support Starkey’s existing wax prevention system.</t>
  </si>
  <si>
    <t>MASTER-6338</t>
  </si>
  <si>
    <t>As a patient, I want my HA to repel wax and foreign matter without my personal i...</t>
  </si>
  <si>
    <t>MASTER-6358</t>
  </si>
  <si>
    <t>As a professional, I want the top tier HA to have at least 24 independent channe...</t>
  </si>
  <si>
    <t>MASTER-6359</t>
  </si>
  <si>
    <t>As a professional, I want the HA to be available in multiple technology tiers so...</t>
  </si>
  <si>
    <t>MASTER-6360</t>
  </si>
  <si>
    <t>As a professional, I want the ability to adjust the HA gain and output in each c...</t>
  </si>
  <si>
    <t>MASTER-6362</t>
  </si>
  <si>
    <t>As a professional, I want to easily connect to Starkey Fitting Software and auto...</t>
  </si>
  <si>
    <t>MASTER-6363</t>
  </si>
  <si>
    <t>MASTER-6365</t>
  </si>
  <si>
    <t>As a professional, I want the ability to update HA firmware in my office so that...</t>
  </si>
  <si>
    <t>MASTER-35634</t>
  </si>
  <si>
    <t>As a patient, I want the ability to update HA firmware via a Starkey Mobile App...</t>
  </si>
  <si>
    <t>MASTER-41911</t>
  </si>
  <si>
    <t>As a professional, I want the ability to save a programming session in the Stark...</t>
  </si>
  <si>
    <t>MASTER-41912</t>
  </si>
  <si>
    <t>As a professional, I want the ability to retrieve a previously saved programming...</t>
  </si>
  <si>
    <t>MASTER-41913</t>
  </si>
  <si>
    <t>As a professional, I want the swap fit feature to transfer relevant settings fro...</t>
  </si>
  <si>
    <t>MASTER-41914</t>
  </si>
  <si>
    <t>As a professional, I want the ability to make choices when the functionality dif...</t>
  </si>
  <si>
    <t>MASTER-6370</t>
  </si>
  <si>
    <t>As a professional, I want the ability to configure each HA user control with up...</t>
  </si>
  <si>
    <t>MASTER-46243</t>
  </si>
  <si>
    <t>As a professional, I want the ability to configure and assign a Tap gesture to a...</t>
  </si>
  <si>
    <t>MASTER-6376</t>
  </si>
  <si>
    <t>As a professional, I want the ability to disable HA user controls so that a pati...</t>
  </si>
  <si>
    <t>MASTER-6381</t>
  </si>
  <si>
    <t>As a patient, I want the ability to increase/decrease my Tinnitus Therapy Stimul...</t>
  </si>
  <si>
    <t>MASTER-6382</t>
  </si>
  <si>
    <t>MASTER-6383</t>
  </si>
  <si>
    <t>As a patient, I want the Tinnitus Therapy Stimulus Level to go back to the defau...</t>
  </si>
  <si>
    <t>MASTER-6384</t>
  </si>
  <si>
    <t>As a patient, I want the sprinkler Tinnitus Therapy Stimulus Level control direc...</t>
  </si>
  <si>
    <t>MASTER-6385</t>
  </si>
  <si>
    <t>As a professional, I want the ability to configure a HA User Control to only adj...</t>
  </si>
  <si>
    <t>MASTER-6387</t>
  </si>
  <si>
    <t>As a professional, I want the ability to configure the Tinnitus Therapy Stimulus...</t>
  </si>
  <si>
    <t>MASTER-6389</t>
  </si>
  <si>
    <t>As a patient, I want the ability to incrementally cycle through available memori...</t>
  </si>
  <si>
    <t>MASTER-6390</t>
  </si>
  <si>
    <t>MASTER-6391</t>
  </si>
  <si>
    <t>As a professional, I want the ability to configure a HA User Control to only cha...</t>
  </si>
  <si>
    <t>MASTER-6393</t>
  </si>
  <si>
    <t>As a professional, I want the ability to configure a telephone-activated Memory...</t>
  </si>
  <si>
    <t>MASTER-6394</t>
  </si>
  <si>
    <t>As a patient, I want the ability to directly access any available memory with an...</t>
  </si>
  <si>
    <t>MASTER-6395</t>
  </si>
  <si>
    <t>As a professional, I want the ability to configure up to 4 memories to be in rot...</t>
  </si>
  <si>
    <t>MASTER-6396</t>
  </si>
  <si>
    <t>As a professional, I want the ability to configure up to 5 memories to be in rot...</t>
  </si>
  <si>
    <t>MASTER-6397</t>
  </si>
  <si>
    <t>As a patient, I want the ability to create, save, and access customized memory e...</t>
  </si>
  <si>
    <t>MASTER-6398</t>
  </si>
  <si>
    <t>As a professional, I want one Starkey Mobile App to interact and control all Sta...</t>
  </si>
  <si>
    <t>MASTER-6400</t>
  </si>
  <si>
    <t>As a patient, I want the ability to directly increase and decrease my HA volume...</t>
  </si>
  <si>
    <t>MASTER-6401</t>
  </si>
  <si>
    <t>MASTER-6402</t>
  </si>
  <si>
    <t>As a patient, I want the HA volume to go back to the default volume level when c...</t>
  </si>
  <si>
    <t>MASTER-6403</t>
  </si>
  <si>
    <t>As a patient, I want the sprinkler volume control direction to reset when changi...</t>
  </si>
  <si>
    <t>MASTER-6405</t>
  </si>
  <si>
    <t>As a professional, I want the ability to configure the Volume Control Settings (...</t>
  </si>
  <si>
    <t>MASTER-6406</t>
  </si>
  <si>
    <t>As a professional, I want the ability to configure the volume control to increas...</t>
  </si>
  <si>
    <t>MASTER-6407</t>
  </si>
  <si>
    <t>As a professional, I want the ability to turn on/off the volume reset function o...</t>
  </si>
  <si>
    <t>MASTER-6412</t>
  </si>
  <si>
    <t>As a professional, I want the ability to adjust the amount of automatic adaptati...</t>
  </si>
  <si>
    <t>MASTER-6413</t>
  </si>
  <si>
    <t>As a professional, I want the ability to enable a HA noise management solution s...</t>
  </si>
  <si>
    <t>MASTER-6414</t>
  </si>
  <si>
    <t>As a professional, I want the ability to globally (either active or inactive acr...</t>
  </si>
  <si>
    <t>MASTER-57682</t>
  </si>
  <si>
    <t>As a patient, I want the ability to easily access suggested HA setting alternati...</t>
  </si>
  <si>
    <t>MASTER-39835</t>
  </si>
  <si>
    <t>As a professional, I want the ability to enable/disable the adaptation to variou...</t>
  </si>
  <si>
    <t>MASTER-64367</t>
  </si>
  <si>
    <t>As a user who struggles to understand conversation in background noise, I want f...</t>
  </si>
  <si>
    <t>MASTER-6448</t>
  </si>
  <si>
    <t>As a professional, I want the ability to adjust amplification corresponding to s...</t>
  </si>
  <si>
    <t>MASTER-6451</t>
  </si>
  <si>
    <t>As a professional, I want the ability to adjust the aggressiveness of expansion...</t>
  </si>
  <si>
    <t>MASTER-6454</t>
  </si>
  <si>
    <t>As a professional, I want the ability to adjust OCL thresholds so that a patient...</t>
  </si>
  <si>
    <t>MASTER-6458</t>
  </si>
  <si>
    <t>As a professional, I want the HA to have the ability to automatically cancel fee...</t>
  </si>
  <si>
    <t>MASTER-6460</t>
  </si>
  <si>
    <t>As a professional, I want a method in the Starkey Fitting Software to optimize f...</t>
  </si>
  <si>
    <t>MASTER-6461</t>
  </si>
  <si>
    <t>As a professional, I want a method in the Starkey Fitting Software to “display”...</t>
  </si>
  <si>
    <t>MASTER-6463</t>
  </si>
  <si>
    <t>As a patient, I want the HA to have a telephone solution so that I can access it...</t>
  </si>
  <si>
    <t>MASTER-6464</t>
  </si>
  <si>
    <t>As a patient, I want the ability to have a telephone solution on a HA so that th...</t>
  </si>
  <si>
    <t>MASTER-6465</t>
  </si>
  <si>
    <t>As a patient, I want the ability to change the memory while in an automatic tele...</t>
  </si>
  <si>
    <t>MASTER-6466</t>
  </si>
  <si>
    <t>As a patient, I want to hear phone call audio, but no active audio streaming sig...</t>
  </si>
  <si>
    <t>MASTER-6468</t>
  </si>
  <si>
    <t>As a professional, I want the ability in a telephone solution to adjust the phon...</t>
  </si>
  <si>
    <t>MASTER-6470</t>
  </si>
  <si>
    <t>As a professional, I want the ability to enable/disable ear-to-ear phone streami...</t>
  </si>
  <si>
    <t>MASTER-6471</t>
  </si>
  <si>
    <t>As a patient, I want the ability to hear phone call audio in my non-phone ear (e...</t>
  </si>
  <si>
    <t>MASTER-6473</t>
  </si>
  <si>
    <t>As a patient, I do not want to experience audio delay between the HAs during ear...</t>
  </si>
  <si>
    <t>MASTER-35635</t>
  </si>
  <si>
    <t>As a professional, I want the ability to demonstrate ear-to-ear phone streaming...</t>
  </si>
  <si>
    <t>MASTER-6475</t>
  </si>
  <si>
    <t>As a professional, I want the HA to record accurate and meaningful information a...</t>
  </si>
  <si>
    <t>MASTER-6476</t>
  </si>
  <si>
    <t>As a professional, I want the ability to view key HA data log information via th...</t>
  </si>
  <si>
    <t>MASTER-6479</t>
  </si>
  <si>
    <t>As a patient, I want a Mute option so that my HAs do not present audio from eith...</t>
  </si>
  <si>
    <t>MASTER-6481</t>
  </si>
  <si>
    <t>As a professional, I want the ability to configure a HA User Control to mute the...</t>
  </si>
  <si>
    <t>MASTER-6484</t>
  </si>
  <si>
    <t>As a patient, I want my HA to unmute the HA microphone when I perform a HA User...</t>
  </si>
  <si>
    <t>MASTER-6485</t>
  </si>
  <si>
    <t>As a patient, I want my HA to unmute the Tinnitus Stimulus when I perform a HA U...</t>
  </si>
  <si>
    <t>MASTER-6486</t>
  </si>
  <si>
    <t>As a patient, I want audio stream acquisition to cause the HA to unmute so that...</t>
  </si>
  <si>
    <t>MASTER-6488</t>
  </si>
  <si>
    <t>As a patient, I want to be able to hear indicators at a comfortable level in any...</t>
  </si>
  <si>
    <t>MASTER-6489</t>
  </si>
  <si>
    <t>As a professional, I want to be able to independently enable/disable the HA indi...</t>
  </si>
  <si>
    <t>MASTER-6490</t>
  </si>
  <si>
    <t>As a professional, I want the ability to configure different HA audible indicato...</t>
  </si>
  <si>
    <t>MASTER-6491</t>
  </si>
  <si>
    <t>As a professional, I want the ability to adjust the frequency for single tone in...</t>
  </si>
  <si>
    <t>MASTER-6492</t>
  </si>
  <si>
    <t>As a professional, I want the Starkey Fitting Software to only display audible i...</t>
  </si>
  <si>
    <t>MASTER-6493</t>
  </si>
  <si>
    <t>As a professional, I want the ability to demonstrate the audible indicators via...</t>
  </si>
  <si>
    <t>MASTER-6494</t>
  </si>
  <si>
    <t>As a professional, I want the ability to adjust each indicator’s level so that i...</t>
  </si>
  <si>
    <t>MASTER-6496</t>
  </si>
  <si>
    <t>As a patient, I want the ability to hear an audible indicator when the HA batter...</t>
  </si>
  <si>
    <t>MASTER-6497</t>
  </si>
  <si>
    <t>As a patient, I want the ability to hear an audible indicator when the HA is shu...</t>
  </si>
  <si>
    <t>MASTER-6499</t>
  </si>
  <si>
    <t>As a patient, I want the ability to hear an audible indicator when the HA powers...</t>
  </si>
  <si>
    <t>MASTER-6501</t>
  </si>
  <si>
    <t>As a patient, I want the ability to hear an audible indicator when the HA change...</t>
  </si>
  <si>
    <t>MASTER-6502</t>
  </si>
  <si>
    <t>As a patient, I want the ability to hear an audible indicator announcing the des...</t>
  </si>
  <si>
    <t>MASTER-6504</t>
  </si>
  <si>
    <t>As a patient, I want the ability to hear a unique audible indicator at the progr...</t>
  </si>
  <si>
    <t>MASTER-6505</t>
  </si>
  <si>
    <t>MASTER-50058</t>
  </si>
  <si>
    <t>As a patient, I want the ability to hear a unique audible indicator at the maxim...</t>
  </si>
  <si>
    <t>MASTER-6507</t>
  </si>
  <si>
    <t>As a patient, I want the ability to hear a unique audible indicator at the Tinni...</t>
  </si>
  <si>
    <t>MASTER-6509</t>
  </si>
  <si>
    <t>As a patient, I want the ability to hear an audible indicator when the HA enters...</t>
  </si>
  <si>
    <t>MASTER-6513</t>
  </si>
  <si>
    <t>As a patient, I want the ability to hear an audible indicator when the HA mutes...</t>
  </si>
  <si>
    <t>MASTER-6523</t>
  </si>
  <si>
    <t>As a patient, I want the ability to hear an audible indicator when I use special...</t>
  </si>
  <si>
    <t>MASTER-6530</t>
  </si>
  <si>
    <t>As a professional, I want the ability to change the voice language of the speech...</t>
  </si>
  <si>
    <t>MASTER-6531</t>
  </si>
  <si>
    <t>As a patient, I want the ability to choose among a variety of voice styles per l...</t>
  </si>
  <si>
    <t>MASTER-6532</t>
  </si>
  <si>
    <t>As a professional, I want the ability to enable/disable an alert tone (“cue tone...</t>
  </si>
  <si>
    <t>MASTER-6534</t>
  </si>
  <si>
    <t>As a patient, I want the ability to hear an incoming call ringtone in my HAs so...</t>
  </si>
  <si>
    <t>MASTER-6535</t>
  </si>
  <si>
    <t>As a patient, I want the ability to hear an audible notification in my HAs of sp...</t>
  </si>
  <si>
    <t>MASTER-47629</t>
  </si>
  <si>
    <t>As a patient, I want the ability to hear an audible notification in my HAs when...</t>
  </si>
  <si>
    <t>MASTER-51670</t>
  </si>
  <si>
    <t>As a patient, I want to be informed, via audible indicator, that my HA will be s...</t>
  </si>
  <si>
    <t>MASTER-51667</t>
  </si>
  <si>
    <t>As a patient, I want to be informed, via audible indicator, that my HA could not...</t>
  </si>
  <si>
    <t>MASTER-51668</t>
  </si>
  <si>
    <t>As a patient, I want to be informed, via audible indicator, that at least one of...</t>
  </si>
  <si>
    <t>MASTER-51672</t>
  </si>
  <si>
    <t>As a patient, I want to be informed, via an audible indicator, that I canceled m...</t>
  </si>
  <si>
    <t>MASTER-51671</t>
  </si>
  <si>
    <t>MASTER-51673</t>
  </si>
  <si>
    <t>As a professional, I want the ability to demonstrate audible indicators for the...</t>
  </si>
  <si>
    <t>MASTER-6547</t>
  </si>
  <si>
    <t>As a professional, I want the ability to configure the HA power-on time delay so...</t>
  </si>
  <si>
    <t>MASTER-6551</t>
  </si>
  <si>
    <t>As a professional, I want the ability to turn off the HA Microphone or attenuate...</t>
  </si>
  <si>
    <t>MASTER-35638</t>
  </si>
  <si>
    <t>As a patient, I want the ability to adjust my HA Microphone level when streaming...</t>
  </si>
  <si>
    <t>MASTER-6553</t>
  </si>
  <si>
    <t>MASTER-6562</t>
  </si>
  <si>
    <t>As a professional, I want the ability to enable/disable and fully configure the...</t>
  </si>
  <si>
    <t>MASTER-6563</t>
  </si>
  <si>
    <t>As a patient, I want the ability to enable/disable the Automatic-Streaming memor...</t>
  </si>
  <si>
    <t>MASTER-35639</t>
  </si>
  <si>
    <t>As a patient, I want the ability for the HA to automatically change to a preferr...</t>
  </si>
  <si>
    <t>MASTER-6565</t>
  </si>
  <si>
    <t>As a patient, I want the HA to automatically return to my previous use settings...</t>
  </si>
  <si>
    <t>MASTER-6566</t>
  </si>
  <si>
    <t>As a patient, I want the ability to manually change the HA memory when the Autom...</t>
  </si>
  <si>
    <t>MASTER-6567</t>
  </si>
  <si>
    <t>As a patient, I want the ability to manually access the Automatic Streaming feat...</t>
  </si>
  <si>
    <t>MASTER-6569</t>
  </si>
  <si>
    <t>As a patient, I want useful HA accessories so that I can improve TV watching, he...</t>
  </si>
  <si>
    <t>MASTER-6570</t>
  </si>
  <si>
    <t>As a professional, I want the ability to add/remove wireless accessories to a HA...</t>
  </si>
  <si>
    <t>MASTER-46116</t>
  </si>
  <si>
    <t>As a patient, I want the ability to select amongst multiple Starkey accessories...</t>
  </si>
  <si>
    <t>MASTER-48039</t>
  </si>
  <si>
    <t>As a professional, I want HAs to always be enabled to “pair” with a 2.4GHz Remot...</t>
  </si>
  <si>
    <t>MASTER-48037</t>
  </si>
  <si>
    <t>As a patient, I want the ability to “pair” more than one 2.4GHz Remote Control t...</t>
  </si>
  <si>
    <t>MASTER-48042</t>
  </si>
  <si>
    <t>As a professional, I want HAs to always be enabled to “pair” with a 2.4GHz TV St...</t>
  </si>
  <si>
    <t>MASTER-48040</t>
  </si>
  <si>
    <t>As a patient, I want the ability to “pair” more than one 2.4GHz TV Streamer to m...</t>
  </si>
  <si>
    <t>MASTER-48045</t>
  </si>
  <si>
    <t>As a professional, I want HAs to always be enabled to “pair” with a 2.4GHz MFA s...</t>
  </si>
  <si>
    <t>MASTER-48043</t>
  </si>
  <si>
    <t>As a patient, I want the ability to “pair” more than one 2.4GHz MFA to my HAs so...</t>
  </si>
  <si>
    <t>MASTER-48048</t>
  </si>
  <si>
    <t>MASTER-48046</t>
  </si>
  <si>
    <t>As a patient, I want the ability to “pair” more than one 2.4GHz Remote Mic to my...</t>
  </si>
  <si>
    <t>MASTER-61607</t>
  </si>
  <si>
    <t>As a patient, I want the ability to use my HA microphones as voice input during...</t>
  </si>
  <si>
    <t>MASTER-6591</t>
  </si>
  <si>
    <t>As a patient, I want the ability to activate/deactivate a Noise Control feature...</t>
  </si>
  <si>
    <t>MASTER-6592</t>
  </si>
  <si>
    <t>As a professional, I want the Noise Control feature to always be available so th...</t>
  </si>
  <si>
    <t>MASTER-6593</t>
  </si>
  <si>
    <t>As a professional, I want the ability to enable/disable the Noise Control featur...</t>
  </si>
  <si>
    <t>MASTER-6595</t>
  </si>
  <si>
    <t>As a professional, I want the ability to add sibilant energy (as in /s/ and /sh/...</t>
  </si>
  <si>
    <t>MASTER-6596</t>
  </si>
  <si>
    <t>As a professional, I want Frequency Translation to automatically enable/disable...</t>
  </si>
  <si>
    <t>MASTER-6597</t>
  </si>
  <si>
    <t>As a professional, I want the ability to display the high frequency speech input...</t>
  </si>
  <si>
    <t>MASTER-6598</t>
  </si>
  <si>
    <t>As a professional, I want to see a visual representation of the Frequency Transl...</t>
  </si>
  <si>
    <t>MASTER-6599</t>
  </si>
  <si>
    <t>As a professional, I want the ability to enable/disable Frequency Translation pe...</t>
  </si>
  <si>
    <t>MASTER-6600</t>
  </si>
  <si>
    <t>As a professional, I want Frequency Translation to be independent of the applied...</t>
  </si>
  <si>
    <t>MASTER-6601</t>
  </si>
  <si>
    <t>As a professional, I want the ability to adjust the Frequency Translation featur...</t>
  </si>
  <si>
    <t>MASTER-41916</t>
  </si>
  <si>
    <t>As a patient, I want the ability to temporarily adjust HA sound quality in real-...</t>
  </si>
  <si>
    <t>MASTER-41917</t>
  </si>
  <si>
    <t>As a patient, I want the ability to mark and unmark listening locations in subje...</t>
  </si>
  <si>
    <t>MASTER-41918</t>
  </si>
  <si>
    <t>As a professional, I want the ability to view in real-time the patient’s HA freq...</t>
  </si>
  <si>
    <t>MASTER-41919</t>
  </si>
  <si>
    <t>As a professional, I want the ability to save a patient’s preferred subjective s...</t>
  </si>
  <si>
    <t>MASTER-6609</t>
  </si>
  <si>
    <t>As a professional, I want the ability for the HA to generate a broadband stimulu...</t>
  </si>
  <si>
    <t>MASTER-6610</t>
  </si>
  <si>
    <t>MASTER-6611</t>
  </si>
  <si>
    <t>As a professional, I want the ability to enable/disable the Tinnitus Therapy Sti...</t>
  </si>
  <si>
    <t>MASTER-6612</t>
  </si>
  <si>
    <t>As a patient, I want the ability to have a Tinnitus Stimulus presented in my HA...</t>
  </si>
  <si>
    <t>MASTER-6613</t>
  </si>
  <si>
    <t>MASTER-63178</t>
  </si>
  <si>
    <t>As a professional, I want a tool that guides the customization of the Tinnitus S...</t>
  </si>
  <si>
    <t>MASTER-6615</t>
  </si>
  <si>
    <t>As a professional, I want the ability to provide an automatic, gradual transitio...</t>
  </si>
  <si>
    <t>MASTER-6616</t>
  </si>
  <si>
    <t>As a professional, I want the ability to choose the initial offset from target-b...</t>
  </si>
  <si>
    <t>MASTER-6617</t>
  </si>
  <si>
    <t>As a professional, I want the ability to define the duration when transitioning...</t>
  </si>
  <si>
    <t>MASTER-6618</t>
  </si>
  <si>
    <t>As a professional, I want the ability to view acclimatization progress during pa...</t>
  </si>
  <si>
    <t>MASTER-6619</t>
  </si>
  <si>
    <t>As a professional, I want to be able to return to a previous gain setting if the...</t>
  </si>
  <si>
    <t>MASTER-6620</t>
  </si>
  <si>
    <t>As a professional, I want the ability to tweak the final fitting target-based se...</t>
  </si>
  <si>
    <t>MASTER-6621</t>
  </si>
  <si>
    <t>As a professional, I want to be able to pause and optionally resume the HA gain...</t>
  </si>
  <si>
    <t>MASTER-6622</t>
  </si>
  <si>
    <t>As a professional, I want the ability to synchronize acclimatization state and p...</t>
  </si>
  <si>
    <t>MASTER-6623</t>
  </si>
  <si>
    <t>As a patient, I want acclimatization to be seamless and perceptually transparent...</t>
  </si>
  <si>
    <t>MASTER-41941</t>
  </si>
  <si>
    <t>As a professional, I want the ability to use the experience manager to establish...</t>
  </si>
  <si>
    <t>MASTER-41942</t>
  </si>
  <si>
    <t>As a professional, I want the ability to adjust the HA frequency response in the...</t>
  </si>
  <si>
    <t>MASTER-41943</t>
  </si>
  <si>
    <t>As a professional, I want my HA frequency response adjustments to be retained if...</t>
  </si>
  <si>
    <t>MASTER-41944</t>
  </si>
  <si>
    <t>As a professional, I want the ability to prescribe less gain than recommended by...</t>
  </si>
  <si>
    <t>MASTER-41945</t>
  </si>
  <si>
    <t>As a professional, I want the ability to prescribe more gain than recommended by...</t>
  </si>
  <si>
    <t>MASTER-41946</t>
  </si>
  <si>
    <t>As a professional, I want the ability to prescribe a different gain response fro...</t>
  </si>
  <si>
    <t>MASTER-41947</t>
  </si>
  <si>
    <t>As a professional, I want the ability to display the current experience level on...</t>
  </si>
  <si>
    <t>MASTER-56062</t>
  </si>
  <si>
    <t>As a professional, I want the ability to initiate a diagnostic HA evaluation so...</t>
  </si>
  <si>
    <t>MASTER-56060</t>
  </si>
  <si>
    <t>As a patient, I want the ability to initiate a diagnostic HA evaluation so that...</t>
  </si>
  <si>
    <t>MASTER-56063</t>
  </si>
  <si>
    <t>As a patient, I want the ability to use my voice to request assistance so that I...</t>
  </si>
  <si>
    <t>MASTER-59959</t>
  </si>
  <si>
    <t>As a professional, I want each new HA to include a performance baseline so that...</t>
  </si>
  <si>
    <t>MASTER-59958</t>
  </si>
  <si>
    <t>As a professional, I want the ability to enable/disable diagnostic HA functional...</t>
  </si>
  <si>
    <t>MASTER-61209</t>
  </si>
  <si>
    <t>As a patient, I want the ability to use the voice function via my HAs to command...</t>
  </si>
  <si>
    <t>MASTER-61208</t>
  </si>
  <si>
    <t>As a patient, I want the ability to use the voice function via my HAs to set a r...</t>
  </si>
  <si>
    <t>MASTER-51677</t>
  </si>
  <si>
    <t>As a patient, I want an automatic Fall Management feature so that I will receive...</t>
  </si>
  <si>
    <t>MASTER-51674</t>
  </si>
  <si>
    <t>As a patient, I want the ability to turn off the automatic Fall Management featu...</t>
  </si>
  <si>
    <t>MASTER-51675</t>
  </si>
  <si>
    <t>As a patient, I want the ability to adjust the sensitivity of the automatic Fall...</t>
  </si>
  <si>
    <t>MASTER-51680</t>
  </si>
  <si>
    <t>As a professional, I want the ability to adjust the sensitivity of the automatic...</t>
  </si>
  <si>
    <t>MASTER-51681</t>
  </si>
  <si>
    <t>As a patient, I want the ability to send a Manual Alert from my HA so that I can...</t>
  </si>
  <si>
    <t>MASTER-51678</t>
  </si>
  <si>
    <t>As a patient, I want the ability to turn off the Manual Alert (user control) so...</t>
  </si>
  <si>
    <t>MASTER-51679</t>
  </si>
  <si>
    <t>As a professional, I want the ability to assign/unassign a Manual Alert to/from...</t>
  </si>
  <si>
    <t>MASTER-51682</t>
  </si>
  <si>
    <t>As a patient, I want the ability to customize my own list of contacts so that I...</t>
  </si>
  <si>
    <t>MASTER-51684</t>
  </si>
  <si>
    <t>As a patient, I want the ability to cancel any alert so that my contacts will no...</t>
  </si>
  <si>
    <t>MASTER-51683</t>
  </si>
  <si>
    <t>As a patient, I want to know when and how often I have fallen and/or sent a Manu...</t>
  </si>
  <si>
    <t>MASTER-51686</t>
  </si>
  <si>
    <t>As a professional, I want to be informed if my patient has fallen or sent a Manu...</t>
  </si>
  <si>
    <t>MASTER-51685</t>
  </si>
  <si>
    <t>As a professional, I want the ability to enable/disable the Manual Alert and the...</t>
  </si>
  <si>
    <t>MASTER-57685</t>
  </si>
  <si>
    <t>As a patient, I want the ability to have my HAs automatically go into a low-powe...</t>
  </si>
  <si>
    <t>MASTER-57686</t>
  </si>
  <si>
    <t>As a patient, I want the ability to have my HAs to automatically power on when p...</t>
  </si>
  <si>
    <t>MASTER-57684</t>
  </si>
  <si>
    <t>As a patient, I want the ability to activate/deactivate the Automatic On/Off fun...</t>
  </si>
  <si>
    <t>UTICA-6849</t>
  </si>
  <si>
    <t>The HA will support the following matrices: 110/40 115/50 120/60 (read only*) 12...</t>
  </si>
  <si>
    <t>MASTER-6655</t>
  </si>
  <si>
    <t>As a professional, I want the top tier HA to have at least 10KHz processing band...</t>
  </si>
  <si>
    <t>MASTER-6656</t>
  </si>
  <si>
    <t>As a professional, I want the occluded, in-situ frequency response to be broad a...</t>
  </si>
  <si>
    <t>MASTER-6659</t>
  </si>
  <si>
    <t>As a patient, I want the HA to perform optimally in multiple environments and ex...</t>
  </si>
  <si>
    <t>MASTER-6660</t>
  </si>
  <si>
    <t>As a patient, I want the HA to include quality construction and exterior finish...</t>
  </si>
  <si>
    <t>MASTER-6666</t>
  </si>
  <si>
    <t>The HA will not be compatible with existing wired programming interfaces. Some m...</t>
  </si>
  <si>
    <t>MASTER-51806</t>
  </si>
  <si>
    <t>As a professional, I want a method to remotely program a patient’s HAs using Sta...</t>
  </si>
  <si>
    <t>MASTER-58654</t>
  </si>
  <si>
    <t>As a patient, I want the HA to interface and be compatible with the OrCam Visual...</t>
  </si>
  <si>
    <t>MASTER-6704</t>
  </si>
  <si>
    <t>As a professional, I want the HA to be compliant with all applicable regulations...</t>
  </si>
  <si>
    <t>MASTER-6705</t>
  </si>
  <si>
    <t>As a professional, I want the serial number to be permanently marked and clearly...</t>
  </si>
  <si>
    <t>MASTER-6707</t>
  </si>
  <si>
    <t>As a Starkey production/repair employee, I want the serial number to be changeab...</t>
  </si>
  <si>
    <t>MASTER-6708</t>
  </si>
  <si>
    <t>As a professional, I want to receive a HA that is set to default values or best...</t>
  </si>
  <si>
    <t>Bucket</t>
  </si>
  <si>
    <t>B</t>
  </si>
  <si>
    <t>U</t>
  </si>
  <si>
    <t>Total</t>
  </si>
  <si>
    <t>Test Case</t>
  </si>
  <si>
    <t>Test Report</t>
  </si>
  <si>
    <t>Test Result</t>
  </si>
  <si>
    <t>MASTER-54730</t>
  </si>
  <si>
    <t>GQ-RPT-01035 Utica HA Feature Metrics Report</t>
  </si>
  <si>
    <t>passed</t>
  </si>
  <si>
    <t>MASTER-42128</t>
  </si>
  <si>
    <t>GQ-RPT-01042 Utica Thrive Mobile App Metrics Report</t>
  </si>
  <si>
    <t>UTICA-22431</t>
  </si>
  <si>
    <t>UTICA-21800</t>
  </si>
  <si>
    <t>MASTER-42122</t>
  </si>
  <si>
    <t>UTICA-21809</t>
  </si>
  <si>
    <t>UTICA-22422</t>
  </si>
  <si>
    <t>UTICA-22430</t>
  </si>
  <si>
    <t>UTICA-22139</t>
  </si>
  <si>
    <t>UTICA-21805</t>
  </si>
  <si>
    <t>UTICA-21821</t>
  </si>
  <si>
    <t>MASTER-73416</t>
  </si>
  <si>
    <t>UTICA-9340</t>
  </si>
  <si>
    <t>MASTER-42279</t>
  </si>
  <si>
    <t>GQ-RPT-01043 Utica Inspire Metrics Report</t>
  </si>
  <si>
    <t>MASTER-58431</t>
  </si>
  <si>
    <t>MASTER-54495</t>
  </si>
  <si>
    <t>MASTER-54744</t>
  </si>
  <si>
    <t>MASTER-54746</t>
  </si>
  <si>
    <t>MASTER-54563</t>
  </si>
  <si>
    <t>MASTER-58792</t>
  </si>
  <si>
    <t>MASTER-28185</t>
  </si>
  <si>
    <t>MASTER-47282</t>
  </si>
  <si>
    <t>MASTER-51908</t>
  </si>
  <si>
    <t>MASTER-28186</t>
  </si>
  <si>
    <t>MASTER-73417</t>
  </si>
  <si>
    <t>MASTER-73418</t>
  </si>
  <si>
    <t>MASTER-73156</t>
  </si>
  <si>
    <t>MASTER-26428</t>
  </si>
  <si>
    <t>MASTER-49114</t>
  </si>
  <si>
    <t>MASTER-61075</t>
  </si>
  <si>
    <t>MASTER-55024</t>
  </si>
  <si>
    <t>MASTER-55016</t>
  </si>
  <si>
    <t>MASTER-55013</t>
  </si>
  <si>
    <t>MASTER-55014</t>
  </si>
  <si>
    <t>UTICA-21587</t>
  </si>
  <si>
    <t>UTICA-22282</t>
  </si>
  <si>
    <t>MASTER-55032</t>
  </si>
  <si>
    <t>MASTER-55019</t>
  </si>
  <si>
    <t>UTICA-22312</t>
  </si>
  <si>
    <t>UTICA-22261</t>
  </si>
  <si>
    <t>UTICA-21608</t>
  </si>
  <si>
    <t>UTICA-21597</t>
  </si>
  <si>
    <t>UTICA-21589</t>
  </si>
  <si>
    <t>UTICA-22279</t>
  </si>
  <si>
    <t>UTICA-21579</t>
  </si>
  <si>
    <t>UTICA-22271</t>
  </si>
  <si>
    <t>UTICA-22268</t>
  </si>
  <si>
    <t>UTICA-21581</t>
  </si>
  <si>
    <t>UTICA-22202</t>
  </si>
  <si>
    <t>UTICA-20280</t>
  </si>
  <si>
    <t>UTICA-21626</t>
  </si>
  <si>
    <t>UTICA-20858</t>
  </si>
  <si>
    <t>UTICA-22205</t>
  </si>
  <si>
    <t>UTICA-20865</t>
  </si>
  <si>
    <t>UTICA-20279</t>
  </si>
  <si>
    <t>UTICA-22252</t>
  </si>
  <si>
    <t>UTICA-20835</t>
  </si>
  <si>
    <t>UTICA-20286</t>
  </si>
  <si>
    <t>UTICA-21615</t>
  </si>
  <si>
    <t>UTICA-22208</t>
  </si>
  <si>
    <t>UTICA-20859</t>
  </si>
  <si>
    <t>UTICA-20256</t>
  </si>
  <si>
    <t>UTICA-21632</t>
  </si>
  <si>
    <t>MASTER-56166</t>
  </si>
  <si>
    <t>UTICA-23015</t>
  </si>
  <si>
    <t>UTICA-20307</t>
  </si>
  <si>
    <t>UTICA-21623</t>
  </si>
  <si>
    <t>UTICA-22197</t>
  </si>
  <si>
    <t>UTICA-20886</t>
  </si>
  <si>
    <t>UTICA-20282</t>
  </si>
  <si>
    <t>UTICA-21629</t>
  </si>
  <si>
    <t>UTICA-22211</t>
  </si>
  <si>
    <t>UTICA-20861</t>
  </si>
  <si>
    <t>UTICA-20191</t>
  </si>
  <si>
    <t>UTICA-20762</t>
  </si>
  <si>
    <t>UTICA-21650</t>
  </si>
  <si>
    <t>UTICA-22265</t>
  </si>
  <si>
    <t>UTICA-21593</t>
  </si>
  <si>
    <t>UTICA-22258</t>
  </si>
  <si>
    <t>UTICA-22225</t>
  </si>
  <si>
    <t>UTICA-21575</t>
  </si>
  <si>
    <t>UTICA-21577</t>
  </si>
  <si>
    <t>UTICA-22231</t>
  </si>
  <si>
    <t>UTICA-21612</t>
  </si>
  <si>
    <t>UTICA-22285</t>
  </si>
  <si>
    <t>UTICA-21647</t>
  </si>
  <si>
    <t>UTICA-21610</t>
  </si>
  <si>
    <t>UTICA-21591</t>
  </si>
  <si>
    <t>UTICA-22288</t>
  </si>
  <si>
    <t>UTICA-22321</t>
  </si>
  <si>
    <t>UTICA-21645</t>
  </si>
  <si>
    <t>UTICA-22227</t>
  </si>
  <si>
    <t>UTICA-22318</t>
  </si>
  <si>
    <t>UTICA-21665</t>
  </si>
  <si>
    <t>UTICA-21653</t>
  </si>
  <si>
    <t>UTICA-20207</t>
  </si>
  <si>
    <t>UTICA-20778</t>
  </si>
  <si>
    <t>UTICA-22249</t>
  </si>
  <si>
    <t>UTICA-20218</t>
  </si>
  <si>
    <t>UTICA-20789</t>
  </si>
  <si>
    <t>UTICA-20782</t>
  </si>
  <si>
    <t>UTICA-22246</t>
  </si>
  <si>
    <t>UTICA-21668</t>
  </si>
  <si>
    <t>UTICA-22234</t>
  </si>
  <si>
    <t>UTICA-21656</t>
  </si>
  <si>
    <t>UTICA-20766</t>
  </si>
  <si>
    <t>UTICA-22237</t>
  </si>
  <si>
    <t>UTICA-20195</t>
  </si>
  <si>
    <t>UTICA-22243</t>
  </si>
  <si>
    <t>UTICA-22240</t>
  </si>
  <si>
    <t>UTICA-21662</t>
  </si>
  <si>
    <t>UTICA-20774</t>
  </si>
  <si>
    <t>UTICA-21659</t>
  </si>
  <si>
    <t>UTICA-20203</t>
  </si>
  <si>
    <t>UTICA-22194</t>
  </si>
  <si>
    <t>UTICA-22255</t>
  </si>
  <si>
    <t>UTICA-20311</t>
  </si>
  <si>
    <t>UTICA-20199</t>
  </si>
  <si>
    <t>UTICA-20890</t>
  </si>
  <si>
    <t>UTICA-21671</t>
  </si>
  <si>
    <t>UTICA-21617</t>
  </si>
  <si>
    <t>UTICA-20211</t>
  </si>
  <si>
    <t>UTICA-22200</t>
  </si>
  <si>
    <t>UTICA-21620</t>
  </si>
  <si>
    <t>UTICA-20770</t>
  </si>
  <si>
    <t>MASTER-57031</t>
  </si>
  <si>
    <t>UTICA-21606</t>
  </si>
  <si>
    <t>UTICA-20809</t>
  </si>
  <si>
    <t>UTICA-20236</t>
  </si>
  <si>
    <t>UTICA-22315</t>
  </si>
  <si>
    <t>UTICA-22273</t>
  </si>
  <si>
    <t>UTICA-21583</t>
  </si>
  <si>
    <t>UTICA-22276</t>
  </si>
  <si>
    <t>UTICA-21585</t>
  </si>
  <si>
    <t>UTICA-22051</t>
  </si>
  <si>
    <t>UTICA-22329</t>
  </si>
  <si>
    <t>UTICA-20367</t>
  </si>
  <si>
    <t>UTICA-21541</t>
  </si>
  <si>
    <t>UTICA-22382</t>
  </si>
  <si>
    <t>UTICA-21792</t>
  </si>
  <si>
    <t>UTICA-20953</t>
  </si>
  <si>
    <t>UTICA-22373</t>
  </si>
  <si>
    <t>UTICA-22376</t>
  </si>
  <si>
    <t>UTICA-22027</t>
  </si>
  <si>
    <t>UTICA-21539</t>
  </si>
  <si>
    <t>UTICA-20952</t>
  </si>
  <si>
    <t>UTICA-20366</t>
  </si>
  <si>
    <t>UTICA-20948</t>
  </si>
  <si>
    <t>UTICA-22332</t>
  </si>
  <si>
    <t>UTICA-20361</t>
  </si>
  <si>
    <t>UTICA-21545</t>
  </si>
  <si>
    <t>UTICA-21531</t>
  </si>
  <si>
    <t>UTICA-20916</t>
  </si>
  <si>
    <t>UTICA-20343</t>
  </si>
  <si>
    <t>UTICA-20362</t>
  </si>
  <si>
    <t>UTICA-20949</t>
  </si>
  <si>
    <t>UTICA-21553</t>
  </si>
  <si>
    <t>UTICA-22326</t>
  </si>
  <si>
    <t>UTICA-21549</t>
  </si>
  <si>
    <t>UTICA-20370</t>
  </si>
  <si>
    <t>UTICA-20946</t>
  </si>
  <si>
    <t>UTICA-20371</t>
  </si>
  <si>
    <t>UTICA-20369</t>
  </si>
  <si>
    <t>UTICA-22335</t>
  </si>
  <si>
    <t>UTICA-20947</t>
  </si>
  <si>
    <t>UTICA-20945</t>
  </si>
  <si>
    <t>UTICA-22338</t>
  </si>
  <si>
    <t>UTICA-22379</t>
  </si>
  <si>
    <t>UTICA-20285</t>
  </si>
  <si>
    <t>UTICA-21517</t>
  </si>
  <si>
    <t>UTICA-20365</t>
  </si>
  <si>
    <t>UTICA-20941</t>
  </si>
  <si>
    <t>UTICA-20368</t>
  </si>
  <si>
    <t>UTICA-21543</t>
  </si>
  <si>
    <t>UTICA-21784</t>
  </si>
  <si>
    <t>UTICA-20954</t>
  </si>
  <si>
    <t>UTICA-22342</t>
  </si>
  <si>
    <t>UTICA-20950</t>
  </si>
  <si>
    <t>UTICA-21494</t>
  </si>
  <si>
    <t>UTICA-21533</t>
  </si>
  <si>
    <t>UTICA-20363</t>
  </si>
  <si>
    <t>UTICA-22064</t>
  </si>
  <si>
    <t>UTICA-20364</t>
  </si>
  <si>
    <t>UTICA-20940</t>
  </si>
  <si>
    <t>UTICA-22336</t>
  </si>
  <si>
    <t>UTICA-21515</t>
  </si>
  <si>
    <t>MASTER-74898</t>
  </si>
  <si>
    <t>UTICA-20855</t>
  </si>
  <si>
    <t>MASTER-60844</t>
  </si>
  <si>
    <t>UTICA-21795</t>
  </si>
  <si>
    <t>MASTER-56939</t>
  </si>
  <si>
    <t>UTICA-20353</t>
  </si>
  <si>
    <t>MASTER-60650</t>
  </si>
  <si>
    <t>MASTER-60850</t>
  </si>
  <si>
    <t>UTICA-22061</t>
  </si>
  <si>
    <t>MASTER-59028</t>
  </si>
  <si>
    <t>UTICA-20278</t>
  </si>
  <si>
    <t>UTICA-22059</t>
  </si>
  <si>
    <t>UTICA-20849</t>
  </si>
  <si>
    <t>UTICA-20337</t>
  </si>
  <si>
    <t>UTICA-20852</t>
  </si>
  <si>
    <t>UTICA-20864</t>
  </si>
  <si>
    <t>UTICA-21798</t>
  </si>
  <si>
    <t>UTICA-22063</t>
  </si>
  <si>
    <t>UTICA-20918</t>
  </si>
  <si>
    <t>UTICA-21497</t>
  </si>
  <si>
    <t>UTICA-20345</t>
  </si>
  <si>
    <t>UTICA-20857</t>
  </si>
  <si>
    <t>UTICA-22029</t>
  </si>
  <si>
    <t>UTICA-20355</t>
  </si>
  <si>
    <t>UTICA-20375</t>
  </si>
  <si>
    <t>UTICA-22056</t>
  </si>
  <si>
    <t>UTICA-20951</t>
  </si>
  <si>
    <t>UTICA-22053</t>
  </si>
  <si>
    <t>UTICA-22025</t>
  </si>
  <si>
    <t>UTICA-21797</t>
  </si>
  <si>
    <t>UTICA-21537</t>
  </si>
  <si>
    <t>UTICA-21500</t>
  </si>
  <si>
    <t>UTICA-21547</t>
  </si>
  <si>
    <t>UTICA-22066</t>
  </si>
  <si>
    <t>UTICA-21488</t>
  </si>
  <si>
    <t>UTICA-20932</t>
  </si>
  <si>
    <t>UTICA-20339</t>
  </si>
  <si>
    <t>UTICA-21491</t>
  </si>
  <si>
    <t>UTICA-20341</t>
  </si>
  <si>
    <t>UTICA-20934</t>
  </si>
  <si>
    <t>MASTER-61016</t>
  </si>
  <si>
    <t>MASTER-60658</t>
  </si>
  <si>
    <t>MASTER-61219</t>
  </si>
  <si>
    <t>MASTER-61611</t>
  </si>
  <si>
    <t>UTICA-22096</t>
  </si>
  <si>
    <t>UTICA-21772</t>
  </si>
  <si>
    <t>UTICA-21776</t>
  </si>
  <si>
    <t>UTICA-22992</t>
  </si>
  <si>
    <t>UTICA-22049</t>
  </si>
  <si>
    <t>MASTER-61018</t>
  </si>
  <si>
    <t>UTICA-21768</t>
  </si>
  <si>
    <t>UTICA-22093</t>
  </si>
  <si>
    <t>MASTER-66967</t>
  </si>
  <si>
    <t>UTICA-22047</t>
  </si>
  <si>
    <t>UTICA-21780</t>
  </si>
  <si>
    <t>UTICA-20846</t>
  </si>
  <si>
    <t>MASTER-58171</t>
  </si>
  <si>
    <t>MASTER-57110</t>
  </si>
  <si>
    <t>MASTER-50731</t>
  </si>
  <si>
    <t>UTICA-24658</t>
  </si>
  <si>
    <t>GQ-RPT-01044 Utica 2.4 GHz CIC 312 Zn-Air Metrics Report_Source file</t>
  </si>
  <si>
    <t>MASTER-49133</t>
  </si>
  <si>
    <t>UTICA-24660</t>
  </si>
  <si>
    <t>UTICA-20374</t>
  </si>
  <si>
    <t>UTICA-20907</t>
  </si>
  <si>
    <t>UTICA-22031</t>
  </si>
  <si>
    <t>UTICA-20349</t>
  </si>
  <si>
    <t>UTICA-20922</t>
  </si>
  <si>
    <t>UTICA-21506</t>
  </si>
  <si>
    <t>MASTER-51617</t>
  </si>
  <si>
    <t>MASTER-16451</t>
  </si>
  <si>
    <t>MASTER-64680</t>
  </si>
  <si>
    <t>UTICA-24579</t>
  </si>
  <si>
    <t>UTICA-2762</t>
  </si>
  <si>
    <t>UTICA-3247</t>
  </si>
  <si>
    <t>UTICA-21923</t>
  </si>
  <si>
    <t>UTICA-21914</t>
  </si>
  <si>
    <t>UTICA-21466</t>
  </si>
  <si>
    <t>UTICA-20655</t>
  </si>
  <si>
    <t>UTICA-20627</t>
  </si>
  <si>
    <t>UTICA-20517</t>
  </si>
  <si>
    <t>UTICA-21475</t>
  </si>
  <si>
    <t>UTICA-21210</t>
  </si>
  <si>
    <t>UTICA-22327</t>
  </si>
  <si>
    <t>UTICA-20624</t>
  </si>
  <si>
    <t>UTICA-21157</t>
  </si>
  <si>
    <t>UTICA-20578</t>
  </si>
  <si>
    <t>UTICA-21213</t>
  </si>
  <si>
    <t>UTICA-21905</t>
  </si>
  <si>
    <t>UTICA-22361</t>
  </si>
  <si>
    <t>UTICA-22366</t>
  </si>
  <si>
    <t>UTICA-21221</t>
  </si>
  <si>
    <t>UTICA-21917</t>
  </si>
  <si>
    <t>UTICA-22370</t>
  </si>
  <si>
    <t>UTICA-20651</t>
  </si>
  <si>
    <t>UTICA-22380</t>
  </si>
  <si>
    <t>UTICA-21469</t>
  </si>
  <si>
    <t>UTICA-20521</t>
  </si>
  <si>
    <t>UTICA-21922</t>
  </si>
  <si>
    <t>UTICA-20635</t>
  </si>
  <si>
    <t>UTICA-21237</t>
  </si>
  <si>
    <t>UTICA-21241</t>
  </si>
  <si>
    <t>UTICA-22377</t>
  </si>
  <si>
    <t>UTICA-20631</t>
  </si>
  <si>
    <t>UTICA-21217</t>
  </si>
  <si>
    <t>UTICA-21915</t>
  </si>
  <si>
    <t>UTICA-21100</t>
  </si>
  <si>
    <t>UTICA-22401</t>
  </si>
  <si>
    <t>UTICA-22359</t>
  </si>
  <si>
    <t>UTICA-22363</t>
  </si>
  <si>
    <t>UTICA-21096</t>
  </si>
  <si>
    <t>MASTER-49033</t>
  </si>
  <si>
    <t>MASTER-48991</t>
  </si>
  <si>
    <t>MASTER-54813</t>
  </si>
  <si>
    <t>MASTER-26723</t>
  </si>
  <si>
    <t>MASTER-54789</t>
  </si>
  <si>
    <t>MASTER-42124</t>
  </si>
  <si>
    <t>MASTER-42127</t>
  </si>
  <si>
    <t>MASTER-28190</t>
  </si>
  <si>
    <t>MASTER-53261</t>
  </si>
  <si>
    <t>MASTER-26374</t>
  </si>
  <si>
    <t>MASTER-39838</t>
  </si>
  <si>
    <t>MASTER-75313</t>
  </si>
  <si>
    <t>MASTER-54251</t>
  </si>
  <si>
    <t>MASTER-66945</t>
  </si>
  <si>
    <t>UTICA-20509</t>
  </si>
  <si>
    <t>UTICA-21069</t>
  </si>
  <si>
    <t>UTICA-21454</t>
  </si>
  <si>
    <t>UTICA-20490</t>
  </si>
  <si>
    <t>UTICA-21073</t>
  </si>
  <si>
    <t>UTICA-21802</t>
  </si>
  <si>
    <t>UTICA-22397</t>
  </si>
  <si>
    <t>UTICA-21088</t>
  </si>
  <si>
    <t>UTICA-21460</t>
  </si>
  <si>
    <t>UTICA-22399</t>
  </si>
  <si>
    <t>UTICA-21457</t>
  </si>
  <si>
    <t>UTICA-20494</t>
  </si>
  <si>
    <t>UTICA-21052</t>
  </si>
  <si>
    <t>UTICA-22421</t>
  </si>
  <si>
    <t>UTICA-22142</t>
  </si>
  <si>
    <t>UTICA-22403</t>
  </si>
  <si>
    <t>UTICA-21092</t>
  </si>
  <si>
    <t>UTICA-21463</t>
  </si>
  <si>
    <t>UTICA-22396</t>
  </si>
  <si>
    <t>UTICA-20473</t>
  </si>
  <si>
    <t>UTICA-21712</t>
  </si>
  <si>
    <t>UTICA-20513</t>
  </si>
  <si>
    <t>MASTER-42130</t>
  </si>
  <si>
    <t>UTICA-21793</t>
  </si>
  <si>
    <t>UTICA-21107</t>
  </si>
  <si>
    <t>UTICA-20528</t>
  </si>
  <si>
    <t>UTICA-22406</t>
  </si>
  <si>
    <t>UTICA-20437</t>
  </si>
  <si>
    <t>UTICA-21112</t>
  </si>
  <si>
    <t>UTICA-21777</t>
  </si>
  <si>
    <t>UTICA-21773</t>
  </si>
  <si>
    <t>UTICA-22405</t>
  </si>
  <si>
    <t>UTICA-21761</t>
  </si>
  <si>
    <t>UTICA-21013</t>
  </si>
  <si>
    <t>UTICA-22429</t>
  </si>
  <si>
    <t>UTICA-20434</t>
  </si>
  <si>
    <t>UTICA-21016</t>
  </si>
  <si>
    <t>UTICA-21769</t>
  </si>
  <si>
    <t>UTICA-22427</t>
  </si>
  <si>
    <t>UTICA-22428</t>
  </si>
  <si>
    <t>UTICA-20533</t>
  </si>
  <si>
    <t>UTICA-21765</t>
  </si>
  <si>
    <t>UTICA-22410</t>
  </si>
  <si>
    <t>UTICA-21781</t>
  </si>
  <si>
    <t>UTICA-20440</t>
  </si>
  <si>
    <t>UTICA-22408</t>
  </si>
  <si>
    <t>UTICA-21019</t>
  </si>
  <si>
    <t>UTICA-21789</t>
  </si>
  <si>
    <t>UTICA-20443</t>
  </si>
  <si>
    <t>UTICA-22407</t>
  </si>
  <si>
    <t>UTICA-21022</t>
  </si>
  <si>
    <t>MASTER-34404</t>
  </si>
  <si>
    <t>MASTER-50684</t>
  </si>
  <si>
    <t>MASTER-58556</t>
  </si>
  <si>
    <t>UTICA-21507</t>
  </si>
  <si>
    <t>UTICA-21109</t>
  </si>
  <si>
    <t>UTICA-22409</t>
  </si>
  <si>
    <t>MASTER-34256</t>
  </si>
  <si>
    <t>UTICA-20530</t>
  </si>
  <si>
    <t>UTICA-21901</t>
  </si>
  <si>
    <t>UTICA-20232</t>
  </si>
  <si>
    <t>UTICA-21598</t>
  </si>
  <si>
    <t>UTICA-21197</t>
  </si>
  <si>
    <t>UTICA-22340</t>
  </si>
  <si>
    <t>UTICA-21178</t>
  </si>
  <si>
    <t>UTICA-20804</t>
  </si>
  <si>
    <t>UTICA-21897</t>
  </si>
  <si>
    <t>UTICA-22354</t>
  </si>
  <si>
    <t>UTICA-22305</t>
  </si>
  <si>
    <t>UTICA-22291</t>
  </si>
  <si>
    <t>UTICA-20226</t>
  </si>
  <si>
    <t>UTICA-21594</t>
  </si>
  <si>
    <t>UTICA-20591</t>
  </si>
  <si>
    <t>UTICA-21893</t>
  </si>
  <si>
    <t>UTICA-22339</t>
  </si>
  <si>
    <t>UTICA-21170</t>
  </si>
  <si>
    <t>UTICA-20229</t>
  </si>
  <si>
    <t>UTICA-20615</t>
  </si>
  <si>
    <t>UTICA-20800</t>
  </si>
  <si>
    <t>UTICA-20797</t>
  </si>
  <si>
    <t>MASTER-34431</t>
  </si>
  <si>
    <t>UTICA-22299</t>
  </si>
  <si>
    <t>UTICA-21183</t>
  </si>
  <si>
    <t>UTICA-22348</t>
  </si>
  <si>
    <t>UTICA-20603</t>
  </si>
  <si>
    <t>UTICA-21899</t>
  </si>
  <si>
    <t>UTICA-20611</t>
  </si>
  <si>
    <t>UTICA-22345</t>
  </si>
  <si>
    <t>UTICA-21595</t>
  </si>
  <si>
    <t>UTICA-21900</t>
  </si>
  <si>
    <t>UTICA-21192</t>
  </si>
  <si>
    <t>MASTER-26725</t>
  </si>
  <si>
    <t>UTICA-20599</t>
  </si>
  <si>
    <t>MASTER-54291</t>
  </si>
  <si>
    <t>UTICA-3246</t>
  </si>
  <si>
    <t>MASTER-34301</t>
  </si>
  <si>
    <t>MASTER-28144</t>
  </si>
  <si>
    <t>MASTER-47234</t>
  </si>
  <si>
    <t>MASTER-47045</t>
  </si>
  <si>
    <t>UTICA-20224</t>
  </si>
  <si>
    <t>UTICA-21921</t>
  </si>
  <si>
    <t>UTICA-22371</t>
  </si>
  <si>
    <t>UTICA-21233</t>
  </si>
  <si>
    <t>UTICA-20647</t>
  </si>
  <si>
    <t>MASTER-26724</t>
  </si>
  <si>
    <t>MASTER-54255</t>
  </si>
  <si>
    <t>UTICA-22294</t>
  </si>
  <si>
    <t>UTICA-21902</t>
  </si>
  <si>
    <t>UTICA-20247</t>
  </si>
  <si>
    <t>UTICA-21884</t>
  </si>
  <si>
    <t>UTICA-22351</t>
  </si>
  <si>
    <t>UTICA-22374</t>
  </si>
  <si>
    <t>UTICA-20643</t>
  </si>
  <si>
    <t>UTICA-20824</t>
  </si>
  <si>
    <t>UTICA-21229</t>
  </si>
  <si>
    <t>UTICA-21920</t>
  </si>
  <si>
    <t>UTICA-20595</t>
  </si>
  <si>
    <t>UTICA-21174</t>
  </si>
  <si>
    <t>UTICA-21895</t>
  </si>
  <si>
    <t>UTICA-20587</t>
  </si>
  <si>
    <t>MASTER-53146</t>
  </si>
  <si>
    <t>UTICA-22333</t>
  </si>
  <si>
    <t>UTICA-21166</t>
  </si>
  <si>
    <t>UTICA-22330</t>
  </si>
  <si>
    <t>UTICA-21162</t>
  </si>
  <si>
    <t>UTICA-22343</t>
  </si>
  <si>
    <t>UTICA-20583</t>
  </si>
  <si>
    <t>UTICA-21883</t>
  </si>
  <si>
    <t>UTICA-20795</t>
  </si>
  <si>
    <t>UTICA-21892</t>
  </si>
  <si>
    <t>MASTER-39757</t>
  </si>
  <si>
    <t>MASTER-28187</t>
  </si>
  <si>
    <t>UTICA-24332</t>
  </si>
  <si>
    <t>MASTER-53148</t>
  </si>
  <si>
    <t>MASTER-26717</t>
  </si>
  <si>
    <t>MASTER-54896</t>
  </si>
  <si>
    <t>MASTER-42132</t>
  </si>
  <si>
    <t>UTICA-22404</t>
  </si>
  <si>
    <t>UTICA-21059</t>
  </si>
  <si>
    <t>MASTER-58964</t>
  </si>
  <si>
    <t>UTICA-21154</t>
  </si>
  <si>
    <t>MASTER-54506</t>
  </si>
  <si>
    <t>MASTER-59642</t>
  </si>
  <si>
    <t>MASTER-58955</t>
  </si>
  <si>
    <t>MASTER-59744</t>
  </si>
  <si>
    <t>MASTER-59631</t>
  </si>
  <si>
    <t>MASTER-56160</t>
  </si>
  <si>
    <t>MASTER-54264</t>
  </si>
  <si>
    <t>MASTER-58963</t>
  </si>
  <si>
    <t>UTICA-22398</t>
  </si>
  <si>
    <t>MASTER-59479</t>
  </si>
  <si>
    <t>MASTER-59484</t>
  </si>
  <si>
    <t>UTICA-21508</t>
  </si>
  <si>
    <t>UTICA-20477</t>
  </si>
  <si>
    <t>UTICA-22387</t>
  </si>
  <si>
    <t>UTICA-21504</t>
  </si>
  <si>
    <t>UTICA-21478</t>
  </si>
  <si>
    <t>UTICA-20482</t>
  </si>
  <si>
    <t>UTICA-22393</t>
  </si>
  <si>
    <t>UTICA-21061</t>
  </si>
  <si>
    <t>UTICA-21058</t>
  </si>
  <si>
    <t>UTICA-20479</t>
  </si>
  <si>
    <t>UTICA-22391</t>
  </si>
  <si>
    <t>UTICA-22389</t>
  </si>
  <si>
    <t>UTICA-20572</t>
  </si>
  <si>
    <t>UTICA-20486</t>
  </si>
  <si>
    <t>UTICA-21479</t>
  </si>
  <si>
    <t>UTICA-21065</t>
  </si>
  <si>
    <t>UTICA-22383</t>
  </si>
  <si>
    <t>UTICA-21501</t>
  </si>
  <si>
    <t>UTICA-21151</t>
  </si>
  <si>
    <t>UTICA-21056</t>
  </si>
  <si>
    <t>MASTER-54321</t>
  </si>
  <si>
    <t>UTICA-22818</t>
  </si>
  <si>
    <t>UTICA-22829</t>
  </si>
  <si>
    <t>MASTER-49134</t>
  </si>
  <si>
    <t>MASTER-49135</t>
  </si>
  <si>
    <t>MASTER-52199</t>
  </si>
  <si>
    <t>UTICA-22386</t>
  </si>
  <si>
    <t>MASTER-51222</t>
  </si>
  <si>
    <t>UTICA-20538</t>
  </si>
  <si>
    <t>MASTER-61192</t>
  </si>
  <si>
    <t>UTICA-21502</t>
  </si>
  <si>
    <t>UTICA-21023</t>
  </si>
  <si>
    <t>MASTER-54754</t>
  </si>
  <si>
    <t>UTICA-21499</t>
  </si>
  <si>
    <t>UTICA-20531</t>
  </si>
  <si>
    <t>UTICA-20534</t>
  </si>
  <si>
    <t>UTICA-21020</t>
  </si>
  <si>
    <t>UTICA-22416</t>
  </si>
  <si>
    <t>UTICA-22394</t>
  </si>
  <si>
    <t>UTICA-20562</t>
  </si>
  <si>
    <t>UTICA-21480</t>
  </si>
  <si>
    <t>UTICA-21024</t>
  </si>
  <si>
    <t>UTICA-22384</t>
  </si>
  <si>
    <t>UTICA-21117</t>
  </si>
  <si>
    <t>UTICA-21505</t>
  </si>
  <si>
    <t>MASTER-54286</t>
  </si>
  <si>
    <t>MASTER-48456</t>
  </si>
  <si>
    <t>MASTER-34405</t>
  </si>
  <si>
    <t>MASTER-51619</t>
  </si>
  <si>
    <t>UTICA-23584</t>
  </si>
  <si>
    <t>UTICA-16629</t>
  </si>
  <si>
    <t>UTICA-23583</t>
  </si>
  <si>
    <t>UTICA-19856</t>
  </si>
  <si>
    <t>UTICA-16707</t>
  </si>
  <si>
    <t>MASTER-33351</t>
  </si>
  <si>
    <t>MASTER-28276</t>
  </si>
  <si>
    <t>MASTER-54864</t>
  </si>
  <si>
    <t>MASTER-54271</t>
  </si>
  <si>
    <t>UTICA-22891</t>
  </si>
  <si>
    <t>MASTER-54481</t>
  </si>
  <si>
    <t>MASTER-46421</t>
  </si>
  <si>
    <t>MASTER-42123</t>
  </si>
  <si>
    <t>MASTER-46418</t>
  </si>
  <si>
    <t>UTICA-20566</t>
  </si>
  <si>
    <t>UTICA-21455</t>
  </si>
  <si>
    <t>UTICA-22392</t>
  </si>
  <si>
    <t>UTICA-21458</t>
  </si>
  <si>
    <t>UTICA-22395</t>
  </si>
  <si>
    <t>UTICA-21121</t>
  </si>
  <si>
    <t>UTICA-21136</t>
  </si>
  <si>
    <t>UTICA-20570</t>
  </si>
  <si>
    <t>MASTER-55029</t>
  </si>
  <si>
    <t>MASTER-55031</t>
  </si>
  <si>
    <t>MASTER-55015</t>
  </si>
  <si>
    <t>MASTER-55023</t>
  </si>
  <si>
    <t>MASTER-56052</t>
  </si>
  <si>
    <t>MASTER-56054</t>
  </si>
  <si>
    <t>MASTER-56873</t>
  </si>
  <si>
    <t>MASTER-61017</t>
  </si>
  <si>
    <t>UTICA-23233</t>
  </si>
  <si>
    <t>UTICA-2763</t>
  </si>
  <si>
    <t>UTICA-16710</t>
  </si>
  <si>
    <t>UTICA-22444</t>
  </si>
  <si>
    <t>UTICA-16709</t>
  </si>
  <si>
    <t>UTICA-16711</t>
  </si>
  <si>
    <t>UTICA-23194</t>
  </si>
  <si>
    <t>UTICA-23237</t>
  </si>
  <si>
    <t>UTICA-4133</t>
  </si>
  <si>
    <t>UTICA-23235</t>
  </si>
  <si>
    <t>UTICA-23257</t>
  </si>
  <si>
    <t>UTICA-16712</t>
  </si>
  <si>
    <t>MASTER-34339</t>
  </si>
  <si>
    <t>UTICA-22442</t>
  </si>
  <si>
    <t>UTICA-23219</t>
  </si>
  <si>
    <t>UTICA-26186</t>
  </si>
  <si>
    <t>UTICA-3249</t>
  </si>
  <si>
    <t>UTICA-22443</t>
  </si>
  <si>
    <t>UTICA-16714</t>
  </si>
  <si>
    <t>UTICA-4124</t>
  </si>
  <si>
    <t>UTICA-22627</t>
  </si>
  <si>
    <t>UTICA-16715</t>
  </si>
  <si>
    <t>UTICA-16716</t>
  </si>
  <si>
    <t>UTICA-16706</t>
  </si>
  <si>
    <t>UTICA-2756</t>
  </si>
  <si>
    <t>Fully Validated</t>
  </si>
  <si>
    <t>Removed</t>
  </si>
  <si>
    <t>Bench Validated</t>
  </si>
  <si>
    <t>UTICA-20573</t>
  </si>
  <si>
    <t>UTICA-22400</t>
  </si>
  <si>
    <t>UTICA-21140</t>
  </si>
  <si>
    <t>UTICA-21461</t>
  </si>
  <si>
    <t>UTICA-22934</t>
  </si>
  <si>
    <t>UTICA-22712</t>
  </si>
  <si>
    <t>MASTER-28184</t>
  </si>
  <si>
    <t>MASTER-39840</t>
  </si>
  <si>
    <t>UTICA-22721</t>
  </si>
  <si>
    <t>UTICA-22727</t>
  </si>
  <si>
    <t>UTICA-22715</t>
  </si>
  <si>
    <t>MASTER-28189</t>
  </si>
  <si>
    <t>UTICA-22724</t>
  </si>
  <si>
    <t>UTICA-22718</t>
  </si>
  <si>
    <t>MASTER-55030</t>
  </si>
  <si>
    <t>UTICA-23024</t>
  </si>
  <si>
    <t>MASTER-54270</t>
  </si>
  <si>
    <t>UTICA-23030</t>
  </si>
  <si>
    <t>UTICA-23027</t>
  </si>
  <si>
    <t>UTICA-22734</t>
  </si>
  <si>
    <t>UTICA-22731</t>
  </si>
  <si>
    <t>UTICA-22677</t>
  </si>
  <si>
    <t>UTICA-22702</t>
  </si>
  <si>
    <t>MASTER-53167</t>
  </si>
  <si>
    <t>UTICA-22709</t>
  </si>
  <si>
    <t>UTICA-22707</t>
  </si>
  <si>
    <t>UTICA-23010</t>
  </si>
  <si>
    <t>UTICA-23013</t>
  </si>
  <si>
    <t>UTICA-23002</t>
  </si>
  <si>
    <t>UTICA-22860</t>
  </si>
  <si>
    <t>UTICA-22865</t>
  </si>
  <si>
    <t>UTICA-20905</t>
  </si>
  <si>
    <t>UTICA-20336</t>
  </si>
  <si>
    <t>UTICA-22949</t>
  </si>
  <si>
    <t>UTICA-20930</t>
  </si>
  <si>
    <t>UTICA-22228</t>
  </si>
  <si>
    <t>UTICA-22776</t>
  </si>
  <si>
    <t>UTICA-21072</t>
  </si>
  <si>
    <t>UTICA-22770</t>
  </si>
  <si>
    <t>UTICA-20660</t>
  </si>
  <si>
    <t>UTICA-22754</t>
  </si>
  <si>
    <t>UTICA-20516</t>
  </si>
  <si>
    <t>UTICA-22756</t>
  </si>
  <si>
    <t>UTICA-20512</t>
  </si>
  <si>
    <t>UTICA-21554</t>
  </si>
  <si>
    <t>UTICA-22269</t>
  </si>
  <si>
    <t>UTICA-22766</t>
  </si>
  <si>
    <t>UTICA-21563</t>
  </si>
  <si>
    <t>UTICA-21068</t>
  </si>
  <si>
    <t>UTICA-22768</t>
  </si>
  <si>
    <t>UTICA-22277</t>
  </si>
  <si>
    <t>UTICA-22772</t>
  </si>
  <si>
    <t>UTICA-22758</t>
  </si>
  <si>
    <t>UTICA-26191</t>
  </si>
  <si>
    <t>UTICA-22738</t>
  </si>
  <si>
    <t>UTICA-22740</t>
  </si>
  <si>
    <t>UTICA-22286</t>
  </si>
  <si>
    <t>UTICA-21091</t>
  </si>
  <si>
    <t>UTICA-21559</t>
  </si>
  <si>
    <t>UTICA-22137</t>
  </si>
  <si>
    <t>UTICA-21713</t>
  </si>
  <si>
    <t>UTICA-22795</t>
  </si>
  <si>
    <t>UTICA-20523</t>
  </si>
  <si>
    <t>UTICA-22764</t>
  </si>
  <si>
    <t>UTICA-22775</t>
  </si>
  <si>
    <t>UTICA-22742</t>
  </si>
  <si>
    <t>UTICA-22762</t>
  </si>
  <si>
    <t>UTICA-22791</t>
  </si>
  <si>
    <t>UTICA-21558</t>
  </si>
  <si>
    <t>UTICA-22790</t>
  </si>
  <si>
    <t>UTICA-22744</t>
  </si>
  <si>
    <t>UTICA-22289</t>
  </si>
  <si>
    <t>UTICA-20884</t>
  </si>
  <si>
    <t>UTICA-20281</t>
  </si>
  <si>
    <t>UTICA-22682</t>
  </si>
  <si>
    <t>UTICA-21634</t>
  </si>
  <si>
    <t>UTICA-21165</t>
  </si>
  <si>
    <t>UTICA-22062</t>
  </si>
  <si>
    <t>UTICA-21035</t>
  </si>
  <si>
    <t>UTICA-22203</t>
  </si>
  <si>
    <t>UTICA-21749</t>
  </si>
  <si>
    <t>UTICA-22174</t>
  </si>
  <si>
    <t>UTICA-21752</t>
  </si>
  <si>
    <t>UTICA-22181</t>
  </si>
  <si>
    <t>UTICA-20283</t>
  </si>
  <si>
    <t>UTICA-22705</t>
  </si>
  <si>
    <t>UTICA-20887</t>
  </si>
  <si>
    <t>UTICA-21796</t>
  </si>
  <si>
    <t>UTICA-20462</t>
  </si>
  <si>
    <t>UTICA-22697</t>
  </si>
  <si>
    <t>UTICA-22706</t>
  </si>
  <si>
    <t>UTICA-22700</t>
  </si>
  <si>
    <t>UTICA-22735</t>
  </si>
  <si>
    <t>UTICA-22726</t>
  </si>
  <si>
    <t>UTICA-22177</t>
  </si>
  <si>
    <t>UTICA-20313</t>
  </si>
  <si>
    <t>UTICA-21746</t>
  </si>
  <si>
    <t>UTICA-20308</t>
  </si>
  <si>
    <t>UTICA-21743</t>
  </si>
  <si>
    <t>UTICA-20878</t>
  </si>
  <si>
    <t>UTICA-22729</t>
  </si>
  <si>
    <t>UTICA-22723</t>
  </si>
  <si>
    <t>UTICA-22685</t>
  </si>
  <si>
    <t>UTICA-22736</t>
  </si>
  <si>
    <t>UTICA-21705</t>
  </si>
  <si>
    <t>UTICA-21485</t>
  </si>
  <si>
    <t>UTICA-20465</t>
  </si>
  <si>
    <t>UTICA-20851</t>
  </si>
  <si>
    <t>UTICA-20881</t>
  </si>
  <si>
    <t>UTICA-20351</t>
  </si>
  <si>
    <t>UTICA-22679</t>
  </si>
  <si>
    <t>UTICA-22733</t>
  </si>
  <si>
    <t>MASTER-75190</t>
  </si>
  <si>
    <t>UTICA-20450</t>
  </si>
  <si>
    <t>MASTER-66525</t>
  </si>
  <si>
    <t>UTICA-22052</t>
  </si>
  <si>
    <t>UTICA-20901</t>
  </si>
  <si>
    <t>UTICA-20326</t>
  </si>
  <si>
    <t>UTICA-22188</t>
  </si>
  <si>
    <t>UTICA-20899</t>
  </si>
  <si>
    <t>UTICA-21779</t>
  </si>
  <si>
    <t>UTICA-22046</t>
  </si>
  <si>
    <t>UTICA-20903</t>
  </si>
  <si>
    <t>UTICA-22058</t>
  </si>
  <si>
    <t>UTICA-22050</t>
  </si>
  <si>
    <t>UTICA-20456</t>
  </si>
  <si>
    <t>UTICA-21791</t>
  </si>
  <si>
    <t>UTICA-20453</t>
  </si>
  <si>
    <t>UTICA-21783</t>
  </si>
  <si>
    <t>UTICA-20459</t>
  </si>
  <si>
    <t>UTICA-21029</t>
  </si>
  <si>
    <t>UTICA-21794</t>
  </si>
  <si>
    <t>UTICA-22048</t>
  </si>
  <si>
    <t>UTICA-20848</t>
  </si>
  <si>
    <t>UTICA-22179</t>
  </si>
  <si>
    <t>UTICA-20257</t>
  </si>
  <si>
    <t>UTICA-21754</t>
  </si>
  <si>
    <t>UTICA-20598</t>
  </si>
  <si>
    <t>UTICA-21032</t>
  </si>
  <si>
    <t>UTICA-22760</t>
  </si>
  <si>
    <t>UTICA-22121</t>
  </si>
  <si>
    <t>UTICA-22055</t>
  </si>
  <si>
    <t>UTICA-21755</t>
  </si>
  <si>
    <t>UTICA-20272</t>
  </si>
  <si>
    <t>UTICA-20260</t>
  </si>
  <si>
    <t>UTICA-21685</t>
  </si>
  <si>
    <t>UTICA-20860</t>
  </si>
  <si>
    <t>UTICA-20277</t>
  </si>
  <si>
    <t>UTICA-20892</t>
  </si>
  <si>
    <t>UTICA-21775</t>
  </si>
  <si>
    <t>UTICA-22186</t>
  </si>
  <si>
    <t>UTICA-20842</t>
  </si>
  <si>
    <t>UTICA-21631</t>
  </si>
  <si>
    <t>UTICA-22230</t>
  </si>
  <si>
    <t>UTICA-20594</t>
  </si>
  <si>
    <t>UTICA-22128</t>
  </si>
  <si>
    <t>UTICA-21246</t>
  </si>
  <si>
    <t>UTICA-22191</t>
  </si>
  <si>
    <t>UTICA-20895</t>
  </si>
  <si>
    <t>UTICA-20322</t>
  </si>
  <si>
    <t>UTICA-20630</t>
  </si>
  <si>
    <t>UTICA-21654</t>
  </si>
  <si>
    <t>UTICA-22212</t>
  </si>
  <si>
    <t>UTICA-21637</t>
  </si>
  <si>
    <t>UTICA-21169</t>
  </si>
  <si>
    <t>UTICA-21245</t>
  </si>
  <si>
    <t>UTICA-22198</t>
  </si>
  <si>
    <t>UTICA-21628</t>
  </si>
  <si>
    <t>UTICA-21102</t>
  </si>
  <si>
    <t>UTICA-20590</t>
  </si>
  <si>
    <t>UTICA-20659</t>
  </si>
  <si>
    <t>UTICA-21618</t>
  </si>
  <si>
    <t>UTICA-22793</t>
  </si>
  <si>
    <t>UTICA-21648</t>
  </si>
  <si>
    <t>UTICA-21095</t>
  </si>
  <si>
    <t>UTICA-22253</t>
  </si>
  <si>
    <t>UTICA-20525</t>
  </si>
  <si>
    <t>UTICA-21236</t>
  </si>
  <si>
    <t>UTICA-21099</t>
  </si>
  <si>
    <t>UTICA-22226</t>
  </si>
  <si>
    <t>UTICA-21651</t>
  </si>
  <si>
    <t>UTICA-22206</t>
  </si>
  <si>
    <t>UTICA-20526</t>
  </si>
  <si>
    <t>UTICA-20856</t>
  </si>
  <si>
    <t>UTICA-22792</t>
  </si>
  <si>
    <t>UTICA-20354</t>
  </si>
  <si>
    <t>UTICA-21711</t>
  </si>
  <si>
    <t>UTICA-20275</t>
  </si>
  <si>
    <t>UTICA-20299</t>
  </si>
  <si>
    <t>UTICA-21723</t>
  </si>
  <si>
    <t>UTICA-20869</t>
  </si>
  <si>
    <t>UTICA-21726</t>
  </si>
  <si>
    <t>UTICA-22152</t>
  </si>
  <si>
    <t>UTICA-20866</t>
  </si>
  <si>
    <t>UTICA-20296</t>
  </si>
  <si>
    <t>UTICA-26190</t>
  </si>
  <si>
    <t>UTICA-22221</t>
  </si>
  <si>
    <t>UTICA-22720</t>
  </si>
  <si>
    <t>UTICA-22717</t>
  </si>
  <si>
    <t>UTICA-22714</t>
  </si>
  <si>
    <t>UTICA-20324</t>
  </si>
  <si>
    <t>UTICA-22168</t>
  </si>
  <si>
    <t>UTICA-20897</t>
  </si>
  <si>
    <t>UTICA-20872</t>
  </si>
  <si>
    <t>UTICA-20302</t>
  </si>
  <si>
    <t>UTICA-20305</t>
  </si>
  <si>
    <t>UTICA-22711</t>
  </si>
  <si>
    <t>UTICA-20875</t>
  </si>
  <si>
    <t>UTICA-22183</t>
  </si>
  <si>
    <t>UTICA-21679</t>
  </si>
  <si>
    <t>UTICA-20854</t>
  </si>
  <si>
    <t>UTICA-21708</t>
  </si>
  <si>
    <t>UTICA-20352</t>
  </si>
  <si>
    <t>UTICA-20862</t>
  </si>
  <si>
    <t>UTICA-20602</t>
  </si>
  <si>
    <t>UTICA-22788</t>
  </si>
  <si>
    <t>UTICA-20263</t>
  </si>
  <si>
    <t>UTICA-23016</t>
  </si>
  <si>
    <t>UTICA-21771</t>
  </si>
  <si>
    <t>UTICA-20891</t>
  </si>
  <si>
    <t>UTICA-26189</t>
  </si>
  <si>
    <t>UTICA-21720</t>
  </si>
  <si>
    <t>UTICA-22224</t>
  </si>
  <si>
    <t>UTICA-22045</t>
  </si>
  <si>
    <t>UTICA-22131</t>
  </si>
  <si>
    <t>UTICA-22215</t>
  </si>
  <si>
    <t>UTICA-20293</t>
  </si>
  <si>
    <t>UTICA-21643</t>
  </si>
  <si>
    <t>UTICA-23017</t>
  </si>
  <si>
    <t>UTICA-22977</t>
  </si>
  <si>
    <t>UTICA-22796</t>
  </si>
  <si>
    <t>UTICA-22787</t>
  </si>
  <si>
    <t>UTICA-23003</t>
  </si>
  <si>
    <t>UTICA-20921</t>
  </si>
  <si>
    <t>UTICA-22794</t>
  </si>
  <si>
    <t>UTICA-23011</t>
  </si>
  <si>
    <t>MASTER-47175</t>
  </si>
  <si>
    <t>UTICA-22881</t>
  </si>
  <si>
    <t>UTICA-20348</t>
  </si>
  <si>
    <t>UTICA-22750</t>
  </si>
  <si>
    <t>UTICA-22751</t>
  </si>
  <si>
    <t>UTICA-23014</t>
  </si>
  <si>
    <t>UTICA-22842</t>
  </si>
  <si>
    <t>UTICA-22244</t>
  </si>
  <si>
    <t>UTICA-21216</t>
  </si>
  <si>
    <t>UTICA-22079</t>
  </si>
  <si>
    <t>UTICA-20923</t>
  </si>
  <si>
    <t>UTICA-20329</t>
  </si>
  <si>
    <t>UTICA-21823</t>
  </si>
  <si>
    <t>UTICA-21663</t>
  </si>
  <si>
    <t>UTICA-21105</t>
  </si>
  <si>
    <t>UTICA-21660</t>
  </si>
  <si>
    <t>UTICA-20638</t>
  </si>
  <si>
    <t>UTICA-22235</t>
  </si>
  <si>
    <t>UTICA-20642</t>
  </si>
  <si>
    <t>UTICA-22890</t>
  </si>
  <si>
    <t>UTICA-22896</t>
  </si>
  <si>
    <t>UTICA-20917</t>
  </si>
  <si>
    <t>UTICA-22893</t>
  </si>
  <si>
    <t>UTICA-22076</t>
  </si>
  <si>
    <t>UTICA-21682</t>
  </si>
  <si>
    <t>UTICA-20344</t>
  </si>
  <si>
    <t>UTICA-22088</t>
  </si>
  <si>
    <t>UTICA-21760</t>
  </si>
  <si>
    <t>UTICA-22884</t>
  </si>
  <si>
    <t>UTICA-22887</t>
  </si>
  <si>
    <t>UTICA-21811</t>
  </si>
  <si>
    <t>UTICA-22146</t>
  </si>
  <si>
    <t>UTICA-22895</t>
  </si>
  <si>
    <t>UTICA-21815</t>
  </si>
  <si>
    <t>UTICA-21666</t>
  </si>
  <si>
    <t>UTICA-20646</t>
  </si>
  <si>
    <t>UTICA-22848</t>
  </si>
  <si>
    <t>UTICA-21220</t>
  </si>
  <si>
    <t>UTICA-21819</t>
  </si>
  <si>
    <t>UTICA-22074</t>
  </si>
  <si>
    <t>UTICA-22241</t>
  </si>
  <si>
    <t>UTICA-22256</t>
  </si>
  <si>
    <t>UTICA-20839</t>
  </si>
  <si>
    <t>UTICA-20919</t>
  </si>
  <si>
    <t>UTICA-20346</t>
  </si>
  <si>
    <t>UTICA-21232</t>
  </si>
  <si>
    <t>UTICA-21673</t>
  </si>
  <si>
    <t>UTICA-20657</t>
  </si>
  <si>
    <t>UTICA-22085</t>
  </si>
  <si>
    <t>UTICA-21831</t>
  </si>
  <si>
    <t>UTICA-22785</t>
  </si>
  <si>
    <t>UTICA-22905</t>
  </si>
  <si>
    <t>UTICA-22972</t>
  </si>
  <si>
    <t>UTICA-22902</t>
  </si>
  <si>
    <t>UTICA-22978</t>
  </si>
  <si>
    <t>UTICA-22748</t>
  </si>
  <si>
    <t>UTICA-21556</t>
  </si>
  <si>
    <t>UTICA-22283</t>
  </si>
  <si>
    <t>UTICA-20332</t>
  </si>
  <si>
    <t>UTICA-26171</t>
  </si>
  <si>
    <t>UTICA-22975</t>
  </si>
  <si>
    <t>UTICA-22786</t>
  </si>
  <si>
    <t>UTICA-24605</t>
  </si>
  <si>
    <t>UTICA-24606</t>
  </si>
  <si>
    <t>UTICA-21557</t>
  </si>
  <si>
    <t>UTICA-22969</t>
  </si>
  <si>
    <t>UTICA-22952</t>
  </si>
  <si>
    <t>UTICA-22966</t>
  </si>
  <si>
    <t>UTICA-22866</t>
  </si>
  <si>
    <t>UTICA-22280</t>
  </si>
  <si>
    <t>UTICA-22878</t>
  </si>
  <si>
    <t>UTICA-22863</t>
  </si>
  <si>
    <t>UTICA-21104</t>
  </si>
  <si>
    <t>UTICA-21657</t>
  </si>
  <si>
    <t>UTICA-20634</t>
  </si>
  <si>
    <t>UTICA-20909</t>
  </si>
  <si>
    <t>UTICA-22854</t>
  </si>
  <si>
    <t>UTICA-22238</t>
  </si>
  <si>
    <t>UTICA-20316</t>
  </si>
  <si>
    <t>UTICA-21827</t>
  </si>
  <si>
    <t>UTICA-22077</t>
  </si>
  <si>
    <t>UTICA-22845</t>
  </si>
  <si>
    <t>UTICA-20330</t>
  </si>
  <si>
    <t>UTICA-22789</t>
  </si>
  <si>
    <t>UTICA-20925</t>
  </si>
  <si>
    <t>UTICA-22857</t>
  </si>
  <si>
    <t>UTICA-20520</t>
  </si>
  <si>
    <t>UTICA-21555</t>
  </si>
  <si>
    <t>UTICA-20927</t>
  </si>
  <si>
    <t>UTICA-22746</t>
  </si>
  <si>
    <t>UTICA-22851</t>
  </si>
  <si>
    <t>UTICA-21076</t>
  </si>
  <si>
    <t>UTICA-20908</t>
  </si>
  <si>
    <t>UTICA-22090</t>
  </si>
  <si>
    <t>UTICA-21836</t>
  </si>
  <si>
    <t>UTICA-20334</t>
  </si>
  <si>
    <t>UTICA-22274</t>
  </si>
  <si>
    <t>UTICA-22082</t>
  </si>
  <si>
    <t>UTICA-21834</t>
  </si>
  <si>
    <t>UTICA-22780</t>
  </si>
  <si>
    <t>UTICA-22872</t>
  </si>
  <si>
    <t>UTICA-22143</t>
  </si>
  <si>
    <t>UTICA-22946</t>
  </si>
  <si>
    <t>UTICA-22875</t>
  </si>
  <si>
    <t>UTICA-20911</t>
  </si>
  <si>
    <t>UTICA-21240</t>
  </si>
  <si>
    <t>UTICA-21622</t>
  </si>
  <si>
    <t>UTICA-22784</t>
  </si>
  <si>
    <t>UTICA-26170</t>
  </si>
  <si>
    <t>UTICA-20338</t>
  </si>
  <si>
    <t>UTICA-22782</t>
  </si>
  <si>
    <t>UTICA-22781</t>
  </si>
  <si>
    <t>UTICA-20340</t>
  </si>
  <si>
    <t>UTICA-21804</t>
  </si>
  <si>
    <t>UTICA-22943</t>
  </si>
  <si>
    <t>UTICA-21228</t>
  </si>
  <si>
    <t>UTICA-21767</t>
  </si>
  <si>
    <t>UTICA-22092</t>
  </si>
  <si>
    <t>UTICA-22783</t>
  </si>
  <si>
    <t>UTICA-20931</t>
  </si>
  <si>
    <t>UTICA-22778</t>
  </si>
  <si>
    <t>UTICA-21807</t>
  </si>
  <si>
    <t>UTICA-22777</t>
  </si>
  <si>
    <t>UTICA-20915</t>
  </si>
  <si>
    <t>UTICA-21714</t>
  </si>
  <si>
    <t>UTICA-22999</t>
  </si>
  <si>
    <t>UTICA-20342</t>
  </si>
  <si>
    <t>UTICA-20933</t>
  </si>
  <si>
    <t>UTICA-20654</t>
  </si>
  <si>
    <t>UTICA-22779</t>
  </si>
  <si>
    <t>UTICA-22195</t>
  </si>
  <si>
    <t>UTICA-22134</t>
  </si>
  <si>
    <t>UTICA-22247</t>
  </si>
  <si>
    <t>UTICA-20318</t>
  </si>
  <si>
    <t>UTICA-22140</t>
  </si>
  <si>
    <t>UTICA-21672</t>
  </si>
  <si>
    <t>UTICA-22998</t>
  </si>
  <si>
    <t>UTICA-23260</t>
  </si>
  <si>
    <t>MASTER-34406</t>
  </si>
  <si>
    <t>UTICA-26193</t>
  </si>
  <si>
    <t>UTICA-26184</t>
  </si>
  <si>
    <t>UBENT00</t>
  </si>
  <si>
    <t>In Polarion: MASTER-73153</t>
  </si>
  <si>
    <t>MASTER-34255</t>
  </si>
  <si>
    <t>Hearing Aid RF Hardware - CIC</t>
  </si>
  <si>
    <t>In Polarion: MASTER-82906</t>
  </si>
  <si>
    <t>MASTER-34468</t>
  </si>
  <si>
    <t>MASTER-47171</t>
  </si>
  <si>
    <t>MASTER-34373</t>
  </si>
  <si>
    <t>UTICA-23008</t>
  </si>
  <si>
    <t>UTICA-23012</t>
  </si>
  <si>
    <t>MASTER-34462</t>
  </si>
  <si>
    <t>UTICA-22737</t>
  </si>
  <si>
    <t>MASTER-34428</t>
  </si>
  <si>
    <t>UTICA-22763</t>
  </si>
  <si>
    <t>UTICA-22767</t>
  </si>
  <si>
    <t>UTICA-22743</t>
  </si>
  <si>
    <t>UTICA-22739</t>
  </si>
  <si>
    <t>UTICA-22761</t>
  </si>
  <si>
    <t>UTICA-22741</t>
  </si>
  <si>
    <t>UTICA-22755</t>
  </si>
  <si>
    <t>UTICA-22769</t>
  </si>
  <si>
    <t>UTICA-22752</t>
  </si>
  <si>
    <t>UTICA-22753</t>
  </si>
  <si>
    <t>UTICA-22771</t>
  </si>
  <si>
    <t>MASTER-59751</t>
  </si>
  <si>
    <t>UTICA-23000</t>
  </si>
  <si>
    <t>UTICA-22993</t>
  </si>
  <si>
    <t>UTICA-23036</t>
  </si>
  <si>
    <t>UTICA-23033</t>
  </si>
  <si>
    <t>MASTER-34370</t>
  </si>
  <si>
    <t>UTICA-23039</t>
  </si>
  <si>
    <t>UTICA-22990</t>
  </si>
  <si>
    <t>UTICA-22987</t>
  </si>
  <si>
    <t>UTICA-22984</t>
  </si>
  <si>
    <t>UTICA-23045</t>
  </si>
  <si>
    <t>UTICA-23042</t>
  </si>
  <si>
    <t>UTICA-22979</t>
  </si>
  <si>
    <t>UTICA-22981</t>
  </si>
  <si>
    <t>UTICA-22843</t>
  </si>
  <si>
    <t>UTICA-22840</t>
  </si>
  <si>
    <t>UTICA-22838</t>
  </si>
  <si>
    <t>UTICA-22849</t>
  </si>
  <si>
    <t>MASTER-54265</t>
  </si>
  <si>
    <t>MASTER-74566</t>
  </si>
  <si>
    <t>MASTER-74721</t>
  </si>
  <si>
    <t>MASTER-28192</t>
  </si>
  <si>
    <t>MASTER-54306</t>
  </si>
  <si>
    <t>UTICA-22846</t>
  </si>
  <si>
    <t>UTICA-22852</t>
  </si>
  <si>
    <t>UTICA-22885</t>
  </si>
  <si>
    <t>UTICA-22879</t>
  </si>
  <si>
    <t>UTICA-22894</t>
  </si>
  <si>
    <t>UTICA-22882</t>
  </si>
  <si>
    <t>MASTER-26384</t>
  </si>
  <si>
    <t>MASTER-34494</t>
  </si>
  <si>
    <t>UTICA-22989</t>
  </si>
  <si>
    <t>UTICA-22306</t>
  </si>
  <si>
    <t>UTICA-21604</t>
  </si>
  <si>
    <t>UTICA-22986</t>
  </si>
  <si>
    <t>UTICA-20805</t>
  </si>
  <si>
    <t>UTICA-20233</t>
  </si>
  <si>
    <t>MASTER-34467</t>
  </si>
  <si>
    <t>MASTER-54827</t>
  </si>
  <si>
    <t>MASTER-54989</t>
  </si>
  <si>
    <t>MASTER-64371</t>
  </si>
  <si>
    <t>UTICA-22876</t>
  </si>
  <si>
    <t>MASTER-55550</t>
  </si>
  <si>
    <t>MASTER-54828</t>
  </si>
  <si>
    <t>MASTER-34623</t>
  </si>
  <si>
    <t>MASTER-54268</t>
  </si>
  <si>
    <t>MASTER-34622</t>
  </si>
  <si>
    <t>MASTER-54888</t>
  </si>
  <si>
    <t>MASTER-54263</t>
  </si>
  <si>
    <t>MASTER-47197</t>
  </si>
  <si>
    <t>UTICA-22800</t>
  </si>
  <si>
    <t>UTICA-22798</t>
  </si>
  <si>
    <t>UTICA-22835</t>
  </si>
  <si>
    <t>UTICA-22820</t>
  </si>
  <si>
    <t>MASTER-26425</t>
  </si>
  <si>
    <t>UTICA-20639</t>
  </si>
  <si>
    <t>UTICA-22695</t>
  </si>
  <si>
    <t>MASTER-64571</t>
  </si>
  <si>
    <t>MASTER-54269</t>
  </si>
  <si>
    <t>UTICA-22357</t>
  </si>
  <si>
    <t>UTICA-21208</t>
  </si>
  <si>
    <t>UTICA-21225</t>
  </si>
  <si>
    <t>UTICA-21919</t>
  </si>
  <si>
    <t>UTICA-21472</t>
  </si>
  <si>
    <t>UTICA-22368</t>
  </si>
  <si>
    <t>MASTER-58962</t>
  </si>
  <si>
    <t>MASTER-54503</t>
  </si>
  <si>
    <t>UTICA-22773</t>
  </si>
  <si>
    <t>UTICA-22698</t>
  </si>
  <si>
    <t>UTICA-22704</t>
  </si>
  <si>
    <t>UTICA-22827</t>
  </si>
  <si>
    <t>UTICA-22833</t>
  </si>
  <si>
    <t>UTICA-22745</t>
  </si>
  <si>
    <t>UTICA-22747</t>
  </si>
  <si>
    <t>UTICA-22686</t>
  </si>
  <si>
    <t>UTICA-22749</t>
  </si>
  <si>
    <t>UTICA-22683</t>
  </si>
  <si>
    <t>UTICA-22692</t>
  </si>
  <si>
    <t>UTICA-22689</t>
  </si>
  <si>
    <t>UTICA-22823</t>
  </si>
  <si>
    <t>UTICA-22831</t>
  </si>
  <si>
    <t>UTICA-22821</t>
  </si>
  <si>
    <t>UTICA-22825</t>
  </si>
  <si>
    <t>MASTER-34485</t>
  </si>
  <si>
    <t>MASTER-28182</t>
  </si>
  <si>
    <t>MASTER-56894</t>
  </si>
  <si>
    <t>UTICA-22680</t>
  </si>
  <si>
    <t>EA_ANSI</t>
  </si>
  <si>
    <t>GQ-RPT-03664 ANSI-IEC-REPORT-Evolv 2.4GHz CIC-312-Zincair-115-50</t>
  </si>
  <si>
    <t>UTICA-24591</t>
  </si>
  <si>
    <t>GQ-RPT-03665 ANSI-IEC-REPORT-Evolv 2.4GHz CIC-312-Zincair-120-60</t>
  </si>
  <si>
    <t>MASTER-42069</t>
  </si>
  <si>
    <t>GQ-RPT-03666 ANSI-IEC-REPORT-Evolv 2.4GHz CIC-312-Zincair-130-70</t>
  </si>
  <si>
    <t>MASTER-58715</t>
  </si>
  <si>
    <t>GQ-RPT-03663 ANSI-IEC-REPORT-Evolv 2.4GHz CIC-312-Zincair-110-40</t>
  </si>
  <si>
    <t>UTICA-24662</t>
  </si>
  <si>
    <t>UTICA-4130</t>
  </si>
  <si>
    <t>MASTER-48785</t>
  </si>
  <si>
    <t>UTICA-4129</t>
  </si>
  <si>
    <t>UTICA-2759</t>
  </si>
  <si>
    <t>UTICA-2757</t>
  </si>
  <si>
    <t>MASTER-48782</t>
  </si>
  <si>
    <t>MASTER-48783</t>
  </si>
  <si>
    <t>UTICA-23221</t>
  </si>
  <si>
    <t>MASTER-39834</t>
  </si>
  <si>
    <t>UTICA-4128</t>
  </si>
  <si>
    <t>MASTER-45261</t>
  </si>
  <si>
    <t>UTICA-16708</t>
  </si>
  <si>
    <t>UTICA-23248</t>
  </si>
  <si>
    <t>UTICA-23224</t>
  </si>
  <si>
    <t>UTICA-23225</t>
  </si>
  <si>
    <t>MASTER-48790</t>
  </si>
  <si>
    <t>MASTER-48792</t>
  </si>
  <si>
    <t>UTICA-24664</t>
  </si>
  <si>
    <t>MASTER-48791</t>
  </si>
  <si>
    <t>MASTER-48794</t>
  </si>
  <si>
    <t>UTICA-24663</t>
  </si>
  <si>
    <t>UTICA-22802</t>
  </si>
  <si>
    <t>UTICA-20393</t>
  </si>
  <si>
    <t>UTICA-22190</t>
  </si>
  <si>
    <t>MASTER-54253</t>
  </si>
  <si>
    <t>UTICA-21753</t>
  </si>
  <si>
    <t>UTICA-22182</t>
  </si>
  <si>
    <t>UTICA-22117</t>
  </si>
  <si>
    <t>UTICA-21747</t>
  </si>
  <si>
    <t>UTICA-20972</t>
  </si>
  <si>
    <t>UTICA-22130</t>
  </si>
  <si>
    <t>UTICA-20960</t>
  </si>
  <si>
    <t>UTICA-20381</t>
  </si>
  <si>
    <t>UTICA-21689</t>
  </si>
  <si>
    <t>UTICA-20970</t>
  </si>
  <si>
    <t>UTICA-21709</t>
  </si>
  <si>
    <t>UTICA-20399</t>
  </si>
  <si>
    <t>UTICA-20391</t>
  </si>
  <si>
    <t>UTICA-22133</t>
  </si>
  <si>
    <t>UTICA-21680</t>
  </si>
  <si>
    <t>UTICA-20978</t>
  </si>
  <si>
    <t>UTICA-20962</t>
  </si>
  <si>
    <t>UTICA-20383</t>
  </si>
  <si>
    <t>UTICA-22119</t>
  </si>
  <si>
    <t>UTICA-20377</t>
  </si>
  <si>
    <t>UTICA-20956</t>
  </si>
  <si>
    <t>UTICA-21677</t>
  </si>
  <si>
    <t>UTICA-21683</t>
  </si>
  <si>
    <t>UTICA-21750</t>
  </si>
  <si>
    <t>UTICA-22123</t>
  </si>
  <si>
    <t>UTICA-22185</t>
  </si>
  <si>
    <t>UTICA-21414</t>
  </si>
  <si>
    <t>UTICA-21393</t>
  </si>
  <si>
    <t>UTICA-21675</t>
  </si>
  <si>
    <t>UTICA-22178</t>
  </si>
  <si>
    <t>UTICA-21686</t>
  </si>
  <si>
    <t>UTICA-22120</t>
  </si>
  <si>
    <t>UTICA-21416</t>
  </si>
  <si>
    <t>UTICA-21395</t>
  </si>
  <si>
    <t>UTICA-22418</t>
  </si>
  <si>
    <t>UTICA-22065</t>
  </si>
  <si>
    <t>UTICA-26169</t>
  </si>
  <si>
    <t>UTICA-22413</t>
  </si>
  <si>
    <t>BenchRowCount</t>
  </si>
  <si>
    <t>Stats</t>
  </si>
  <si>
    <t>Requirement Type</t>
  </si>
  <si>
    <t>Quantity</t>
  </si>
  <si>
    <t>Info statements removed</t>
  </si>
  <si>
    <t>Called out in the Test Plan</t>
  </si>
  <si>
    <t>Considered user need, but not in the test plan</t>
  </si>
  <si>
    <t>Design contraints</t>
  </si>
  <si>
    <t>Acronyms</t>
  </si>
  <si>
    <t>Glossary</t>
  </si>
  <si>
    <t>Description</t>
  </si>
  <si>
    <t>ENGINEER:</t>
  </si>
  <si>
    <t>Bench Validation</t>
  </si>
  <si>
    <t>SyRS</t>
  </si>
  <si>
    <t>CIC</t>
  </si>
  <si>
    <t>GHz</t>
  </si>
  <si>
    <t>GigaHertz</t>
  </si>
  <si>
    <t>Completely in Canal</t>
  </si>
  <si>
    <t>System Requirement Specification</t>
  </si>
  <si>
    <t>Introduction</t>
  </si>
  <si>
    <t>Term</t>
  </si>
  <si>
    <t>Definition</t>
  </si>
  <si>
    <t>ID</t>
  </si>
  <si>
    <t>Identifier</t>
  </si>
  <si>
    <t>User Need</t>
  </si>
  <si>
    <t>User</t>
  </si>
  <si>
    <t>Categorize Uncovered Requirements</t>
  </si>
  <si>
    <t>Categories</t>
  </si>
  <si>
    <t xml:space="preserve"> Business requirement, not user requirement</t>
  </si>
  <si>
    <t xml:space="preserve"> User requirement</t>
  </si>
  <si>
    <t>Uncovered Requirement Table</t>
  </si>
  <si>
    <t>List of Requirements to Be Removed from the URS</t>
  </si>
  <si>
    <t>Criteria for Removal</t>
  </si>
  <si>
    <t>Table of Requirements to Be Removed</t>
  </si>
  <si>
    <t>A requirement is to be removed from the URS if it is deemed to not be a user requirement</t>
  </si>
  <si>
    <t>Bench Validation Traceablity</t>
  </si>
  <si>
    <t>Mapping of Uncovered User Requirements to Test Results</t>
  </si>
  <si>
    <t>Table of Validation Results</t>
  </si>
  <si>
    <t>Count</t>
  </si>
  <si>
    <t>This table is pasted from the URS uncovered list. It is augmented with the Bucket</t>
  </si>
  <si>
    <t>column for categorization purposes.</t>
  </si>
  <si>
    <t>UTICA-25500</t>
  </si>
  <si>
    <t>UTICA-25509</t>
  </si>
  <si>
    <t>UTICA-25515</t>
  </si>
  <si>
    <t>UTICA-25529</t>
  </si>
  <si>
    <t>UTICA-25525</t>
  </si>
  <si>
    <t>UTICA-26344</t>
  </si>
  <si>
    <t>UTICA-25521</t>
  </si>
  <si>
    <t>UTICA-20807</t>
  </si>
  <si>
    <t>UTICA-22125</t>
  </si>
  <si>
    <t>UTICA-21187</t>
  </si>
  <si>
    <t>UTICA-20815</t>
  </si>
  <si>
    <t>UTICA-22135</t>
  </si>
  <si>
    <t>MASTER-64679</t>
  </si>
  <si>
    <t>UTICA-20811</t>
  </si>
  <si>
    <t>UTICA-22101</t>
  </si>
  <si>
    <t>UTICA-21205</t>
  </si>
  <si>
    <t>UTICA-20818</t>
  </si>
  <si>
    <t>UTICA-22144</t>
  </si>
  <si>
    <t>UTICA-22129</t>
  </si>
  <si>
    <t>UTICA-21206</t>
  </si>
  <si>
    <t>UTICA-21196</t>
  </si>
  <si>
    <t>UTICA-22192</t>
  </si>
  <si>
    <t>UTICA-22122</t>
  </si>
  <si>
    <t>UTICA-20803</t>
  </si>
  <si>
    <t>UTICA-22132</t>
  </si>
  <si>
    <t>UTICA-22189</t>
  </si>
  <si>
    <t>UTICA-21203</t>
  </si>
  <si>
    <t>UTICA-21182</t>
  </si>
  <si>
    <t>UTICA-22187</t>
  </si>
  <si>
    <t>UTICA-22138</t>
  </si>
  <si>
    <t>UTICA-21200</t>
  </si>
  <si>
    <t>MASTER-66968</t>
  </si>
  <si>
    <t>UTICA-22184</t>
  </si>
  <si>
    <t>Rationale</t>
  </si>
  <si>
    <t>Economic constraint</t>
  </si>
  <si>
    <t>Not a user need. Business constraint</t>
  </si>
  <si>
    <t>Unmeasureable as stated</t>
  </si>
  <si>
    <t>Business need, not user need</t>
  </si>
  <si>
    <t>Specific colors not user need</t>
  </si>
  <si>
    <t>Business constraint</t>
  </si>
  <si>
    <t>Business constraint, not user need</t>
  </si>
  <si>
    <t>My Rationale for Deleting These Requirements</t>
  </si>
  <si>
    <t>By my reading of user need def, this is a business need.</t>
  </si>
  <si>
    <t>Contradicts small as possible. Business need.</t>
  </si>
  <si>
    <t>Issues</t>
  </si>
  <si>
    <t>Issue #</t>
  </si>
  <si>
    <t>The Wireless Test Plan links to the Wired Test Report. This caused some blanks in my query. I needed to link to both.</t>
  </si>
  <si>
    <t>Test reports and test plans do not use the description field. They use the title field, which has numerous issue. Its display is limited and there is a corruption issue.</t>
  </si>
  <si>
    <t>Metadata for Validation Trace Report</t>
  </si>
  <si>
    <t>Process</t>
  </si>
  <si>
    <t>It is not clear to me what fields need to be shown. For development purposes, I am showing all parts of the title fields so that I make sure everything is consistent. However, all I need to show are IDs.</t>
  </si>
  <si>
    <t>Requirement Relationships</t>
  </si>
  <si>
    <t>This should be in the mechanical standards</t>
  </si>
  <si>
    <t>Business Req</t>
  </si>
  <si>
    <t>Master Location in Rationale List</t>
  </si>
  <si>
    <r>
      <t xml:space="preserve">An </t>
    </r>
    <r>
      <rPr>
        <b/>
        <sz val="10"/>
        <color rgb="FF00B050"/>
        <rFont val="Consolas"/>
        <family val="3"/>
      </rPr>
      <t>uncovered requirement</t>
    </r>
    <r>
      <rPr>
        <sz val="10"/>
        <color theme="1"/>
        <rFont val="Consolas"/>
        <family val="2"/>
      </rPr>
      <t xml:space="preserve"> is a requirement that is not listed as validated in the Test Plan/Test Report</t>
    </r>
  </si>
  <si>
    <t>UTICA-4132</t>
  </si>
  <si>
    <t>UTICA-2760</t>
  </si>
  <si>
    <t>UTICA-24619</t>
  </si>
  <si>
    <t>Grand Avenue DCR</t>
  </si>
  <si>
    <t>Link</t>
  </si>
  <si>
    <t>Utica CIC Validation Trace Report</t>
  </si>
  <si>
    <t>URS</t>
  </si>
  <si>
    <t>User Requirement Specification</t>
  </si>
  <si>
    <t>Clearly a business requirement -- it literally calls out a customer. Calls out battery vendor. Not user need</t>
  </si>
  <si>
    <t>PDF</t>
  </si>
  <si>
    <t>Portable Document Format</t>
  </si>
  <si>
    <t xml:space="preserve"> Applying system tests to validate some  user needs.</t>
  </si>
  <si>
    <t xml:space="preserve"> A hearing aid wearer or a hearing aid  professional</t>
  </si>
  <si>
    <t xml:space="preserve"> An characteristic of the hearing aid  that is required by the user to make use  of the hearing aid.</t>
  </si>
  <si>
    <t>Master Loc</t>
  </si>
  <si>
    <t>Number Check</t>
  </si>
  <si>
    <t>Equal Contents</t>
  </si>
  <si>
    <t>GQ-SPEC-00969</t>
  </si>
  <si>
    <t>GQ-PLN-01022</t>
  </si>
  <si>
    <t>Design Validation Test Plan - Utica Release</t>
  </si>
  <si>
    <t>GQ-RPT-01092</t>
  </si>
  <si>
    <t>Utica 2.4 GHZ Design Validation Report</t>
  </si>
  <si>
    <t>GQ-RPT-01093</t>
  </si>
  <si>
    <t>Utica Wired Design Validation Report</t>
  </si>
  <si>
    <t>GQ-RPT-01691</t>
  </si>
  <si>
    <t>Utica 2.4 CIC Requirements Trace Matrix</t>
  </si>
  <si>
    <t>GA Number</t>
  </si>
  <si>
    <t>References</t>
  </si>
  <si>
    <t>Polarion</t>
  </si>
  <si>
    <t>Source</t>
  </si>
  <si>
    <t>MASTER-6241</t>
  </si>
  <si>
    <t>MASTER-6286</t>
  </si>
  <si>
    <t>MASTER-6298</t>
  </si>
  <si>
    <t>MASTER-6377</t>
  </si>
  <si>
    <t>MASTER-56066</t>
  </si>
  <si>
    <t>MASTER-57025</t>
  </si>
  <si>
    <t>MASTER-57026</t>
  </si>
  <si>
    <t>MASTER-57027</t>
  </si>
  <si>
    <t>MASTER-59117</t>
  </si>
  <si>
    <t>MASTER-59960</t>
  </si>
  <si>
    <t>MASTER-64370</t>
  </si>
  <si>
    <t>MASTER-64570</t>
  </si>
  <si>
    <t>Relationship</t>
  </si>
  <si>
    <t>Related_Item</t>
  </si>
  <si>
    <t>is refined by</t>
  </si>
  <si>
    <t>MASTER-17121</t>
  </si>
  <si>
    <t>MASTER-16473</t>
  </si>
  <si>
    <t>MASTER-20049</t>
  </si>
  <si>
    <t>MASTER-20059</t>
  </si>
  <si>
    <t>MASTER-20061</t>
  </si>
  <si>
    <t>is validated by</t>
  </si>
  <si>
    <t>MASTER-56201</t>
  </si>
  <si>
    <t>UTICA-2495</t>
  </si>
  <si>
    <t>MASTER-17131</t>
  </si>
  <si>
    <t>MASTER-42251</t>
  </si>
  <si>
    <t>UTICA-6656</t>
  </si>
  <si>
    <t>MASTER-56192</t>
  </si>
  <si>
    <t>MASTER-42252</t>
  </si>
  <si>
    <t>MASTER-83566</t>
  </si>
  <si>
    <t>MASTER-80946</t>
  </si>
  <si>
    <t>MASTER-42264</t>
  </si>
  <si>
    <t>MASTER-20021</t>
  </si>
  <si>
    <t>MASTER-64824</t>
  </si>
  <si>
    <t>MASTER-64823</t>
  </si>
  <si>
    <t>MASTER-64822</t>
  </si>
  <si>
    <t>MASTER-64827</t>
  </si>
  <si>
    <t>MASTER-64826</t>
  </si>
  <si>
    <t>MASTER-64825</t>
  </si>
  <si>
    <t>MASTER-80786</t>
  </si>
  <si>
    <t>MASTER-64819</t>
  </si>
  <si>
    <t>MASTER-64818</t>
  </si>
  <si>
    <t>MASTER-17149</t>
  </si>
  <si>
    <t>MASTER-56185</t>
  </si>
  <si>
    <t>MASTER-39730</t>
  </si>
  <si>
    <t>MASTER-17276</t>
  </si>
  <si>
    <t>MASTER-17288</t>
  </si>
  <si>
    <t>MASTER-17287</t>
  </si>
  <si>
    <t>MASTER-17308</t>
  </si>
  <si>
    <t>MASTER-17301</t>
  </si>
  <si>
    <t>MASTER-17341</t>
  </si>
  <si>
    <t>MASTER-17340</t>
  </si>
  <si>
    <t>MASTER-17342</t>
  </si>
  <si>
    <t>MASTER-17344</t>
  </si>
  <si>
    <t>MASTER-17339</t>
  </si>
  <si>
    <t>MASTER-48450</t>
  </si>
  <si>
    <t>MASTER-53165</t>
  </si>
  <si>
    <t>MASTER-56178</t>
  </si>
  <si>
    <t>MASTER-35654</t>
  </si>
  <si>
    <t>MASTER-17452</t>
  </si>
  <si>
    <t>MASTER-17316</t>
  </si>
  <si>
    <t>MASTER-17313</t>
  </si>
  <si>
    <t>MASTER-19149</t>
  </si>
  <si>
    <t>MASTER-19150</t>
  </si>
  <si>
    <t>UTICA-15651</t>
  </si>
  <si>
    <t>UTICA-6639</t>
  </si>
  <si>
    <t>UTICA-9720</t>
  </si>
  <si>
    <t>MASTER-84456</t>
  </si>
  <si>
    <t>MASTER-23187</t>
  </si>
  <si>
    <t>MASTER-48627</t>
  </si>
  <si>
    <t>MASTER-42263</t>
  </si>
  <si>
    <t>MASTER-23280</t>
  </si>
  <si>
    <t>MASTER-17365</t>
  </si>
  <si>
    <t>MASTER-17364</t>
  </si>
  <si>
    <t>MASTER-60006</t>
  </si>
  <si>
    <t>MASTER-60005</t>
  </si>
  <si>
    <t>MASTER-48626</t>
  </si>
  <si>
    <t>MASTER-23245</t>
  </si>
  <si>
    <t>MASTER-17309</t>
  </si>
  <si>
    <t>MASTER-17390</t>
  </si>
  <si>
    <t>MASTER-17391</t>
  </si>
  <si>
    <t>MASTER-20293</t>
  </si>
  <si>
    <t>MASTER-17397</t>
  </si>
  <si>
    <t>MASTER-17105</t>
  </si>
  <si>
    <t>MASTER-56184</t>
  </si>
  <si>
    <t>MASTER-39728</t>
  </si>
  <si>
    <t>MASTER-17394</t>
  </si>
  <si>
    <t>MASTER-17393</t>
  </si>
  <si>
    <t>MASTER-17411</t>
  </si>
  <si>
    <t>MASTER-17410</t>
  </si>
  <si>
    <t>MASTER-17412</t>
  </si>
  <si>
    <t>MASTER-17413</t>
  </si>
  <si>
    <t>MASTER-17387</t>
  </si>
  <si>
    <t>MASTER-17386</t>
  </si>
  <si>
    <t>MASTER-17388</t>
  </si>
  <si>
    <t>MASTER-17403</t>
  </si>
  <si>
    <t>MASTER-17405</t>
  </si>
  <si>
    <t>MASTER-17415</t>
  </si>
  <si>
    <t>MASTER-17414</t>
  </si>
  <si>
    <t>MASTER-17400</t>
  </si>
  <si>
    <t>MASTER-17401</t>
  </si>
  <si>
    <t>MASTER-17398</t>
  </si>
  <si>
    <t>MASTER-17399</t>
  </si>
  <si>
    <t>MASTER-17419</t>
  </si>
  <si>
    <t>MASTER-17420</t>
  </si>
  <si>
    <t>MASTER-17389</t>
  </si>
  <si>
    <t>MASTER-20193</t>
  </si>
  <si>
    <t>MASTER-17469</t>
  </si>
  <si>
    <t>MASTER-56183</t>
  </si>
  <si>
    <t>MASTER-39135</t>
  </si>
  <si>
    <t>MASTER-17473</t>
  </si>
  <si>
    <t>MASTER-17474</t>
  </si>
  <si>
    <t>MASTER-17475</t>
  </si>
  <si>
    <t>MASTER-17471</t>
  </si>
  <si>
    <t>MASTER-17518</t>
  </si>
  <si>
    <t>MASTER-17519</t>
  </si>
  <si>
    <t>UTICA-2468</t>
  </si>
  <si>
    <t>MASTER-17537</t>
  </si>
  <si>
    <t>MASTER-59990</t>
  </si>
  <si>
    <t>MASTER-17531</t>
  </si>
  <si>
    <t>MASTER-17529</t>
  </si>
  <si>
    <t>MASTER-20295</t>
  </si>
  <si>
    <t>MASTER-59956</t>
  </si>
  <si>
    <t>MASTER-42254</t>
  </si>
  <si>
    <t>MASTER-49266</t>
  </si>
  <si>
    <t>MASTER-49261</t>
  </si>
  <si>
    <t>MASTER-49260</t>
  </si>
  <si>
    <t>MASTER-49262</t>
  </si>
  <si>
    <t>MASTER-50794</t>
  </si>
  <si>
    <t>MASTER-47608</t>
  </si>
  <si>
    <t>MASTER-47609</t>
  </si>
  <si>
    <t>MASTER-47606</t>
  </si>
  <si>
    <t>MASTER-47607</t>
  </si>
  <si>
    <t>MASTER-47602</t>
  </si>
  <si>
    <t>MASTER-47603</t>
  </si>
  <si>
    <t>MASTER-47610</t>
  </si>
  <si>
    <t>MASTER-47600</t>
  </si>
  <si>
    <t>MASTER-47579</t>
  </si>
  <si>
    <t>MASTER-47589</t>
  </si>
  <si>
    <t>MASTER-47590</t>
  </si>
  <si>
    <t>MASTER-47585</t>
  </si>
  <si>
    <t>MASTER-47598</t>
  </si>
  <si>
    <t>MASTER-47596</t>
  </si>
  <si>
    <t>MASTER-47597</t>
  </si>
  <si>
    <t>MASTER-47595</t>
  </si>
  <si>
    <t>MASTER-47592</t>
  </si>
  <si>
    <t>MASTER-47618</t>
  </si>
  <si>
    <t>MASTER-47583</t>
  </si>
  <si>
    <t>MASTER-47593</t>
  </si>
  <si>
    <t>MASTER-49285</t>
  </si>
  <si>
    <t>MASTER-49286</t>
  </si>
  <si>
    <t>MASTER-49276</t>
  </si>
  <si>
    <t>MASTER-51880</t>
  </si>
  <si>
    <t>MASTER-51666</t>
  </si>
  <si>
    <t>MASTER-50197</t>
  </si>
  <si>
    <t>MASTER-50195</t>
  </si>
  <si>
    <t>MASTER-56203</t>
  </si>
  <si>
    <t>MASTER-49272</t>
  </si>
  <si>
    <t>MASTER-49271</t>
  </si>
  <si>
    <t>MASTER-49248</t>
  </si>
  <si>
    <t>MASTER-49268</t>
  </si>
  <si>
    <t>MASTER-51155</t>
  </si>
  <si>
    <t>MASTER-51152</t>
  </si>
  <si>
    <t>MASTER-56893</t>
  </si>
  <si>
    <t>MASTER-56892</t>
  </si>
  <si>
    <t>MASTER-56891</t>
  </si>
  <si>
    <t>MASTER-56841</t>
  </si>
  <si>
    <t>MASTER-56840</t>
  </si>
  <si>
    <t>MASTER-56842</t>
  </si>
  <si>
    <t>MASTER-56874</t>
  </si>
  <si>
    <t>MASTER-55880</t>
  </si>
  <si>
    <t>MASTER-55881</t>
  </si>
  <si>
    <t>MASTER-17662</t>
  </si>
  <si>
    <t>MASTER-17657</t>
  </si>
  <si>
    <t>MASTER-17659</t>
  </si>
  <si>
    <t>MASTER-17654</t>
  </si>
  <si>
    <t>MASTER-17660</t>
  </si>
  <si>
    <t>MASTER-17661</t>
  </si>
  <si>
    <t>MASTER-17679</t>
  </si>
  <si>
    <t>MASTER-17676</t>
  </si>
  <si>
    <t>MASTER-21791</t>
  </si>
  <si>
    <t>MASTER-18353</t>
  </si>
  <si>
    <t>MASTER-21793</t>
  </si>
  <si>
    <t>MASTER-21792</t>
  </si>
  <si>
    <t>MASTER-21795</t>
  </si>
  <si>
    <t>MASTER-21794</t>
  </si>
  <si>
    <t>MASTER-18684</t>
  </si>
  <si>
    <t>MASTER-26421</t>
  </si>
  <si>
    <t>MASTER-19249</t>
  </si>
  <si>
    <t>MASTER-19181</t>
  </si>
  <si>
    <t>MASTER-19182</t>
  </si>
  <si>
    <t>MASTER-20027</t>
  </si>
  <si>
    <t>MASTER-22581</t>
  </si>
  <si>
    <t>MASTER-22580</t>
  </si>
  <si>
    <t>MASTER-19218</t>
  </si>
  <si>
    <t>MASTER-19217</t>
  </si>
  <si>
    <t>MASTER-19220</t>
  </si>
  <si>
    <t>MASTER-19219</t>
  </si>
  <si>
    <t>MASTER-19216</t>
  </si>
  <si>
    <t>MASTER-42145</t>
  </si>
  <si>
    <t>MASTER-42144</t>
  </si>
  <si>
    <t>MASTER-22275</t>
  </si>
  <si>
    <t>MASTER-22276</t>
  </si>
  <si>
    <t>MASTER-41960</t>
  </si>
  <si>
    <t>MASTER-41959</t>
  </si>
  <si>
    <t>MASTER-41958</t>
  </si>
  <si>
    <t>MASTER-22235</t>
  </si>
  <si>
    <t>MASTER-21966</t>
  </si>
  <si>
    <t>MASTER-22523</t>
  </si>
  <si>
    <t>MASTER-22521</t>
  </si>
  <si>
    <t>MASTER-22238</t>
  </si>
  <si>
    <t>MASTER-21593</t>
  </si>
  <si>
    <t>MASTER-22522</t>
  </si>
  <si>
    <t>MASTER-22529</t>
  </si>
  <si>
    <t>MASTER-22530</t>
  </si>
  <si>
    <t>MASTER-22532</t>
  </si>
  <si>
    <t>MASTER-22531</t>
  </si>
  <si>
    <t>MASTER-22534</t>
  </si>
  <si>
    <t>MASTER-22533</t>
  </si>
  <si>
    <t>MASTER-22535</t>
  </si>
  <si>
    <t>MASTER-22544</t>
  </si>
  <si>
    <t>MASTER-22518</t>
  </si>
  <si>
    <t>MASTER-22517</t>
  </si>
  <si>
    <t>MASTER-22611</t>
  </si>
  <si>
    <t>MASTER-21585</t>
  </si>
  <si>
    <t>MASTER-21588</t>
  </si>
  <si>
    <t>MASTER-51771</t>
  </si>
  <si>
    <t>MASTER-51243</t>
  </si>
  <si>
    <t>MASTER-51242</t>
  </si>
  <si>
    <t>MASTER-51241</t>
  </si>
  <si>
    <t>MASTER-51240</t>
  </si>
  <si>
    <t>MASTER-51239</t>
  </si>
  <si>
    <t>MASTER-51238</t>
  </si>
  <si>
    <t>MASTER-22537</t>
  </si>
  <si>
    <t>MASTER-22545</t>
  </si>
  <si>
    <t>MASTER-21694</t>
  </si>
  <si>
    <t>MASTER-21696</t>
  </si>
  <si>
    <t>MASTER-21695</t>
  </si>
  <si>
    <t>MASTER-17816</t>
  </si>
  <si>
    <t>MASTER-17809</t>
  </si>
  <si>
    <t>MASTER-17815</t>
  </si>
  <si>
    <t>MASTER-17817</t>
  </si>
  <si>
    <t>MASTER-17875</t>
  </si>
  <si>
    <t>MASTER-17700</t>
  </si>
  <si>
    <t>MASTER-17703</t>
  </si>
  <si>
    <t>MASTER-17705</t>
  </si>
  <si>
    <t>MASTER-17704</t>
  </si>
  <si>
    <t>MASTER-17706</t>
  </si>
  <si>
    <t>MASTER-17813</t>
  </si>
  <si>
    <t>MASTER-17792</t>
  </si>
  <si>
    <t>MASTER-17791</t>
  </si>
  <si>
    <t>MASTER-17794</t>
  </si>
  <si>
    <t>MASTER-17793</t>
  </si>
  <si>
    <t>MASTER-17790</t>
  </si>
  <si>
    <t>MASTER-17796</t>
  </si>
  <si>
    <t>MASTER-17797</t>
  </si>
  <si>
    <t>MASTER-17749</t>
  </si>
  <si>
    <t>MASTER-17751</t>
  </si>
  <si>
    <t>MASTER-17755</t>
  </si>
  <si>
    <t>MASTER-17758</t>
  </si>
  <si>
    <t>MASTER-17727</t>
  </si>
  <si>
    <t>MASTER-17728</t>
  </si>
  <si>
    <t>MASTER-17730</t>
  </si>
  <si>
    <t>MASTER-17732</t>
  </si>
  <si>
    <t>MASTER-17731</t>
  </si>
  <si>
    <t>MASTER-17734</t>
  </si>
  <si>
    <t>MASTER-17729</t>
  </si>
  <si>
    <t>MASTER-17733</t>
  </si>
  <si>
    <t>MASTER-19375</t>
  </si>
  <si>
    <t>MASTER-41990</t>
  </si>
  <si>
    <t>MASTER-41994</t>
  </si>
  <si>
    <t>MASTER-41983</t>
  </si>
  <si>
    <t>MASTER-41980</t>
  </si>
  <si>
    <t>MASTER-41986</t>
  </si>
  <si>
    <t>MASTER-22541</t>
  </si>
  <si>
    <t>MASTER-22540</t>
  </si>
  <si>
    <t>MASTER-22542</t>
  </si>
  <si>
    <t>MASTER-22607</t>
  </si>
  <si>
    <t>MASTER-22608</t>
  </si>
  <si>
    <t>MASTER-22609</t>
  </si>
  <si>
    <t>MASTER-21839</t>
  </si>
  <si>
    <t>MASTER-21840</t>
  </si>
  <si>
    <t>MASTER-21834</t>
  </si>
  <si>
    <t>MASTER-21859</t>
  </si>
  <si>
    <t>MASTER-21869</t>
  </si>
  <si>
    <t>MASTER-21856</t>
  </si>
  <si>
    <t>MASTER-21855</t>
  </si>
  <si>
    <t>MASTER-21858</t>
  </si>
  <si>
    <t>MASTER-21857</t>
  </si>
  <si>
    <t>MASTER-21810</t>
  </si>
  <si>
    <t>MASTER-21815</t>
  </si>
  <si>
    <t>MASTER-21809</t>
  </si>
  <si>
    <t>MASTER-21816</t>
  </si>
  <si>
    <t>MASTER-21826</t>
  </si>
  <si>
    <t>MASTER-21823</t>
  </si>
  <si>
    <t>MASTER-21822</t>
  </si>
  <si>
    <t>MASTER-21825</t>
  </si>
  <si>
    <t>MASTER-21824</t>
  </si>
  <si>
    <t>MASTER-21812</t>
  </si>
  <si>
    <t>MASTER-21811</t>
  </si>
  <si>
    <t>MASTER-21814</t>
  </si>
  <si>
    <t>MASTER-21813</t>
  </si>
  <si>
    <t>MASTER-21808</t>
  </si>
  <si>
    <t>MASTER-49993</t>
  </si>
  <si>
    <t>MASTER-49992</t>
  </si>
  <si>
    <t>MASTER-49273</t>
  </si>
  <si>
    <t>MASTER-50107</t>
  </si>
  <si>
    <t>MASTER-50109</t>
  </si>
  <si>
    <t>MASTER-50008</t>
  </si>
  <si>
    <t>MASTER-50021</t>
  </si>
  <si>
    <t>MASTER-50013</t>
  </si>
  <si>
    <t>MASTER-50002</t>
  </si>
  <si>
    <t>MASTER-49996</t>
  </si>
  <si>
    <t>MASTER-50026</t>
  </si>
  <si>
    <t>MASTER-17823</t>
  </si>
  <si>
    <t>MASTER-17833</t>
  </si>
  <si>
    <t>MASTER-17834</t>
  </si>
  <si>
    <t>MASTER-17848</t>
  </si>
  <si>
    <t>MASTER-17855</t>
  </si>
  <si>
    <t>MASTER-17767</t>
  </si>
  <si>
    <t>MASTER-17779</t>
  </si>
  <si>
    <t>MASTER-21817</t>
  </si>
  <si>
    <t>MASTER-21819</t>
  </si>
  <si>
    <t>MASTER-49994</t>
  </si>
  <si>
    <t>MASTER-50000</t>
  </si>
  <si>
    <t>MASTER-50006</t>
  </si>
  <si>
    <t>MASTER-50024</t>
  </si>
  <si>
    <t>MASTER-17810</t>
  </si>
  <si>
    <t>MASTER-17811</t>
  </si>
  <si>
    <t>MASTER-16529</t>
  </si>
  <si>
    <t>MASTER-16535</t>
  </si>
  <si>
    <t>MASTER-16534</t>
  </si>
  <si>
    <t>MASTER-16530</t>
  </si>
  <si>
    <t>MASTER-16533</t>
  </si>
  <si>
    <t>MASTER-16532</t>
  </si>
  <si>
    <t>MASTER-16547</t>
  </si>
  <si>
    <t>MASTER-16544</t>
  </si>
  <si>
    <t>MASTER-16549</t>
  </si>
  <si>
    <t>MASTER-16551</t>
  </si>
  <si>
    <t>MASTER-16550</t>
  </si>
  <si>
    <t>MASTER-16553</t>
  </si>
  <si>
    <t>MASTER-16552</t>
  </si>
  <si>
    <t>MASTER-16560</t>
  </si>
  <si>
    <t>MASTER-16561</t>
  </si>
  <si>
    <t>MASTER-16569</t>
  </si>
  <si>
    <t>MASTER-16564</t>
  </si>
  <si>
    <t>MASTER-16566</t>
  </si>
  <si>
    <t>MASTER-16565</t>
  </si>
  <si>
    <t>MASTER-16570</t>
  </si>
  <si>
    <t>MASTER-18254</t>
  </si>
  <si>
    <t>MASTER-18255</t>
  </si>
  <si>
    <t>MASTER-18259</t>
  </si>
  <si>
    <t>MASTER-18264</t>
  </si>
  <si>
    <t>MASTER-18267</t>
  </si>
  <si>
    <t>MASTER-18262</t>
  </si>
  <si>
    <t>MASTER-21870</t>
  </si>
  <si>
    <t>MASTER-39711</t>
  </si>
  <si>
    <t>MASTER-18283</t>
  </si>
  <si>
    <t>MASTER-18284</t>
  </si>
  <si>
    <t>MASTER-18282</t>
  </si>
  <si>
    <t>MASTER-18225</t>
  </si>
  <si>
    <t>MASTER-18227</t>
  </si>
  <si>
    <t>MASTER-18114</t>
  </si>
  <si>
    <t>MASTER-17788</t>
  </si>
  <si>
    <t>MASTER-17787</t>
  </si>
  <si>
    <t>MASTER-17775</t>
  </si>
  <si>
    <t>MASTER-17776</t>
  </si>
  <si>
    <t>MASTER-20513</t>
  </si>
  <si>
    <t>MASTER-22345</t>
  </si>
  <si>
    <t>MASTER-17849</t>
  </si>
  <si>
    <t>MASTER-17850</t>
  </si>
  <si>
    <t>MASTER-17852</t>
  </si>
  <si>
    <t>MASTER-21867</t>
  </si>
  <si>
    <t>MASTER-50905</t>
  </si>
  <si>
    <t>MASTER-39733</t>
  </si>
  <si>
    <t>MASTER-18248</t>
  </si>
  <si>
    <t>MASTER-18249</t>
  </si>
  <si>
    <t>MASTER-22343</t>
  </si>
  <si>
    <t>MASTER-22359</t>
  </si>
  <si>
    <t>MASTER-22342</t>
  </si>
  <si>
    <t>MASTER-22344</t>
  </si>
  <si>
    <t>MASTER-22347</t>
  </si>
  <si>
    <t>MASTER-22346</t>
  </si>
  <si>
    <t>MASTER-22349</t>
  </si>
  <si>
    <t>MASTER-22348</t>
  </si>
  <si>
    <t>MASTER-22350</t>
  </si>
  <si>
    <t>MASTER-22352</t>
  </si>
  <si>
    <t>MASTER-22354</t>
  </si>
  <si>
    <t>MASTER-22353</t>
  </si>
  <si>
    <t>MASTER-22356</t>
  </si>
  <si>
    <t>MASTER-22355</t>
  </si>
  <si>
    <t>MASTER-22358</t>
  </si>
  <si>
    <t>MASTER-22357</t>
  </si>
  <si>
    <t>MASTER-21375</t>
  </si>
  <si>
    <t>MASTER-21397</t>
  </si>
  <si>
    <t>MASTER-21398</t>
  </si>
  <si>
    <t>MASTER-17814</t>
  </si>
  <si>
    <t>MASTER-16704</t>
  </si>
  <si>
    <t>MASTER-18182</t>
  </si>
  <si>
    <t>MASTER-18183</t>
  </si>
  <si>
    <t>MASTER-18184</t>
  </si>
  <si>
    <t>MASTER-18190</t>
  </si>
  <si>
    <t>MASTER-18201</t>
  </si>
  <si>
    <t>MASTER-18208</t>
  </si>
  <si>
    <t>MASTER-18209</t>
  </si>
  <si>
    <t>MASTER-18203</t>
  </si>
  <si>
    <t>MASTER-18210</t>
  </si>
  <si>
    <t>MASTER-18211</t>
  </si>
  <si>
    <t>MASTER-18212</t>
  </si>
  <si>
    <t>MASTER-20296</t>
  </si>
  <si>
    <t>MASTER-20775</t>
  </si>
  <si>
    <t>MASTER-21842</t>
  </si>
  <si>
    <t>MASTER-21951</t>
  </si>
  <si>
    <t>MASTER-21937</t>
  </si>
  <si>
    <t>MASTER-21939</t>
  </si>
  <si>
    <t>MASTER-21930</t>
  </si>
  <si>
    <t>MASTER-21933</t>
  </si>
  <si>
    <t>MASTER-21935</t>
  </si>
  <si>
    <t>MASTER-21941</t>
  </si>
  <si>
    <t>MASTER-21866</t>
  </si>
  <si>
    <t>MASTER-21878</t>
  </si>
  <si>
    <t>MASTER-21877</t>
  </si>
  <si>
    <t>MASTER-17837</t>
  </si>
  <si>
    <t>MASTER-17835</t>
  </si>
  <si>
    <t>MASTER-17836</t>
  </si>
  <si>
    <t>MASTER-17844</t>
  </si>
  <si>
    <t>MASTER-17843</t>
  </si>
  <si>
    <t>MASTER-17846</t>
  </si>
  <si>
    <t>MASTER-17845</t>
  </si>
  <si>
    <t>MASTER-17840</t>
  </si>
  <si>
    <t>MASTER-17842</t>
  </si>
  <si>
    <t>MASTER-19429</t>
  </si>
  <si>
    <t>MASTER-21843</t>
  </si>
  <si>
    <t>MASTER-21844</t>
  </si>
  <si>
    <t>MASTER-50903</t>
  </si>
  <si>
    <t>MASTER-17839</t>
  </si>
  <si>
    <t>MASTER-17838</t>
  </si>
  <si>
    <t>MASTER-16700</t>
  </si>
  <si>
    <t>MASTER-16702</t>
  </si>
  <si>
    <t>MASTER-16701</t>
  </si>
  <si>
    <t>MASTER-16708</t>
  </si>
  <si>
    <t>MASTER-16707</t>
  </si>
  <si>
    <t>MASTER-16709</t>
  </si>
  <si>
    <t>MASTER-16703</t>
  </si>
  <si>
    <t>MASTER-16710</t>
  </si>
  <si>
    <t>MASTER-16592</t>
  </si>
  <si>
    <t>MASTER-16591</t>
  </si>
  <si>
    <t>MASTER-16578</t>
  </si>
  <si>
    <t>MASTER-16582</t>
  </si>
  <si>
    <t>MASTER-16581</t>
  </si>
  <si>
    <t>MASTER-16584</t>
  </si>
  <si>
    <t>MASTER-16589</t>
  </si>
  <si>
    <t>MASTER-16586</t>
  </si>
  <si>
    <t>MASTER-16585</t>
  </si>
  <si>
    <t>MASTER-16588</t>
  </si>
  <si>
    <t>MASTER-16672</t>
  </si>
  <si>
    <t>MASTER-16679</t>
  </si>
  <si>
    <t>MASTER-16676</t>
  </si>
  <si>
    <t>MASTER-16675</t>
  </si>
  <si>
    <t>MASTER-16681</t>
  </si>
  <si>
    <t>MASTER-16680</t>
  </si>
  <si>
    <t>MASTER-16682</t>
  </si>
  <si>
    <t>MASTER-16685</t>
  </si>
  <si>
    <t>MASTER-16686</t>
  </si>
  <si>
    <t>MASTER-16692</t>
  </si>
  <si>
    <t>MASTER-16691</t>
  </si>
  <si>
    <t>MASTER-16690</t>
  </si>
  <si>
    <t>MASTER-16699</t>
  </si>
  <si>
    <t>MASTER-16696</t>
  </si>
  <si>
    <t>MASTER-16695</t>
  </si>
  <si>
    <t>MASTER-16719</t>
  </si>
  <si>
    <t>MASTER-16718</t>
  </si>
  <si>
    <t>MASTER-16721</t>
  </si>
  <si>
    <t>MASTER-16720</t>
  </si>
  <si>
    <t>MASTER-16741</t>
  </si>
  <si>
    <t>MASTER-18050</t>
  </si>
  <si>
    <t>MASTER-50118</t>
  </si>
  <si>
    <t>MASTER-50105</t>
  </si>
  <si>
    <t>MASTER-50181</t>
  </si>
  <si>
    <t>MASTER-50177</t>
  </si>
  <si>
    <t>MASTER-18189</t>
  </si>
  <si>
    <t>MASTER-18204</t>
  </si>
  <si>
    <t>MASTER-22559</t>
  </si>
  <si>
    <t>MASTER-22561</t>
  </si>
  <si>
    <t>MASTER-22560</t>
  </si>
  <si>
    <t>MASTER-22563</t>
  </si>
  <si>
    <t>MASTER-22565</t>
  </si>
  <si>
    <t>MASTER-22564</t>
  </si>
  <si>
    <t>MASTER-22567</t>
  </si>
  <si>
    <t>MASTER-22569</t>
  </si>
  <si>
    <t>MASTER-22572</t>
  </si>
  <si>
    <t>MASTER-22571</t>
  </si>
  <si>
    <t>MASTER-22574</t>
  </si>
  <si>
    <t>MASTER-22573</t>
  </si>
  <si>
    <t>MASTER-22576</t>
  </si>
  <si>
    <t>MASTER-22578</t>
  </si>
  <si>
    <t>MASTER-22577</t>
  </si>
  <si>
    <t>MASTER-21914</t>
  </si>
  <si>
    <t>MASTER-21916</t>
  </si>
  <si>
    <t>MASTER-21918</t>
  </si>
  <si>
    <t>MASTER-21912</t>
  </si>
  <si>
    <t>MASTER-21926</t>
  </si>
  <si>
    <t>MASTER-21928</t>
  </si>
  <si>
    <t>MASTER-21920</t>
  </si>
  <si>
    <t>MASTER-21922</t>
  </si>
  <si>
    <t>MASTER-21924</t>
  </si>
  <si>
    <t>MASTER-21879</t>
  </si>
  <si>
    <t>MASTER-50078</t>
  </si>
  <si>
    <t>MASTER-19314</t>
  </si>
  <si>
    <t>MASTER-18196</t>
  </si>
  <si>
    <t>MASTER-20651</t>
  </si>
  <si>
    <t>MASTER-20652</t>
  </si>
  <si>
    <t>MASTER-50183</t>
  </si>
  <si>
    <t>MASTER-16623</t>
  </si>
  <si>
    <t>MASTER-16622</t>
  </si>
  <si>
    <t>MASTER-16625</t>
  </si>
  <si>
    <t>MASTER-16624</t>
  </si>
  <si>
    <t>MASTER-16621</t>
  </si>
  <si>
    <t>MASTER-16620</t>
  </si>
  <si>
    <t>MASTER-16627</t>
  </si>
  <si>
    <t>MASTER-16626</t>
  </si>
  <si>
    <t>MASTER-16628</t>
  </si>
  <si>
    <t>MASTER-16634</t>
  </si>
  <si>
    <t>MASTER-16635</t>
  </si>
  <si>
    <t>MASTER-16638</t>
  </si>
  <si>
    <t>MASTER-16637</t>
  </si>
  <si>
    <t>MASTER-16645</t>
  </si>
  <si>
    <t>MASTER-16647</t>
  </si>
  <si>
    <t>MASTER-16646</t>
  </si>
  <si>
    <t>MASTER-16641</t>
  </si>
  <si>
    <t>MASTER-16640</t>
  </si>
  <si>
    <t>MASTER-16643</t>
  </si>
  <si>
    <t>MASTER-16642</t>
  </si>
  <si>
    <t>MASTER-16648</t>
  </si>
  <si>
    <t>MASTER-16650</t>
  </si>
  <si>
    <t>MASTER-16656</t>
  </si>
  <si>
    <t>MASTER-16655</t>
  </si>
  <si>
    <t>MASTER-16657</t>
  </si>
  <si>
    <t>MASTER-16652</t>
  </si>
  <si>
    <t>MASTER-16651</t>
  </si>
  <si>
    <t>MASTER-16653</t>
  </si>
  <si>
    <t>MASTER-19200</t>
  </si>
  <si>
    <t>MASTER-18200</t>
  </si>
  <si>
    <t>MASTER-41927</t>
  </si>
  <si>
    <t>MASTER-41924</t>
  </si>
  <si>
    <t>MASTER-41923</t>
  </si>
  <si>
    <t>MASTER-41926</t>
  </si>
  <si>
    <t>MASTER-41922</t>
  </si>
  <si>
    <t>MASTER-41921</t>
  </si>
  <si>
    <t>MASTER-50132</t>
  </si>
  <si>
    <t>MASTER-50131</t>
  </si>
  <si>
    <t>MASTER-50129</t>
  </si>
  <si>
    <t>MASTER-50160</t>
  </si>
  <si>
    <t>MASTER-50163</t>
  </si>
  <si>
    <t>MASTER-50162</t>
  </si>
  <si>
    <t>MASTER-50161</t>
  </si>
  <si>
    <t>MASTER-50158</t>
  </si>
  <si>
    <t>MASTER-50150</t>
  </si>
  <si>
    <t>MASTER-50171</t>
  </si>
  <si>
    <t>MASTER-50174</t>
  </si>
  <si>
    <t>MASTER-50172</t>
  </si>
  <si>
    <t>MASTER-50167</t>
  </si>
  <si>
    <t>MASTER-50166</t>
  </si>
  <si>
    <t>MASTER-50169</t>
  </si>
  <si>
    <t>MASTER-50165</t>
  </si>
  <si>
    <t>MASTER-50164</t>
  </si>
  <si>
    <t>MASTER-39740</t>
  </si>
  <si>
    <t>MASTER-16479</t>
  </si>
  <si>
    <t>MASTER-17808</t>
  </si>
  <si>
    <t>MASTER-16502</t>
  </si>
  <si>
    <t>MASTER-16501</t>
  </si>
  <si>
    <t>MASTER-16504</t>
  </si>
  <si>
    <t>MASTER-16503</t>
  </si>
  <si>
    <t>MASTER-16500</t>
  </si>
  <si>
    <t>MASTER-16505</t>
  </si>
  <si>
    <t>MASTER-16511</t>
  </si>
  <si>
    <t>MASTER-16510</t>
  </si>
  <si>
    <t>MASTER-16514</t>
  </si>
  <si>
    <t>MASTER-16516</t>
  </si>
  <si>
    <t>MASTER-16520</t>
  </si>
  <si>
    <t>MASTER-16521</t>
  </si>
  <si>
    <t>MASTER-16489</t>
  </si>
  <si>
    <t>MASTER-16490</t>
  </si>
  <si>
    <t>MASTER-16492</t>
  </si>
  <si>
    <t>MASTER-16491</t>
  </si>
  <si>
    <t>MASTER-16499</t>
  </si>
  <si>
    <t>MASTER-18682</t>
  </si>
  <si>
    <t>MASTER-18155</t>
  </si>
  <si>
    <t>MASTER-18152</t>
  </si>
  <si>
    <t>MASTER-18144</t>
  </si>
  <si>
    <t>MASTER-18146</t>
  </si>
  <si>
    <t>MASTER-42114</t>
  </si>
  <si>
    <t>MASTER-42113</t>
  </si>
  <si>
    <t>MASTER-50856</t>
  </si>
  <si>
    <t>MASTER-50855</t>
  </si>
  <si>
    <t>MASTER-18167</t>
  </si>
  <si>
    <t>MASTER-18162</t>
  </si>
  <si>
    <t>MASTER-18163</t>
  </si>
  <si>
    <t>MASTER-18118</t>
  </si>
  <si>
    <t>MASTER-17824</t>
  </si>
  <si>
    <t>MASTER-17826</t>
  </si>
  <si>
    <t>MASTER-17825</t>
  </si>
  <si>
    <t>MASTER-21900</t>
  </si>
  <si>
    <t>MASTER-21901</t>
  </si>
  <si>
    <t>MASTER-21872</t>
  </si>
  <si>
    <t>MASTER-21873</t>
  </si>
  <si>
    <t>MASTER-21897</t>
  </si>
  <si>
    <t>MASTER-49998</t>
  </si>
  <si>
    <t>MASTER-18160</t>
  </si>
  <si>
    <t>MASTER-18116</t>
  </si>
  <si>
    <t>MASTER-18122</t>
  </si>
  <si>
    <t>MASTER-18123</t>
  </si>
  <si>
    <t>MASTER-20707</t>
  </si>
  <si>
    <t>MASTER-20695</t>
  </si>
  <si>
    <t>MASTER-20698</t>
  </si>
  <si>
    <t>MASTER-22549</t>
  </si>
  <si>
    <t>MASTER-22550</t>
  </si>
  <si>
    <t>MASTER-22552</t>
  </si>
  <si>
    <t>MASTER-22551</t>
  </si>
  <si>
    <t>MASTER-22554</t>
  </si>
  <si>
    <t>MASTER-22553</t>
  </si>
  <si>
    <t>MASTER-21905</t>
  </si>
  <si>
    <t>MASTER-21883</t>
  </si>
  <si>
    <t>MASTER-21885</t>
  </si>
  <si>
    <t>MASTER-21884</t>
  </si>
  <si>
    <t>MASTER-21886</t>
  </si>
  <si>
    <t>MASTER-21889</t>
  </si>
  <si>
    <t>MASTER-21888</t>
  </si>
  <si>
    <t>MASTER-21890</t>
  </si>
  <si>
    <t>MASTER-21892</t>
  </si>
  <si>
    <t>MASTER-21891</t>
  </si>
  <si>
    <t>MASTER-21893</t>
  </si>
  <si>
    <t>MASTER-21895</t>
  </si>
  <si>
    <t>MASTER-24072</t>
  </si>
  <si>
    <t>MASTER-50015</t>
  </si>
  <si>
    <t>MASTER-50017</t>
  </si>
  <si>
    <t>MASTER-18119</t>
  </si>
  <si>
    <t>MASTER-21904</t>
  </si>
  <si>
    <t>MASTER-21894</t>
  </si>
  <si>
    <t>MASTER-50018</t>
  </si>
  <si>
    <t>MASTER-18164</t>
  </si>
  <si>
    <t>MASTER-22556</t>
  </si>
  <si>
    <t>MASTER-22555</t>
  </si>
  <si>
    <t>MASTER-21899</t>
  </si>
  <si>
    <t>MASTER-21711</t>
  </si>
  <si>
    <t>MASTER-21710</t>
  </si>
  <si>
    <t>MASTER-18397</t>
  </si>
  <si>
    <t>MASTER-18398</t>
  </si>
  <si>
    <t>MASTER-18393</t>
  </si>
  <si>
    <t>MASTER-18394</t>
  </si>
  <si>
    <t>MASTER-18355</t>
  </si>
  <si>
    <t>MASTER-18356</t>
  </si>
  <si>
    <t>MASTER-18358</t>
  </si>
  <si>
    <t>MASTER-18367</t>
  </si>
  <si>
    <t>MASTER-18368</t>
  </si>
  <si>
    <t>MASTER-18369</t>
  </si>
  <si>
    <t>MASTER-18370</t>
  </si>
  <si>
    <t>MASTER-18379</t>
  </si>
  <si>
    <t>MASTER-18386</t>
  </si>
  <si>
    <t>MASTER-18388</t>
  </si>
  <si>
    <t>MASTER-18382</t>
  </si>
  <si>
    <t>MASTER-18383</t>
  </si>
  <si>
    <t>MASTER-18373</t>
  </si>
  <si>
    <t>MASTER-42125</t>
  </si>
  <si>
    <t>MASTER-26420</t>
  </si>
  <si>
    <t>MASTER-50250</t>
  </si>
  <si>
    <t>MASTER-50245</t>
  </si>
  <si>
    <t>MASTER-50242</t>
  </si>
  <si>
    <t>MASTER-50249</t>
  </si>
  <si>
    <t>MASTER-50248</t>
  </si>
  <si>
    <t>MASTER-56174</t>
  </si>
  <si>
    <t>MASTER-55395</t>
  </si>
  <si>
    <t>MASTER-55413</t>
  </si>
  <si>
    <t>MASTER-55415</t>
  </si>
  <si>
    <t>MASTER-55414</t>
  </si>
  <si>
    <t>MASTER-35651</t>
  </si>
  <si>
    <t>MASTER-35652</t>
  </si>
  <si>
    <t>MASTER-35655</t>
  </si>
  <si>
    <t>MASTER-51891</t>
  </si>
  <si>
    <t>MASTER-51895</t>
  </si>
  <si>
    <t>MASTER-51894</t>
  </si>
  <si>
    <t>MASTER-51893</t>
  </si>
  <si>
    <t>MASTER-51899</t>
  </si>
  <si>
    <t>MASTER-51898</t>
  </si>
  <si>
    <t>MASTER-51897</t>
  </si>
  <si>
    <t>MASTER-51890</t>
  </si>
  <si>
    <t>MASTER-51883</t>
  </si>
  <si>
    <t>MASTER-51888</t>
  </si>
  <si>
    <t>MASTER-51887</t>
  </si>
  <si>
    <t>MASTER-51886</t>
  </si>
  <si>
    <t>MASTER-51889</t>
  </si>
  <si>
    <t>MASTER-56177</t>
  </si>
  <si>
    <t>MASTER-18357</t>
  </si>
  <si>
    <t>MASTER-18389</t>
  </si>
  <si>
    <t>MASTER-56175</t>
  </si>
  <si>
    <t>MASTER-35653</t>
  </si>
  <si>
    <t>MASTER-18354</t>
  </si>
  <si>
    <t>MASTER-18351</t>
  </si>
  <si>
    <t>MASTER-18359</t>
  </si>
  <si>
    <t>MASTER-18363</t>
  </si>
  <si>
    <t>MASTER-18361</t>
  </si>
  <si>
    <t>MASTER-18362</t>
  </si>
  <si>
    <t>MASTER-22000</t>
  </si>
  <si>
    <t>MASTER-22001</t>
  </si>
  <si>
    <t>MASTER-21983</t>
  </si>
  <si>
    <t>MASTER-21988</t>
  </si>
  <si>
    <t>MASTER-21989</t>
  </si>
  <si>
    <t>MASTER-21991</t>
  </si>
  <si>
    <t>MASTER-21990</t>
  </si>
  <si>
    <t>MASTER-21992</t>
  </si>
  <si>
    <t>MASTER-21997</t>
  </si>
  <si>
    <t>MASTER-21999</t>
  </si>
  <si>
    <t>MASTER-21998</t>
  </si>
  <si>
    <t>MASTER-21969</t>
  </si>
  <si>
    <t>MASTER-21971</t>
  </si>
  <si>
    <t>MASTER-21970</t>
  </si>
  <si>
    <t>MASTER-21972</t>
  </si>
  <si>
    <t>MASTER-21977</t>
  </si>
  <si>
    <t>MASTER-21976</t>
  </si>
  <si>
    <t>MASTER-21978</t>
  </si>
  <si>
    <t>MASTER-21980</t>
  </si>
  <si>
    <t>MASTER-21982</t>
  </si>
  <si>
    <t>MASTER-21959</t>
  </si>
  <si>
    <t>MASTER-21958</t>
  </si>
  <si>
    <t>MASTER-21957</t>
  </si>
  <si>
    <t>MASTER-21956</t>
  </si>
  <si>
    <t>MASTER-21960</t>
  </si>
  <si>
    <t>MASTER-21962</t>
  </si>
  <si>
    <t>MASTER-21961</t>
  </si>
  <si>
    <t>MASTER-21964</t>
  </si>
  <si>
    <t>MASTER-21963</t>
  </si>
  <si>
    <t>MASTER-50255</t>
  </si>
  <si>
    <t>MASTER-21987</t>
  </si>
  <si>
    <t>MASTER-21996</t>
  </si>
  <si>
    <t>MASTER-21975</t>
  </si>
  <si>
    <t>MASTER-21979</t>
  </si>
  <si>
    <t>MASTER-50256</t>
  </si>
  <si>
    <t>MASTER-50258</t>
  </si>
  <si>
    <t>MASTER-50257</t>
  </si>
  <si>
    <t>MASTER-18352</t>
  </si>
  <si>
    <t>MASTER-18360</t>
  </si>
  <si>
    <t>MASTER-22002</t>
  </si>
  <si>
    <t>MASTER-21984</t>
  </si>
  <si>
    <t>MASTER-21993</t>
  </si>
  <si>
    <t>MASTER-18638</t>
  </si>
  <si>
    <t>MASTER-18634</t>
  </si>
  <si>
    <t>MASTER-51789</t>
  </si>
  <si>
    <t>MASTER-51785</t>
  </si>
  <si>
    <t>MASTER-51788</t>
  </si>
  <si>
    <t>MASTER-51787</t>
  </si>
  <si>
    <t>UTICA-25381</t>
  </si>
  <si>
    <t>UTICA-25380</t>
  </si>
  <si>
    <t>UTICA-25382</t>
  </si>
  <si>
    <t>UTICA-25383</t>
  </si>
  <si>
    <t>UTICA-24505</t>
  </si>
  <si>
    <t>UTICA-8389</t>
  </si>
  <si>
    <t>MASTER-61645</t>
  </si>
  <si>
    <t>MASTER-61644</t>
  </si>
  <si>
    <t>MASTER-60910</t>
  </si>
  <si>
    <t>MASTER-60912</t>
  </si>
  <si>
    <t>MASTER-60911</t>
  </si>
  <si>
    <t>MASTER-74681</t>
  </si>
  <si>
    <t>MASTER-60913</t>
  </si>
  <si>
    <t>MASTER-74682</t>
  </si>
  <si>
    <t>MASTER-60915</t>
  </si>
  <si>
    <t>MASTER-60906</t>
  </si>
  <si>
    <t>MASTER-60909</t>
  </si>
  <si>
    <t>MASTER-74676</t>
  </si>
  <si>
    <t>MASTER-74675</t>
  </si>
  <si>
    <t>MASTER-74677</t>
  </si>
  <si>
    <t>MASTER-74679</t>
  </si>
  <si>
    <t>MASTER-82513</t>
  </si>
  <si>
    <t>MASTER-76813</t>
  </si>
  <si>
    <t>MASTER-76817</t>
  </si>
  <si>
    <t>MASTER-19422</t>
  </si>
  <si>
    <t>MASTER-74685</t>
  </si>
  <si>
    <t>MASTER-60918</t>
  </si>
  <si>
    <t>MASTER-60917</t>
  </si>
  <si>
    <t>MASTER-73411</t>
  </si>
  <si>
    <t>MASTER-19535</t>
  </si>
  <si>
    <t>MASTER-18104</t>
  </si>
  <si>
    <t>MASTER-18105</t>
  </si>
  <si>
    <t>MASTER-76664</t>
  </si>
  <si>
    <t>has branch</t>
  </si>
  <si>
    <t>UTICA-11757</t>
  </si>
  <si>
    <t>MASTER-64593</t>
  </si>
  <si>
    <t>UTICA-6673</t>
  </si>
  <si>
    <t>UTICA-6671</t>
  </si>
  <si>
    <t>UTICA-6672</t>
  </si>
  <si>
    <t>UTICA-6670</t>
  </si>
  <si>
    <t>MASTER-22547</t>
  </si>
  <si>
    <t>MASTER-18679</t>
  </si>
  <si>
    <t>MASTER-18677</t>
  </si>
  <si>
    <t>MASTER-18678</t>
  </si>
  <si>
    <t>MASTER-18640</t>
  </si>
  <si>
    <t>MASTER-18646</t>
  </si>
  <si>
    <t>MASTER-18648</t>
  </si>
  <si>
    <t>MASTER-18642</t>
  </si>
  <si>
    <t>MASTER-18644</t>
  </si>
  <si>
    <t>MASTER-34619</t>
  </si>
  <si>
    <t>MASTER-39710</t>
  </si>
  <si>
    <t>MASTER-39715</t>
  </si>
  <si>
    <t>MASTER-19871</t>
  </si>
  <si>
    <t>MASTER-19876</t>
  </si>
  <si>
    <t>MASTER-19874</t>
  </si>
  <si>
    <t>MASTER-19682</t>
  </si>
  <si>
    <t>MASTER-19683</t>
  </si>
  <si>
    <t>MASTER-18617</t>
  </si>
  <si>
    <t>MASTER-48451</t>
  </si>
  <si>
    <t>MASTER-19678</t>
  </si>
  <si>
    <t>MASTER-51774</t>
  </si>
  <si>
    <t>MASTER-51778</t>
  </si>
  <si>
    <t>MASTER-51777</t>
  </si>
  <si>
    <t>MASTER-51773</t>
  </si>
  <si>
    <t>MASTER-39712</t>
  </si>
  <si>
    <t>MASTER-18661</t>
  </si>
  <si>
    <t>MASTER-18668</t>
  </si>
  <si>
    <t>MASTER-18665</t>
  </si>
  <si>
    <t>MASTER-18674</t>
  </si>
  <si>
    <t>MASTER-18647</t>
  </si>
  <si>
    <t>MASTER-41996</t>
  </si>
  <si>
    <t>MASTER-22437</t>
  </si>
  <si>
    <t>MASTER-22436</t>
  </si>
  <si>
    <t>MASTER-22439</t>
  </si>
  <si>
    <t>MASTER-22442</t>
  </si>
  <si>
    <t>MASTER-22444</t>
  </si>
  <si>
    <t>MASTER-22443</t>
  </si>
  <si>
    <t>MASTER-22448</t>
  </si>
  <si>
    <t>MASTER-22447</t>
  </si>
  <si>
    <t>MASTER-22449</t>
  </si>
  <si>
    <t>MASTER-22451</t>
  </si>
  <si>
    <t>MASTER-22452</t>
  </si>
  <si>
    <t>MASTER-22457</t>
  </si>
  <si>
    <t>MASTER-22459</t>
  </si>
  <si>
    <t>MASTER-22458</t>
  </si>
  <si>
    <t>MASTER-18681</t>
  </si>
  <si>
    <t>MASTER-41997</t>
  </si>
  <si>
    <t>MASTER-56176</t>
  </si>
  <si>
    <t>MASTER-22025</t>
  </si>
  <si>
    <t>MASTER-53040</t>
  </si>
  <si>
    <t>MASTER-53038</t>
  </si>
  <si>
    <t>MASTER-53039</t>
  </si>
  <si>
    <t>MASTER-53036</t>
  </si>
  <si>
    <t>MASTER-53031</t>
  </si>
  <si>
    <t>MASTER-53034</t>
  </si>
  <si>
    <t>MASTER-53035</t>
  </si>
  <si>
    <t>MASTER-53023</t>
  </si>
  <si>
    <t>MASTER-53021</t>
  </si>
  <si>
    <t>MASTER-53022</t>
  </si>
  <si>
    <t>MASTER-53019</t>
  </si>
  <si>
    <t>MASTER-53025</t>
  </si>
  <si>
    <t>MASTER-53026</t>
  </si>
  <si>
    <t>MASTER-53020</t>
  </si>
  <si>
    <t>MASTER-53024</t>
  </si>
  <si>
    <t>MASTER-53015</t>
  </si>
  <si>
    <t>MASTER-53027</t>
  </si>
  <si>
    <t>MASTER-53029</t>
  </si>
  <si>
    <t>MASTER-53028</t>
  </si>
  <si>
    <t>MASTER-19370</t>
  </si>
  <si>
    <t>MASTER-19371</t>
  </si>
  <si>
    <t>MASTER-19372</t>
  </si>
  <si>
    <t>MASTER-19364</t>
  </si>
  <si>
    <t>MASTER-19365</t>
  </si>
  <si>
    <t>MASTER-19366</t>
  </si>
  <si>
    <t>MASTER-19360</t>
  </si>
  <si>
    <t>MASTER-19362</t>
  </si>
  <si>
    <t>MASTER-19368</t>
  </si>
  <si>
    <t>MASTER-19353</t>
  </si>
  <si>
    <t>MASTER-19354</t>
  </si>
  <si>
    <t>MASTER-19355</t>
  </si>
  <si>
    <t>MASTER-19352</t>
  </si>
  <si>
    <t>MASTER-19357</t>
  </si>
  <si>
    <t>MASTER-19358</t>
  </si>
  <si>
    <t>MASTER-19359</t>
  </si>
  <si>
    <t>MASTER-18702</t>
  </si>
  <si>
    <t>MASTER-18703</t>
  </si>
  <si>
    <t>MASTER-18704</t>
  </si>
  <si>
    <t>MASTER-18715</t>
  </si>
  <si>
    <t>MASTER-18716</t>
  </si>
  <si>
    <t>MASTER-18720</t>
  </si>
  <si>
    <t>MASTER-19323</t>
  </si>
  <si>
    <t>MASTER-18700</t>
  </si>
  <si>
    <t>MASTER-18718</t>
  </si>
  <si>
    <t>MASTER-49931</t>
  </si>
  <si>
    <t>MASTER-49932</t>
  </si>
  <si>
    <t>MASTER-35662</t>
  </si>
  <si>
    <t>MASTER-19324</t>
  </si>
  <si>
    <t>MASTER-18701</t>
  </si>
  <si>
    <t>MASTER-18706</t>
  </si>
  <si>
    <t>MASTER-18717</t>
  </si>
  <si>
    <t>MASTER-19318</t>
  </si>
  <si>
    <t>MASTER-19322</t>
  </si>
  <si>
    <t>MASTER-19328</t>
  </si>
  <si>
    <t>MASTER-18714</t>
  </si>
  <si>
    <t>MASTER-18713</t>
  </si>
  <si>
    <t>MASTER-50296</t>
  </si>
  <si>
    <t>MASTER-18740</t>
  </si>
  <si>
    <t>MASTER-18742</t>
  </si>
  <si>
    <t>MASTER-18705</t>
  </si>
  <si>
    <t>MASTER-42199</t>
  </si>
  <si>
    <t>MASTER-39132</t>
  </si>
  <si>
    <t>MASTER-51109</t>
  </si>
  <si>
    <t>MASTER-51110</t>
  </si>
  <si>
    <t>MASTER-51646</t>
  </si>
  <si>
    <t>MASTER-18747</t>
  </si>
  <si>
    <t>MASTER-18758</t>
  </si>
  <si>
    <t>MASTER-18753</t>
  </si>
  <si>
    <t>MASTER-18754</t>
  </si>
  <si>
    <t>MASTER-18759</t>
  </si>
  <si>
    <t>MASTER-51457</t>
  </si>
  <si>
    <t>MASTER-50860</t>
  </si>
  <si>
    <t>MASTER-18749</t>
  </si>
  <si>
    <t>MASTER-16507</t>
  </si>
  <si>
    <t>MASTER-16512</t>
  </si>
  <si>
    <t>MASTER-16515</t>
  </si>
  <si>
    <t>MASTER-16517</t>
  </si>
  <si>
    <t>MASTER-16518</t>
  </si>
  <si>
    <t>MASTER-16537</t>
  </si>
  <si>
    <t>MASTER-16538</t>
  </si>
  <si>
    <t>MASTER-16548</t>
  </si>
  <si>
    <t>MASTER-16494</t>
  </si>
  <si>
    <t>MASTER-16495</t>
  </si>
  <si>
    <t>MASTER-18321</t>
  </si>
  <si>
    <t>MASTER-18322</t>
  </si>
  <si>
    <t>MASTER-18324</t>
  </si>
  <si>
    <t>MASTER-18333</t>
  </si>
  <si>
    <t>MASTER-18068</t>
  </si>
  <si>
    <t>MASTER-18066</t>
  </si>
  <si>
    <t>MASTER-18065</t>
  </si>
  <si>
    <t>MASTER-18040</t>
  </si>
  <si>
    <t>MASTER-18041</t>
  </si>
  <si>
    <t>MASTER-18042</t>
  </si>
  <si>
    <t>MASTER-18069</t>
  </si>
  <si>
    <t>MASTER-18070</t>
  </si>
  <si>
    <t>MASTER-42116</t>
  </si>
  <si>
    <t>MASTER-24832</t>
  </si>
  <si>
    <t>MASTER-51250</t>
  </si>
  <si>
    <t>MASTER-51248</t>
  </si>
  <si>
    <t>MASTER-51247</t>
  </si>
  <si>
    <t>MASTER-51249</t>
  </si>
  <si>
    <t>MASTER-51032</t>
  </si>
  <si>
    <t>MASTER-51031</t>
  </si>
  <si>
    <t>MASTER-51030</t>
  </si>
  <si>
    <t>MASTER-51029</t>
  </si>
  <si>
    <t>MASTER-51043</t>
  </si>
  <si>
    <t>MASTER-21931</t>
  </si>
  <si>
    <t>MASTER-18334</t>
  </si>
  <si>
    <t>MASTER-18335</t>
  </si>
  <si>
    <t>MASTER-18336</t>
  </si>
  <si>
    <t>MASTER-18341</t>
  </si>
  <si>
    <t>MASTER-18342</t>
  </si>
  <si>
    <t>MASTER-18340</t>
  </si>
  <si>
    <t>MASTER-19274</t>
  </si>
  <si>
    <t>MASTER-19487</t>
  </si>
  <si>
    <t>MASTER-19521</t>
  </si>
  <si>
    <t>MASTER-19526</t>
  </si>
  <si>
    <t>MASTER-19489</t>
  </si>
  <si>
    <t>MASTER-19491</t>
  </si>
  <si>
    <t>MASTER-19298</t>
  </si>
  <si>
    <t>MASTER-19299</t>
  </si>
  <si>
    <t>MASTER-18904</t>
  </si>
  <si>
    <t>MASTER-18905</t>
  </si>
  <si>
    <t>MASTER-18910</t>
  </si>
  <si>
    <t>MASTER-18911</t>
  </si>
  <si>
    <t>MASTER-18916</t>
  </si>
  <si>
    <t>MASTER-18917</t>
  </si>
  <si>
    <t>MASTER-18924</t>
  </si>
  <si>
    <t>MASTER-18929</t>
  </si>
  <si>
    <t>MASTER-18925</t>
  </si>
  <si>
    <t>MASTER-18928</t>
  </si>
  <si>
    <t>MASTER-18933</t>
  </si>
  <si>
    <t>MASTER-18934</t>
  </si>
  <si>
    <t>MASTER-18939</t>
  </si>
  <si>
    <t>MASTER-18960</t>
  </si>
  <si>
    <t>MASTER-18966</t>
  </si>
  <si>
    <t>MASTER-18963</t>
  </si>
  <si>
    <t>MASTER-18822</t>
  </si>
  <si>
    <t>MASTER-18826</t>
  </si>
  <si>
    <t>MASTER-18872</t>
  </si>
  <si>
    <t>MASTER-18964</t>
  </si>
  <si>
    <t>MASTER-18976</t>
  </si>
  <si>
    <t>MASTER-18972</t>
  </si>
  <si>
    <t>MASTER-18973</t>
  </si>
  <si>
    <t>MASTER-18974</t>
  </si>
  <si>
    <t>MASTER-18988</t>
  </si>
  <si>
    <t>MASTER-18989</t>
  </si>
  <si>
    <t>MASTER-18984</t>
  </si>
  <si>
    <t>MASTER-18985</t>
  </si>
  <si>
    <t>MASTER-18876</t>
  </si>
  <si>
    <t>MASTER-18880</t>
  </si>
  <si>
    <t>MASTER-18893</t>
  </si>
  <si>
    <t>MASTER-18894</t>
  </si>
  <si>
    <t>MASTER-18890</t>
  </si>
  <si>
    <t>MASTER-18898</t>
  </si>
  <si>
    <t>MASTER-18239</t>
  </si>
  <si>
    <t>MASTER-42137</t>
  </si>
  <si>
    <t>MASTER-42141</t>
  </si>
  <si>
    <t>MASTER-24992</t>
  </si>
  <si>
    <t>MASTER-24993</t>
  </si>
  <si>
    <t>MASTER-56882</t>
  </si>
  <si>
    <t>MASTER-56879</t>
  </si>
  <si>
    <t>MASTER-35656</t>
  </si>
  <si>
    <t>MASTER-39714</t>
  </si>
  <si>
    <t>MASTER-18901</t>
  </si>
  <si>
    <t>MASTER-18907</t>
  </si>
  <si>
    <t>MASTER-18923</t>
  </si>
  <si>
    <t>MASTER-18927</t>
  </si>
  <si>
    <t>MASTER-18931</t>
  </si>
  <si>
    <t>MASTER-18824</t>
  </si>
  <si>
    <t>MASTER-18820</t>
  </si>
  <si>
    <t>MASTER-18884</t>
  </si>
  <si>
    <t>MASTER-18885</t>
  </si>
  <si>
    <t>MASTER-18790</t>
  </si>
  <si>
    <t>MASTER-42135</t>
  </si>
  <si>
    <t>MASTER-42052</t>
  </si>
  <si>
    <t>MASTER-42058</t>
  </si>
  <si>
    <t>MASTER-20953</t>
  </si>
  <si>
    <t>MASTER-20946</t>
  </si>
  <si>
    <t>MASTER-47982</t>
  </si>
  <si>
    <t>MASTER-22066</t>
  </si>
  <si>
    <t>MASTER-22065</t>
  </si>
  <si>
    <t>MASTER-22068</t>
  </si>
  <si>
    <t>MASTER-22067</t>
  </si>
  <si>
    <t>MASTER-22069</t>
  </si>
  <si>
    <t>MASTER-22060</t>
  </si>
  <si>
    <t>MASTER-22090</t>
  </si>
  <si>
    <t>MASTER-22062</t>
  </si>
  <si>
    <t>MASTER-22061</t>
  </si>
  <si>
    <t>MASTER-22074</t>
  </si>
  <si>
    <t>MASTER-22071</t>
  </si>
  <si>
    <t>MASTER-22070</t>
  </si>
  <si>
    <t>MASTER-22073</t>
  </si>
  <si>
    <t>MASTER-22072</t>
  </si>
  <si>
    <t>MASTER-22081</t>
  </si>
  <si>
    <t>MASTER-22077</t>
  </si>
  <si>
    <t>MASTER-22076</t>
  </si>
  <si>
    <t>MASTER-22078</t>
  </si>
  <si>
    <t>MASTER-22086</t>
  </si>
  <si>
    <t>MASTER-22085</t>
  </si>
  <si>
    <t>MASTER-22088</t>
  </si>
  <si>
    <t>MASTER-22087</t>
  </si>
  <si>
    <t>MASTER-22089</t>
  </si>
  <si>
    <t>MASTER-22080</t>
  </si>
  <si>
    <t>MASTER-22082</t>
  </si>
  <si>
    <t>MASTER-22084</t>
  </si>
  <si>
    <t>MASTER-22083</t>
  </si>
  <si>
    <t>MASTER-22039</t>
  </si>
  <si>
    <t>MASTER-22042</t>
  </si>
  <si>
    <t>MASTER-22041</t>
  </si>
  <si>
    <t>MASTER-22043</t>
  </si>
  <si>
    <t>MASTER-22046</t>
  </si>
  <si>
    <t>MASTER-22045</t>
  </si>
  <si>
    <t>MASTER-22048</t>
  </si>
  <si>
    <t>MASTER-22047</t>
  </si>
  <si>
    <t>MASTER-22040</t>
  </si>
  <si>
    <t>MASTER-22049</t>
  </si>
  <si>
    <t>MASTER-22053</t>
  </si>
  <si>
    <t>MASTER-22052</t>
  </si>
  <si>
    <t>MASTER-22054</t>
  </si>
  <si>
    <t>MASTER-22057</t>
  </si>
  <si>
    <t>MASTER-22056</t>
  </si>
  <si>
    <t>MASTER-22058</t>
  </si>
  <si>
    <t>MASTER-22051</t>
  </si>
  <si>
    <t>MASTER-22050</t>
  </si>
  <si>
    <t>MASTER-22055</t>
  </si>
  <si>
    <t>MASTER-22064</t>
  </si>
  <si>
    <t>MASTER-22063</t>
  </si>
  <si>
    <t>MASTER-21012</t>
  </si>
  <si>
    <t>MASTER-21001</t>
  </si>
  <si>
    <t>MASTER-21000</t>
  </si>
  <si>
    <t>MASTER-21007</t>
  </si>
  <si>
    <t>MASTER-50111</t>
  </si>
  <si>
    <t>MASTER-56880</t>
  </si>
  <si>
    <t>MASTER-56877</t>
  </si>
  <si>
    <t>MASTER-18825</t>
  </si>
  <si>
    <t>MASTER-18821</t>
  </si>
  <si>
    <t>MASTER-18886</t>
  </si>
  <si>
    <t>MASTER-42064</t>
  </si>
  <si>
    <t>MASTER-22594</t>
  </si>
  <si>
    <t>MASTER-22593</t>
  </si>
  <si>
    <t>MASTER-22596</t>
  </si>
  <si>
    <t>MASTER-22595</t>
  </si>
  <si>
    <t>MASTER-22598</t>
  </si>
  <si>
    <t>MASTER-22597</t>
  </si>
  <si>
    <t>MASTER-22600</t>
  </si>
  <si>
    <t>MASTER-22601</t>
  </si>
  <si>
    <t>MASTER-22101</t>
  </si>
  <si>
    <t>MASTER-22100</t>
  </si>
  <si>
    <t>MASTER-22103</t>
  </si>
  <si>
    <t>MASTER-22102</t>
  </si>
  <si>
    <t>MASTER-22105</t>
  </si>
  <si>
    <t>MASTER-22104</t>
  </si>
  <si>
    <t>MASTER-22107</t>
  </si>
  <si>
    <t>MASTER-22106</t>
  </si>
  <si>
    <t>MASTER-22109</t>
  </si>
  <si>
    <t>MASTER-22108</t>
  </si>
  <si>
    <t>MASTER-22110</t>
  </si>
  <si>
    <t>MASTER-22112</t>
  </si>
  <si>
    <t>MASTER-22111</t>
  </si>
  <si>
    <t>MASTER-22113</t>
  </si>
  <si>
    <t>MASTER-22118</t>
  </si>
  <si>
    <t>MASTER-22117</t>
  </si>
  <si>
    <t>MASTER-22119</t>
  </si>
  <si>
    <t>MASTER-22121</t>
  </si>
  <si>
    <t>MASTER-22120</t>
  </si>
  <si>
    <t>MASTER-22122</t>
  </si>
  <si>
    <t>MASTER-22097</t>
  </si>
  <si>
    <t>MASTER-22099</t>
  </si>
  <si>
    <t>MASTER-22098</t>
  </si>
  <si>
    <t>MASTER-21030</t>
  </si>
  <si>
    <t>MASTER-21031</t>
  </si>
  <si>
    <t>MASTER-21034</t>
  </si>
  <si>
    <t>MASTER-21036</t>
  </si>
  <si>
    <t>MASTER-21035</t>
  </si>
  <si>
    <t>MASTER-50117</t>
  </si>
  <si>
    <t>MASTER-18797</t>
  </si>
  <si>
    <t>MASTER-22114</t>
  </si>
  <si>
    <t>MASTER-22116</t>
  </si>
  <si>
    <t>MASTER-22115</t>
  </si>
  <si>
    <t>MASTER-24893</t>
  </si>
  <si>
    <t>MASTER-24896</t>
  </si>
  <si>
    <t>MASTER-24908</t>
  </si>
  <si>
    <t>MASTER-24903</t>
  </si>
  <si>
    <t>MASTER-24917</t>
  </si>
  <si>
    <t>MASTER-24911</t>
  </si>
  <si>
    <t>MASTER-24914</t>
  </si>
  <si>
    <t>MASTER-24928</t>
  </si>
  <si>
    <t>MASTER-24920</t>
  </si>
  <si>
    <t>MASTER-24931</t>
  </si>
  <si>
    <t>MASTER-24934</t>
  </si>
  <si>
    <t>MASTER-24938</t>
  </si>
  <si>
    <t>MASTER-25684</t>
  </si>
  <si>
    <t>MASTER-25689</t>
  </si>
  <si>
    <t>MASTER-25694</t>
  </si>
  <si>
    <t>MASTER-50033</t>
  </si>
  <si>
    <t>MASTER-50032</t>
  </si>
  <si>
    <t>MASTER-20950</t>
  </si>
  <si>
    <t>MASTER-20960</t>
  </si>
  <si>
    <t>MASTER-20951</t>
  </si>
  <si>
    <t>MASTER-20967</t>
  </si>
  <si>
    <t>MASTER-20956</t>
  </si>
  <si>
    <t>MASTER-20969</t>
  </si>
  <si>
    <t>MASTER-20979</t>
  </si>
  <si>
    <t>MASTER-20981</t>
  </si>
  <si>
    <t>MASTER-20988</t>
  </si>
  <si>
    <t>MASTER-20983</t>
  </si>
  <si>
    <t>MASTER-50110</t>
  </si>
  <si>
    <t>MASTER-18949</t>
  </si>
  <si>
    <t>MASTER-22145</t>
  </si>
  <si>
    <t>MASTER-55718</t>
  </si>
  <si>
    <t>MASTER-18947</t>
  </si>
  <si>
    <t>MASTER-18948</t>
  </si>
  <si>
    <t>MASTER-42068</t>
  </si>
  <si>
    <t>MASTER-22132</t>
  </si>
  <si>
    <t>MASTER-22134</t>
  </si>
  <si>
    <t>MASTER-22133</t>
  </si>
  <si>
    <t>MASTER-22136</t>
  </si>
  <si>
    <t>MASTER-22135</t>
  </si>
  <si>
    <t>MASTER-22138</t>
  </si>
  <si>
    <t>MASTER-19483</t>
  </si>
  <si>
    <t>MASTER-19479</t>
  </si>
  <si>
    <t>MASTER-19165</t>
  </si>
  <si>
    <t>MASTER-19172</t>
  </si>
  <si>
    <t>MASTER-19168</t>
  </si>
  <si>
    <t>MASTER-19162</t>
  </si>
  <si>
    <t>MASTER-19163</t>
  </si>
  <si>
    <t>MASTER-19173</t>
  </si>
  <si>
    <t>MASTER-19176</t>
  </si>
  <si>
    <t>MASTER-18772</t>
  </si>
  <si>
    <t>MASTER-18774</t>
  </si>
  <si>
    <t>MASTER-18775</t>
  </si>
  <si>
    <t>MASTER-18777</t>
  </si>
  <si>
    <t>MASTER-46257</t>
  </si>
  <si>
    <t>MASTER-46256</t>
  </si>
  <si>
    <t>MASTER-53064</t>
  </si>
  <si>
    <t>MASTER-53065</t>
  </si>
  <si>
    <t>MASTER-53066</t>
  </si>
  <si>
    <t>MASTER-19164</t>
  </si>
  <si>
    <t>MASTER-19170</t>
  </si>
  <si>
    <t>MASTER-19171</t>
  </si>
  <si>
    <t>MASTER-19179</t>
  </si>
  <si>
    <t>MASTER-19174</t>
  </si>
  <si>
    <t>MASTER-19175</t>
  </si>
  <si>
    <t>MASTER-18791</t>
  </si>
  <si>
    <t>MASTER-18778</t>
  </si>
  <si>
    <t>MASTER-18779</t>
  </si>
  <si>
    <t>MASTER-53067</t>
  </si>
  <si>
    <t>MASTER-53068</t>
  </si>
  <si>
    <t>MASTER-19728</t>
  </si>
  <si>
    <t>MASTER-19729</t>
  </si>
  <si>
    <t>MASTER-19156</t>
  </si>
  <si>
    <t>MASTER-18792</t>
  </si>
  <si>
    <t>MASTER-18781</t>
  </si>
  <si>
    <t>MASTER-18783</t>
  </si>
  <si>
    <t>MASTER-18786</t>
  </si>
  <si>
    <t>MASTER-18787</t>
  </si>
  <si>
    <t>MASTER-18788</t>
  </si>
  <si>
    <t>MASTER-24836</t>
  </si>
  <si>
    <t>MASTER-19454</t>
  </si>
  <si>
    <t>MASTER-19456</t>
  </si>
  <si>
    <t>MASTER-18802</t>
  </si>
  <si>
    <t>MASTER-18806</t>
  </si>
  <si>
    <t>MASTER-18814</t>
  </si>
  <si>
    <t>MASTER-18810</t>
  </si>
  <si>
    <t>MASTER-18818</t>
  </si>
  <si>
    <t>MASTER-18794</t>
  </si>
  <si>
    <t>MASTER-18796</t>
  </si>
  <si>
    <t>MASTER-18218</t>
  </si>
  <si>
    <t>MASTER-18222</t>
  </si>
  <si>
    <t>MASTER-18223</t>
  </si>
  <si>
    <t>MASTER-18094</t>
  </si>
  <si>
    <t>MASTER-18095</t>
  </si>
  <si>
    <t>MASTER-51078</t>
  </si>
  <si>
    <t>MASTER-18809</t>
  </si>
  <si>
    <t>MASTER-18805</t>
  </si>
  <si>
    <t>MASTER-18813</t>
  </si>
  <si>
    <t>MASTER-18817</t>
  </si>
  <si>
    <t>MASTER-18851</t>
  </si>
  <si>
    <t>MASTER-18845</t>
  </si>
  <si>
    <t>MASTER-18850</t>
  </si>
  <si>
    <t>MASTER-18859</t>
  </si>
  <si>
    <t>MASTER-18828</t>
  </si>
  <si>
    <t>MASTER-18836</t>
  </si>
  <si>
    <t>MASTER-18830</t>
  </si>
  <si>
    <t>MASTER-18887</t>
  </si>
  <si>
    <t>MASTER-18171</t>
  </si>
  <si>
    <t>MASTER-20935</t>
  </si>
  <si>
    <t>MASTER-24879</t>
  </si>
  <si>
    <t>MASTER-24886</t>
  </si>
  <si>
    <t>MASTER-24909</t>
  </si>
  <si>
    <t>MASTER-24918</t>
  </si>
  <si>
    <t>MASTER-24912</t>
  </si>
  <si>
    <t>MASTER-24915</t>
  </si>
  <si>
    <t>MASTER-24921</t>
  </si>
  <si>
    <t>MASTER-24123</t>
  </si>
  <si>
    <t>MASTER-24124</t>
  </si>
  <si>
    <t>MASTER-50012</t>
  </si>
  <si>
    <t>MASTER-50031</t>
  </si>
  <si>
    <t>MASTER-50030</t>
  </si>
  <si>
    <t>MASTER-50035</t>
  </si>
  <si>
    <t>MASTER-50034</t>
  </si>
  <si>
    <t>MASTER-50028</t>
  </si>
  <si>
    <t>MASTER-50029</t>
  </si>
  <si>
    <t>MASTER-18868</t>
  </si>
  <si>
    <t>MASTER-18863</t>
  </si>
  <si>
    <t>MASTER-18864</t>
  </si>
  <si>
    <t>MASTER-18286</t>
  </si>
  <si>
    <t>MASTER-18287</t>
  </si>
  <si>
    <t>MASTER-18288</t>
  </si>
  <si>
    <t>MASTER-18708</t>
  </si>
  <si>
    <t>MASTER-18712</t>
  </si>
  <si>
    <t>MASTER-18710</t>
  </si>
  <si>
    <t>MASTER-18711</t>
  </si>
  <si>
    <t>MASTER-18719</t>
  </si>
  <si>
    <t>MASTER-18721</t>
  </si>
  <si>
    <t>MASTER-18722</t>
  </si>
  <si>
    <t>MASTER-18730</t>
  </si>
  <si>
    <t>MASTER-19485</t>
  </si>
  <si>
    <t>MASTER-19469</t>
  </si>
  <si>
    <t>MASTER-19471</t>
  </si>
  <si>
    <t>MASTER-18899</t>
  </si>
  <si>
    <t>MASTER-18896</t>
  </si>
  <si>
    <t>MASTER-18331</t>
  </si>
  <si>
    <t>MASTER-18332</t>
  </si>
  <si>
    <t>MASTER-51084</t>
  </si>
  <si>
    <t>MASTER-18107</t>
  </si>
  <si>
    <t>MASTER-18108</t>
  </si>
  <si>
    <t>MASTER-18109</t>
  </si>
  <si>
    <t>MASTER-18993</t>
  </si>
  <si>
    <t>MASTER-22141</t>
  </si>
  <si>
    <t>MASTER-22140</t>
  </si>
  <si>
    <t>MASTER-22143</t>
  </si>
  <si>
    <t>MASTER-22142</t>
  </si>
  <si>
    <t>MASTER-18938</t>
  </si>
  <si>
    <t>MASTER-22125</t>
  </si>
  <si>
    <t>MASTER-22127</t>
  </si>
  <si>
    <t>MASTER-22126</t>
  </si>
  <si>
    <t>MASTER-22128</t>
  </si>
  <si>
    <t>MASTER-22130</t>
  </si>
  <si>
    <t>MASTER-24985</t>
  </si>
  <si>
    <t>MASTER-19001</t>
  </si>
  <si>
    <t>MASTER-19002</t>
  </si>
  <si>
    <t>MASTER-19003</t>
  </si>
  <si>
    <t>MASTER-19004</t>
  </si>
  <si>
    <t>MASTER-19000</t>
  </si>
  <si>
    <t>MASTER-19009</t>
  </si>
  <si>
    <t>MASTER-19006</t>
  </si>
  <si>
    <t>MASTER-19007</t>
  </si>
  <si>
    <t>MASTER-19008</t>
  </si>
  <si>
    <t>MASTER-19012</t>
  </si>
  <si>
    <t>MASTER-19011</t>
  </si>
  <si>
    <t>MASTER-18999</t>
  </si>
  <si>
    <t>MASTER-16746</t>
  </si>
  <si>
    <t>MASTER-16748</t>
  </si>
  <si>
    <t>MASTER-16747</t>
  </si>
  <si>
    <t>MASTER-16750</t>
  </si>
  <si>
    <t>MASTER-42182</t>
  </si>
  <si>
    <t>MASTER-42177</t>
  </si>
  <si>
    <t>MASTER-51820</t>
  </si>
  <si>
    <t>MASTER-51378</t>
  </si>
  <si>
    <t>MASTER-51483</t>
  </si>
  <si>
    <t>MASTER-51488</t>
  </si>
  <si>
    <t>MASTER-51484</t>
  </si>
  <si>
    <t>MASTER-51377</t>
  </si>
  <si>
    <t>MASTER-51373</t>
  </si>
  <si>
    <t>MASTER-51426</t>
  </si>
  <si>
    <t>MASTER-51850</t>
  </si>
  <si>
    <t>MASTER-51822</t>
  </si>
  <si>
    <t>MASTER-51821</t>
  </si>
  <si>
    <t>MASTER-51380</t>
  </si>
  <si>
    <t>MASTER-51497</t>
  </si>
  <si>
    <t>MASTER-51490</t>
  </si>
  <si>
    <t>MASTER-51855</t>
  </si>
  <si>
    <t>MASTER-51825</t>
  </si>
  <si>
    <t>MASTER-51486</t>
  </si>
  <si>
    <t>MASTER-51418</t>
  </si>
  <si>
    <t>MASTER-51823</t>
  </si>
  <si>
    <t>MASTER-51388</t>
  </si>
  <si>
    <t>MASTER-51387</t>
  </si>
  <si>
    <t>MASTER-51492</t>
  </si>
  <si>
    <t>MASTER-51396</t>
  </si>
  <si>
    <t>MASTER-51400</t>
  </si>
  <si>
    <t>MASTER-51401</t>
  </si>
  <si>
    <t>MASTER-51852</t>
  </si>
  <si>
    <t>MASTER-51829</t>
  </si>
  <si>
    <t>MASTER-51828</t>
  </si>
  <si>
    <t>MASTER-51827</t>
  </si>
  <si>
    <t>MASTER-19155</t>
  </si>
  <si>
    <t>MASTER-19158</t>
  </si>
  <si>
    <t>MASTER-19153</t>
  </si>
  <si>
    <t>MASTER-22154</t>
  </si>
  <si>
    <t>MASTER-22155</t>
  </si>
  <si>
    <t>MASTER-19261</t>
  </si>
  <si>
    <t>MASTER-19262</t>
  </si>
  <si>
    <t>MASTER-19272</t>
  </si>
  <si>
    <t>MASTER-18073</t>
  </si>
  <si>
    <t>MASTER-18074</t>
  </si>
  <si>
    <t>MASTER-50001</t>
  </si>
  <si>
    <t>MASTER-50020</t>
  </si>
  <si>
    <t>MASTER-50019</t>
  </si>
  <si>
    <t>MASTER-56196</t>
  </si>
  <si>
    <t>MASTER-18076</t>
  </si>
  <si>
    <t>MASTER-51663</t>
  </si>
  <si>
    <t>MASTER-51662</t>
  </si>
  <si>
    <t>MASTER-50102</t>
  </si>
  <si>
    <t>MASTER-50100</t>
  </si>
  <si>
    <t>MASTER-50106</t>
  </si>
  <si>
    <t>MASTER-50004</t>
  </si>
  <si>
    <t>MASTER-50092</t>
  </si>
  <si>
    <t>MASTER-50091</t>
  </si>
  <si>
    <t>MASTER-50095</t>
  </si>
  <si>
    <t>MASTER-50099</t>
  </si>
  <si>
    <t>MASTER-50005</t>
  </si>
  <si>
    <t>MASTER-49995</t>
  </si>
  <si>
    <t>MASTER-50858</t>
  </si>
  <si>
    <t>MASTER-50022</t>
  </si>
  <si>
    <t>MASTER-19257</t>
  </si>
  <si>
    <t>MASTER-19259</t>
  </si>
  <si>
    <t>MASTER-19276</t>
  </si>
  <si>
    <t>MASTER-19277</t>
  </si>
  <si>
    <t>MASTER-19278</t>
  </si>
  <si>
    <t>MASTER-19279</t>
  </si>
  <si>
    <t>MASTER-19273</t>
  </si>
  <si>
    <t>MASTER-19280</t>
  </si>
  <si>
    <t>MASTER-19281</t>
  </si>
  <si>
    <t>MASTER-19275</t>
  </si>
  <si>
    <t>MASTER-46252</t>
  </si>
  <si>
    <t>MASTER-22178</t>
  </si>
  <si>
    <t>MASTER-22177</t>
  </si>
  <si>
    <t>MASTER-22179</t>
  </si>
  <si>
    <t>MASTER-22181</t>
  </si>
  <si>
    <t>MASTER-50016</t>
  </si>
  <si>
    <t>MASTER-50038</t>
  </si>
  <si>
    <t>MASTER-50036</t>
  </si>
  <si>
    <t>MASTER-19866</t>
  </si>
  <si>
    <t>MASTER-41809</t>
  </si>
  <si>
    <t>MASTER-25906</t>
  </si>
  <si>
    <t>MASTER-56200</t>
  </si>
  <si>
    <t>MASTER-56195</t>
  </si>
  <si>
    <t>MASTER-39735</t>
  </si>
  <si>
    <t>MASTER-39741</t>
  </si>
  <si>
    <t>MASTER-19870</t>
  </si>
  <si>
    <t>MASTER-19292</t>
  </si>
  <si>
    <t>MASTER-19293</t>
  </si>
  <si>
    <t>MASTER-19294</t>
  </si>
  <si>
    <t>MASTER-19295</t>
  </si>
  <si>
    <t>MASTER-19287</t>
  </si>
  <si>
    <t>MASTER-19288</t>
  </si>
  <si>
    <t>MASTER-19289</t>
  </si>
  <si>
    <t>MASTER-19285</t>
  </si>
  <si>
    <t>MASTER-19286</t>
  </si>
  <si>
    <t>MASTER-19291</t>
  </si>
  <si>
    <t>MASTER-42194</t>
  </si>
  <si>
    <t>MASTER-56199</t>
  </si>
  <si>
    <t>MASTER-39736</t>
  </si>
  <si>
    <t>MASTER-19267</t>
  </si>
  <si>
    <t>MASTER-19268</t>
  </si>
  <si>
    <t>MASTER-19264</t>
  </si>
  <si>
    <t>MASTER-19269</t>
  </si>
  <si>
    <t>MASTER-42160</t>
  </si>
  <si>
    <t>MASTER-50869</t>
  </si>
  <si>
    <t>MASTER-50868</t>
  </si>
  <si>
    <t>MASTER-19307</t>
  </si>
  <si>
    <t>MASTER-19308</t>
  </si>
  <si>
    <t>MASTER-19310</t>
  </si>
  <si>
    <t>MASTER-19311</t>
  </si>
  <si>
    <t>MASTER-19312</t>
  </si>
  <si>
    <t>MASTER-19337</t>
  </si>
  <si>
    <t>MASTER-22189</t>
  </si>
  <si>
    <t>MASTER-22190</t>
  </si>
  <si>
    <t>MASTER-22192</t>
  </si>
  <si>
    <t>MASTER-22191</t>
  </si>
  <si>
    <t>MASTER-21880</t>
  </si>
  <si>
    <t>MASTER-19338</t>
  </si>
  <si>
    <t>MASTER-19341</t>
  </si>
  <si>
    <t>MASTER-19346</t>
  </si>
  <si>
    <t>MASTER-19347</t>
  </si>
  <si>
    <t>MASTER-19348</t>
  </si>
  <si>
    <t>MASTER-19349</t>
  </si>
  <si>
    <t>MASTER-19329</t>
  </si>
  <si>
    <t>MASTER-19326</t>
  </si>
  <si>
    <t>MASTER-19342</t>
  </si>
  <si>
    <t>MASTER-19343</t>
  </si>
  <si>
    <t>MASTER-19344</t>
  </si>
  <si>
    <t>MASTER-19340</t>
  </si>
  <si>
    <t>MASTER-19321</t>
  </si>
  <si>
    <t>MASTER-19327</t>
  </si>
  <si>
    <t>MASTER-19240</t>
  </si>
  <si>
    <t>MASTER-19234</t>
  </si>
  <si>
    <t>MASTER-19235</t>
  </si>
  <si>
    <t>MASTER-19236</t>
  </si>
  <si>
    <t>MASTER-19237</t>
  </si>
  <si>
    <t>MASTER-42158</t>
  </si>
  <si>
    <t>MASTER-42159</t>
  </si>
  <si>
    <t>MASTER-42154</t>
  </si>
  <si>
    <t>MASTER-42153</t>
  </si>
  <si>
    <t>MASTER-41930</t>
  </si>
  <si>
    <t>MASTER-20012</t>
  </si>
  <si>
    <t>MASTER-20016</t>
  </si>
  <si>
    <t>MASTER-20013</t>
  </si>
  <si>
    <t>MASTER-20017</t>
  </si>
  <si>
    <t>MASTER-20015</t>
  </si>
  <si>
    <t>MASTER-20002</t>
  </si>
  <si>
    <t>MASTER-20000</t>
  </si>
  <si>
    <t>MASTER-20011</t>
  </si>
  <si>
    <t>MASTER-20001</t>
  </si>
  <si>
    <t>MASTER-48455</t>
  </si>
  <si>
    <t>MASTER-50685</t>
  </si>
  <si>
    <t>MASTER-56179</t>
  </si>
  <si>
    <t>MASTER-19245</t>
  </si>
  <si>
    <t>MASTER-19241</t>
  </si>
  <si>
    <t>MASTER-19246</t>
  </si>
  <si>
    <t>MASTER-19247</t>
  </si>
  <si>
    <t>MASTER-22582</t>
  </si>
  <si>
    <t>MASTER-22264</t>
  </si>
  <si>
    <t>MASTER-22265</t>
  </si>
  <si>
    <t>MASTER-22167</t>
  </si>
  <si>
    <t>MASTER-22169</t>
  </si>
  <si>
    <t>MASTER-22168</t>
  </si>
  <si>
    <t>MASTER-22174</t>
  </si>
  <si>
    <t>MASTER-22173</t>
  </si>
  <si>
    <t>MASTER-22170</t>
  </si>
  <si>
    <t>MASTER-21159</t>
  </si>
  <si>
    <t>MASTER-25416</t>
  </si>
  <si>
    <t>MASTER-50664</t>
  </si>
  <si>
    <t>MASTER-50667</t>
  </si>
  <si>
    <t>MASTER-50665</t>
  </si>
  <si>
    <t>MASTER-50669</t>
  </si>
  <si>
    <t>MASTER-50681</t>
  </si>
  <si>
    <t>MASTER-50680</t>
  </si>
  <si>
    <t>MASTER-50674</t>
  </si>
  <si>
    <t>MASTER-50678</t>
  </si>
  <si>
    <t>MASTER-50677</t>
  </si>
  <si>
    <t>MASTER-50676</t>
  </si>
  <si>
    <t>MASTER-50675</t>
  </si>
  <si>
    <t>MASTER-50679</t>
  </si>
  <si>
    <t>MASTER-50682</t>
  </si>
  <si>
    <t>MASTER-50670</t>
  </si>
  <si>
    <t>MASTER-42191</t>
  </si>
  <si>
    <t>MASTER-42110</t>
  </si>
  <si>
    <t>MASTER-42112</t>
  </si>
  <si>
    <t>MASTER-42111</t>
  </si>
  <si>
    <t>MASTER-42180</t>
  </si>
  <si>
    <t>MASTER-42178</t>
  </si>
  <si>
    <t>MASTER-42188</t>
  </si>
  <si>
    <t>MASTER-42063</t>
  </si>
  <si>
    <t>MASTER-42062</t>
  </si>
  <si>
    <t>MASTER-42061</t>
  </si>
  <si>
    <t>MASTER-42106</t>
  </si>
  <si>
    <t>MASTER-41935</t>
  </si>
  <si>
    <t>MASTER-41934</t>
  </si>
  <si>
    <t>MASTER-41937</t>
  </si>
  <si>
    <t>MASTER-41936</t>
  </si>
  <si>
    <t>MASTER-41933</t>
  </si>
  <si>
    <t>MASTER-41991</t>
  </si>
  <si>
    <t>MASTER-41992</t>
  </si>
  <si>
    <t>MASTER-41987</t>
  </si>
  <si>
    <t>MASTER-41953</t>
  </si>
  <si>
    <t>MASTER-41952</t>
  </si>
  <si>
    <t>MASTER-41951</t>
  </si>
  <si>
    <t>MASTER-51277</t>
  </si>
  <si>
    <t>MASTER-51276</t>
  </si>
  <si>
    <t>MASTER-51275</t>
  </si>
  <si>
    <t>MASTER-51056</t>
  </si>
  <si>
    <t>MASTER-50986</t>
  </si>
  <si>
    <t>MASTER-50988</t>
  </si>
  <si>
    <t>MASTER-42192</t>
  </si>
  <si>
    <t>MASTER-42187</t>
  </si>
  <si>
    <t>MASTER-42189</t>
  </si>
  <si>
    <t>MASTER-41931</t>
  </si>
  <si>
    <t>MASTER-19242</t>
  </si>
  <si>
    <t>MASTER-19239</t>
  </si>
  <si>
    <t>MASTER-51531</t>
  </si>
  <si>
    <t>MASTER-51530</t>
  </si>
  <si>
    <t>MASTER-19227</t>
  </si>
  <si>
    <t>MASTER-19228</t>
  </si>
  <si>
    <t>MASTER-19593</t>
  </si>
  <si>
    <t>MASTER-19594</t>
  </si>
  <si>
    <t>MASTER-19431</t>
  </si>
  <si>
    <t>MASTER-19432</t>
  </si>
  <si>
    <t>MASTER-19435</t>
  </si>
  <si>
    <t>MASTER-19444</t>
  </si>
  <si>
    <t>MASTER-19449</t>
  </si>
  <si>
    <t>MASTER-19447</t>
  </si>
  <si>
    <t>MASTER-19450</t>
  </si>
  <si>
    <t>MASTER-19438</t>
  </si>
  <si>
    <t>MASTER-19434</t>
  </si>
  <si>
    <t>MASTER-19437</t>
  </si>
  <si>
    <t>MASTER-19441</t>
  </si>
  <si>
    <t>MASTER-18053</t>
  </si>
  <si>
    <t>MASTER-18081</t>
  </si>
  <si>
    <t>MASTER-18035</t>
  </si>
  <si>
    <t>MASTER-18036</t>
  </si>
  <si>
    <t>MASTER-18044</t>
  </si>
  <si>
    <t>MASTER-18045</t>
  </si>
  <si>
    <t>MASTER-18048</t>
  </si>
  <si>
    <t>MASTER-18062</t>
  </si>
  <si>
    <t>MASTER-18063</t>
  </si>
  <si>
    <t>MASTER-18079</t>
  </si>
  <si>
    <t>MASTER-18089</t>
  </si>
  <si>
    <t>MASTER-18084</t>
  </si>
  <si>
    <t>MASTER-18086</t>
  </si>
  <si>
    <t>MASTER-18091</t>
  </si>
  <si>
    <t>MASTER-18092</t>
  </si>
  <si>
    <t>MASTER-18099</t>
  </si>
  <si>
    <t>MASTER-18098</t>
  </si>
  <si>
    <t>MASTER-18111</t>
  </si>
  <si>
    <t>MASTER-18112</t>
  </si>
  <si>
    <t>MASTER-39709</t>
  </si>
  <si>
    <t>MASTER-39742</t>
  </si>
  <si>
    <t>MASTER-42152</t>
  </si>
  <si>
    <t>MASTER-42151</t>
  </si>
  <si>
    <t>MASTER-50666</t>
  </si>
  <si>
    <t>MASTER-47965</t>
  </si>
  <si>
    <t>MASTER-47966</t>
  </si>
  <si>
    <t>MASTER-50687</t>
  </si>
  <si>
    <t>MASTER-50686</t>
  </si>
  <si>
    <t>MASTER-19252</t>
  </si>
  <si>
    <t>MASTER-22183</t>
  </si>
  <si>
    <t>MASTER-42157</t>
  </si>
  <si>
    <t>MASTER-42156</t>
  </si>
  <si>
    <t>MASTER-50668</t>
  </si>
  <si>
    <t>MASTER-19254</t>
  </si>
  <si>
    <t>MASTER-19255</t>
  </si>
  <si>
    <t>MASTER-19253</t>
  </si>
  <si>
    <t>MASTER-42169</t>
  </si>
  <si>
    <t>MASTER-42164</t>
  </si>
  <si>
    <t>MASTER-42172</t>
  </si>
  <si>
    <t>MASTER-42168</t>
  </si>
  <si>
    <t>MASTER-42167</t>
  </si>
  <si>
    <t>MASTER-41950</t>
  </si>
  <si>
    <t>MASTER-46254</t>
  </si>
  <si>
    <t>MASTER-50083</t>
  </si>
  <si>
    <t>MASTER-50037</t>
  </si>
  <si>
    <t>MASTER-50080</t>
  </si>
  <si>
    <t>MASTER-50861</t>
  </si>
  <si>
    <t>MASTER-50865</t>
  </si>
  <si>
    <t>MASTER-50864</t>
  </si>
  <si>
    <t>MASTER-50863</t>
  </si>
  <si>
    <t>MASTER-50862</t>
  </si>
  <si>
    <t>MASTER-22185</t>
  </si>
  <si>
    <t>MASTER-22187</t>
  </si>
  <si>
    <t>MASTER-50866</t>
  </si>
  <si>
    <t>MASTER-16726</t>
  </si>
  <si>
    <t>MASTER-16728</t>
  </si>
  <si>
    <t>MASTER-16735</t>
  </si>
  <si>
    <t>MASTER-16736</t>
  </si>
  <si>
    <t>MASTER-19539</t>
  </si>
  <si>
    <t>MASTER-19546</t>
  </si>
  <si>
    <t>MASTER-19540</t>
  </si>
  <si>
    <t>MASTER-19541</t>
  </si>
  <si>
    <t>MASTER-19542</t>
  </si>
  <si>
    <t>MASTER-19549</t>
  </si>
  <si>
    <t>MASTER-19544</t>
  </si>
  <si>
    <t>MASTER-19545</t>
  </si>
  <si>
    <t>MASTER-19551</t>
  </si>
  <si>
    <t>MASTER-19553</t>
  </si>
  <si>
    <t>MASTER-19554</t>
  </si>
  <si>
    <t>MASTER-19550</t>
  </si>
  <si>
    <t>MASTER-19555</t>
  </si>
  <si>
    <t>MASTER-19556</t>
  </si>
  <si>
    <t>MASTER-19558</t>
  </si>
  <si>
    <t>MASTER-19562</t>
  </si>
  <si>
    <t>MASTER-19560</t>
  </si>
  <si>
    <t>MASTER-19564</t>
  </si>
  <si>
    <t>MASTER-18056</t>
  </si>
  <si>
    <t>MASTER-18057</t>
  </si>
  <si>
    <t>MASTER-18101</t>
  </si>
  <si>
    <t>MASTER-18102</t>
  </si>
  <si>
    <t>MASTER-42201</t>
  </si>
  <si>
    <t>MASTER-51533</t>
  </si>
  <si>
    <t>MASTER-51534</t>
  </si>
  <si>
    <t>MASTER-51147</t>
  </si>
  <si>
    <t>MASTER-51076</t>
  </si>
  <si>
    <t>MASTER-50871</t>
  </si>
  <si>
    <t>MASTER-50870</t>
  </si>
  <si>
    <t>MASTER-50193</t>
  </si>
  <si>
    <t>MASTER-50082</t>
  </si>
  <si>
    <t>MASTER-50084</t>
  </si>
  <si>
    <t>MASTER-56162</t>
  </si>
  <si>
    <t>MASTER-56161</t>
  </si>
  <si>
    <t>MASTER-39739</t>
  </si>
  <si>
    <t>MASTER-39737</t>
  </si>
  <si>
    <t>UTICA-27458</t>
  </si>
  <si>
    <t>UTICA-27421</t>
  </si>
  <si>
    <t>UTICA-27420</t>
  </si>
  <si>
    <t>UTICA-27446</t>
  </si>
  <si>
    <t>UTICA-27478</t>
  </si>
  <si>
    <t>MASTER-59918</t>
  </si>
  <si>
    <t>MASTER-59915</t>
  </si>
  <si>
    <t>MASTER-59912</t>
  </si>
  <si>
    <t>UTICA-6663</t>
  </si>
  <si>
    <t>UTICA-6661</t>
  </si>
  <si>
    <t>MASTER-75180</t>
  </si>
  <si>
    <t>MASTER-75179</t>
  </si>
  <si>
    <t>MASTER-73899</t>
  </si>
  <si>
    <t>MASTER-73902</t>
  </si>
  <si>
    <t>MASTER-73900</t>
  </si>
  <si>
    <t>MASTER-51028</t>
  </si>
  <si>
    <t>MASTER-73721</t>
  </si>
  <si>
    <t>MASTER-16724</t>
  </si>
  <si>
    <t>MASTER-16723</t>
  </si>
  <si>
    <t>MASTER-16474</t>
  </si>
  <si>
    <t>MASTER-16601</t>
  </si>
  <si>
    <t>MASTER-16600</t>
  </si>
  <si>
    <t>MASTER-16609</t>
  </si>
  <si>
    <t>MASTER-16605</t>
  </si>
  <si>
    <t>MASTER-16604</t>
  </si>
  <si>
    <t>MASTER-16606</t>
  </si>
  <si>
    <t>MASTER-16612</t>
  </si>
  <si>
    <t>MASTER-16611</t>
  </si>
  <si>
    <t>MASTER-16613</t>
  </si>
  <si>
    <t>MASTER-16616</t>
  </si>
  <si>
    <t>MASTER-16615</t>
  </si>
  <si>
    <t>MASTER-16599</t>
  </si>
  <si>
    <t>MASTER-16598</t>
  </si>
  <si>
    <t>MASTER-19603</t>
  </si>
  <si>
    <t>MASTER-19602</t>
  </si>
  <si>
    <t>MASTER-19596</t>
  </si>
  <si>
    <t>MASTER-19595</t>
  </si>
  <si>
    <t>MASTER-19584</t>
  </si>
  <si>
    <t>MASTER-19585</t>
  </si>
  <si>
    <t>MASTER-19588</t>
  </si>
  <si>
    <t>MASTER-19589</t>
  </si>
  <si>
    <t>MASTER-19598</t>
  </si>
  <si>
    <t>MASTER-19599</t>
  </si>
  <si>
    <t>MASTER-18622</t>
  </si>
  <si>
    <t>MASTER-42148</t>
  </si>
  <si>
    <t>MASTER-50125</t>
  </si>
  <si>
    <t>MASTER-19578</t>
  </si>
  <si>
    <t>MASTER-19619</t>
  </si>
  <si>
    <t>MASTER-19620</t>
  </si>
  <si>
    <t>MASTER-19621</t>
  </si>
  <si>
    <t>MASTER-19615</t>
  </si>
  <si>
    <t>MASTER-19617</t>
  </si>
  <si>
    <t>MASTER-19618</t>
  </si>
  <si>
    <t>MASTER-41122</t>
  </si>
  <si>
    <t>MASTER-22278</t>
  </si>
  <si>
    <t>MASTER-22294</t>
  </si>
  <si>
    <t>MASTER-22293</t>
  </si>
  <si>
    <t>MASTER-22280</t>
  </si>
  <si>
    <t>MASTER-22292</t>
  </si>
  <si>
    <t>MASTER-22284</t>
  </si>
  <si>
    <t>MASTER-22283</t>
  </si>
  <si>
    <t>MASTER-22285</t>
  </si>
  <si>
    <t>MASTER-22282</t>
  </si>
  <si>
    <t>MASTER-22281</t>
  </si>
  <si>
    <t>MASTER-19609</t>
  </si>
  <si>
    <t>MASTER-22279</t>
  </si>
  <si>
    <t>MASTER-22291</t>
  </si>
  <si>
    <t>MASTER-22290</t>
  </si>
  <si>
    <t>MASTER-19614</t>
  </si>
  <si>
    <t>MASTER-19610</t>
  </si>
  <si>
    <t>MASTER-19611</t>
  </si>
  <si>
    <t>MASTER-19612</t>
  </si>
  <si>
    <t>MASTER-19613</t>
  </si>
  <si>
    <t>MASTER-22286</t>
  </si>
  <si>
    <t>MASTER-22288</t>
  </si>
  <si>
    <t>MASTER-22287</t>
  </si>
  <si>
    <t>MASTER-22289</t>
  </si>
  <si>
    <t>MASTER-22305</t>
  </si>
  <si>
    <t>MASTER-22304</t>
  </si>
  <si>
    <t>MASTER-22310</t>
  </si>
  <si>
    <t>MASTER-22311</t>
  </si>
  <si>
    <t>MASTER-22317</t>
  </si>
  <si>
    <t>MASTER-22319</t>
  </si>
  <si>
    <t>MASTER-22320</t>
  </si>
  <si>
    <t>MASTER-22322</t>
  </si>
  <si>
    <t>MASTER-22325</t>
  </si>
  <si>
    <t>MASTER-22324</t>
  </si>
  <si>
    <t>MASTER-22327</t>
  </si>
  <si>
    <t>MASTER-22330</t>
  </si>
  <si>
    <t>MASTER-22307</t>
  </si>
  <si>
    <t>MASTER-22308</t>
  </si>
  <si>
    <t>MASTER-22312</t>
  </si>
  <si>
    <t>MASTER-22313</t>
  </si>
  <si>
    <t>MASTER-22315</t>
  </si>
  <si>
    <t>MASTER-22318</t>
  </si>
  <si>
    <t>MASTER-22323</t>
  </si>
  <si>
    <t>MASTER-22329</t>
  </si>
  <si>
    <t>MASTER-22328</t>
  </si>
  <si>
    <t>MASTER-22314</t>
  </si>
  <si>
    <t>MASTER-16540</t>
  </si>
  <si>
    <t>MASTER-16557</t>
  </si>
  <si>
    <t>MASTER-16562</t>
  </si>
  <si>
    <t>MASTER-16567</t>
  </si>
  <si>
    <t>MASTER-18270</t>
  </si>
  <si>
    <t>MASTER-18300</t>
  </si>
  <si>
    <t>MASTER-18305</t>
  </si>
  <si>
    <t>MASTER-18306</t>
  </si>
  <si>
    <t>MASTER-18307</t>
  </si>
  <si>
    <t>MASTER-18308</t>
  </si>
  <si>
    <t>MASTER-18301</t>
  </si>
  <si>
    <t>MASTER-18303</t>
  </si>
  <si>
    <t>MASTER-18304</t>
  </si>
  <si>
    <t>MASTER-18275</t>
  </si>
  <si>
    <t>MASTER-18276</t>
  </si>
  <si>
    <t>MASTER-18271</t>
  </si>
  <si>
    <t>MASTER-18272</t>
  </si>
  <si>
    <t>MASTER-18297</t>
  </si>
  <si>
    <t>MASTER-18299</t>
  </si>
  <si>
    <t>MASTER-18309</t>
  </si>
  <si>
    <t>MASTER-18310</t>
  </si>
  <si>
    <t>MASTER-18311</t>
  </si>
  <si>
    <t>MASTER-18316</t>
  </si>
  <si>
    <t>MASTER-18312</t>
  </si>
  <si>
    <t>MASTER-18313</t>
  </si>
  <si>
    <t>MASTER-18315</t>
  </si>
  <si>
    <t>MASTER-18240</t>
  </si>
  <si>
    <t>MASTER-18293</t>
  </si>
  <si>
    <t>MASTER-18294</t>
  </si>
  <si>
    <t>MASTER-18295</t>
  </si>
  <si>
    <t>MASTER-18296</t>
  </si>
  <si>
    <t>MASTER-18242</t>
  </si>
  <si>
    <t>MASTER-18244</t>
  </si>
  <si>
    <t>MASTER-22332</t>
  </si>
  <si>
    <t>MASTER-18229</t>
  </si>
  <si>
    <t>MASTER-18235</t>
  </si>
  <si>
    <t>MASTER-22333</t>
  </si>
  <si>
    <t>MASTER-22336</t>
  </si>
  <si>
    <t>MASTER-22335</t>
  </si>
  <si>
    <t>MASTER-22338</t>
  </si>
  <si>
    <t>MASTER-22339</t>
  </si>
  <si>
    <t>MASTER-22340</t>
  </si>
  <si>
    <t>MASTER-22363</t>
  </si>
  <si>
    <t>MASTER-22362</t>
  </si>
  <si>
    <t>MASTER-22365</t>
  </si>
  <si>
    <t>MASTER-22364</t>
  </si>
  <si>
    <t>MASTER-21367</t>
  </si>
  <si>
    <t>MASTER-18236</t>
  </si>
  <si>
    <t>MASTER-18237</t>
  </si>
  <si>
    <t>MASTER-18238</t>
  </si>
  <si>
    <t>MASTER-22337</t>
  </si>
  <si>
    <t>MASTER-19840</t>
  </si>
  <si>
    <t>MASTER-19636</t>
  </si>
  <si>
    <t>MASTER-19638</t>
  </si>
  <si>
    <t>MASTER-19641</t>
  </si>
  <si>
    <t>MASTER-19642</t>
  </si>
  <si>
    <t>MASTER-19648</t>
  </si>
  <si>
    <t>MASTER-19643</t>
  </si>
  <si>
    <t>MASTER-19644</t>
  </si>
  <si>
    <t>MASTER-22402</t>
  </si>
  <si>
    <t>MASTER-22368</t>
  </si>
  <si>
    <t>MASTER-22411</t>
  </si>
  <si>
    <t>MASTER-22410</t>
  </si>
  <si>
    <t>MASTER-22585</t>
  </si>
  <si>
    <t>MASTER-22584</t>
  </si>
  <si>
    <t>MASTER-22586</t>
  </si>
  <si>
    <t>MASTER-21909</t>
  </si>
  <si>
    <t>MASTER-22369</t>
  </si>
  <si>
    <t>MASTER-22371</t>
  </si>
  <si>
    <t>MASTER-22370</t>
  </si>
  <si>
    <t>MASTER-22380</t>
  </si>
  <si>
    <t>MASTER-19639</t>
  </si>
  <si>
    <t>MASTER-22372</t>
  </si>
  <si>
    <t>MASTER-22382</t>
  </si>
  <si>
    <t>MASTER-22381</t>
  </si>
  <si>
    <t>MASTER-19649</t>
  </si>
  <si>
    <t>MASTER-22374</t>
  </si>
  <si>
    <t>MASTER-22373</t>
  </si>
  <si>
    <t>MASTER-22375</t>
  </si>
  <si>
    <t>MASTER-22385</t>
  </si>
  <si>
    <t>MASTER-22384</t>
  </si>
  <si>
    <t>MASTER-22386</t>
  </si>
  <si>
    <t>MASTER-22404</t>
  </si>
  <si>
    <t>MASTER-22403</t>
  </si>
  <si>
    <t>MASTER-22405</t>
  </si>
  <si>
    <t>MASTER-22387</t>
  </si>
  <si>
    <t>MASTER-22389</t>
  </si>
  <si>
    <t>MASTER-22390</t>
  </si>
  <si>
    <t>MASTER-22392</t>
  </si>
  <si>
    <t>MASTER-22391</t>
  </si>
  <si>
    <t>MASTER-22408</t>
  </si>
  <si>
    <t>MASTER-22378</t>
  </si>
  <si>
    <t>MASTER-22377</t>
  </si>
  <si>
    <t>MASTER-22388</t>
  </si>
  <si>
    <t>MASTER-21474</t>
  </si>
  <si>
    <t>MASTER-19647</t>
  </si>
  <si>
    <t>MASTER-19645</t>
  </si>
  <si>
    <t>MASTER-19646</t>
  </si>
  <si>
    <t>MASTER-22394</t>
  </si>
  <si>
    <t>MASTER-22393</t>
  </si>
  <si>
    <t>MASTER-22396</t>
  </si>
  <si>
    <t>MASTER-22395</t>
  </si>
  <si>
    <t>MASTER-22397</t>
  </si>
  <si>
    <t>MASTER-22400</t>
  </si>
  <si>
    <t>MASTER-22398</t>
  </si>
  <si>
    <t>MASTER-22399</t>
  </si>
  <si>
    <t>MASTER-22493</t>
  </si>
  <si>
    <t>MASTER-22492</t>
  </si>
  <si>
    <t>MASTER-22494</t>
  </si>
  <si>
    <t>MASTER-22497</t>
  </si>
  <si>
    <t>MASTER-22498</t>
  </si>
  <si>
    <t>MASTER-22468</t>
  </si>
  <si>
    <t>MASTER-22467</t>
  </si>
  <si>
    <t>MASTER-22469</t>
  </si>
  <si>
    <t>MASTER-22471</t>
  </si>
  <si>
    <t>MASTER-22470</t>
  </si>
  <si>
    <t>MASTER-22472</t>
  </si>
  <si>
    <t>MASTER-22474</t>
  </si>
  <si>
    <t>MASTER-22477</t>
  </si>
  <si>
    <t>MASTER-22476</t>
  </si>
  <si>
    <t>MASTER-22479</t>
  </si>
  <si>
    <t>MASTER-22478</t>
  </si>
  <si>
    <t>MASTER-22482</t>
  </si>
  <si>
    <t>MASTER-22481</t>
  </si>
  <si>
    <t>MASTER-22483</t>
  </si>
  <si>
    <t>MASTER-22486</t>
  </si>
  <si>
    <t>MASTER-22485</t>
  </si>
  <si>
    <t>MASTER-22480</t>
  </si>
  <si>
    <t>MASTER-22509</t>
  </si>
  <si>
    <t>MASTER-22503</t>
  </si>
  <si>
    <t>MASTER-22502</t>
  </si>
  <si>
    <t>MASTER-22504</t>
  </si>
  <si>
    <t>MASTER-22507</t>
  </si>
  <si>
    <t>MASTER-22506</t>
  </si>
  <si>
    <t>MASTER-22510</t>
  </si>
  <si>
    <t>MASTER-22511</t>
  </si>
  <si>
    <t>MASTER-22525</t>
  </si>
  <si>
    <t>MASTER-22514</t>
  </si>
  <si>
    <t>MASTER-22513</t>
  </si>
  <si>
    <t>MASTER-22463</t>
  </si>
  <si>
    <t>MASTER-22465</t>
  </si>
  <si>
    <t>MASTER-22466</t>
  </si>
  <si>
    <t>MASTER-22490</t>
  </si>
  <si>
    <t>MASTER-22488</t>
  </si>
  <si>
    <t>MASTER-22487</t>
  </si>
  <si>
    <t>MASTER-22491</t>
  </si>
  <si>
    <t>MASTER-22489</t>
  </si>
  <si>
    <t>MASTER-56571</t>
  </si>
  <si>
    <t>MASTER-56573</t>
  </si>
  <si>
    <t>MASTER-56568</t>
  </si>
  <si>
    <t>MASTER-56567</t>
  </si>
  <si>
    <t>MASTER-56569</t>
  </si>
  <si>
    <t>MASTER-56583</t>
  </si>
  <si>
    <t>MASTER-56580</t>
  </si>
  <si>
    <t>MASTER-56579</t>
  </si>
  <si>
    <t>MASTER-56578</t>
  </si>
  <si>
    <t>MASTER-56575</t>
  </si>
  <si>
    <t>MASTER-56589</t>
  </si>
  <si>
    <t>MASTER-56564</t>
  </si>
  <si>
    <t>MASTER-56562</t>
  </si>
  <si>
    <t>MASTER-56556</t>
  </si>
  <si>
    <t>MASTER-56559</t>
  </si>
  <si>
    <t>MASTER-56553</t>
  </si>
  <si>
    <t>MASTER-56555</t>
  </si>
  <si>
    <t>MASTER-56554</t>
  </si>
  <si>
    <t>MASTER-56550</t>
  </si>
  <si>
    <t>MASTER-56586</t>
  </si>
  <si>
    <t>MASTER-56585</t>
  </si>
  <si>
    <t>MASTER-56582</t>
  </si>
  <si>
    <t>MASTER-56561</t>
  </si>
  <si>
    <t>MASTER-56552</t>
  </si>
  <si>
    <t>MASTER-56596</t>
  </si>
  <si>
    <t>MASTER-56598</t>
  </si>
  <si>
    <t>MASTER-56595</t>
  </si>
  <si>
    <t>MASTER-56594</t>
  </si>
  <si>
    <t>MASTER-56591</t>
  </si>
  <si>
    <t>MASTER-57009</t>
  </si>
  <si>
    <t>MASTER-56887</t>
  </si>
  <si>
    <t>MASTER-56886</t>
  </si>
  <si>
    <t>MASTER-56889</t>
  </si>
  <si>
    <t>MASTER-56888</t>
  </si>
  <si>
    <t>MASTER-56861</t>
  </si>
  <si>
    <t>MASTER-56863</t>
  </si>
  <si>
    <t>MASTER-56862</t>
  </si>
  <si>
    <t>MASTER-56857</t>
  </si>
  <si>
    <t>MASTER-56859</t>
  </si>
  <si>
    <t>MASTER-56854</t>
  </si>
  <si>
    <t>MASTER-56856</t>
  </si>
  <si>
    <t>MASTER-56855</t>
  </si>
  <si>
    <t>MASTER-56850</t>
  </si>
  <si>
    <t>MASTER-56852</t>
  </si>
  <si>
    <t>MASTER-56848</t>
  </si>
  <si>
    <t>MASTER-56876</t>
  </si>
  <si>
    <t>MASTER-56875</t>
  </si>
  <si>
    <t>MASTER-56883</t>
  </si>
  <si>
    <t>MASTER-56885</t>
  </si>
  <si>
    <t>MASTER-56844</t>
  </si>
  <si>
    <t>MASTER-56872</t>
  </si>
  <si>
    <t>MASTER-56868</t>
  </si>
  <si>
    <t>MASTER-56864</t>
  </si>
  <si>
    <t>MASTER-56866</t>
  </si>
  <si>
    <t>MASTER-56867</t>
  </si>
  <si>
    <t>MASTER-56871</t>
  </si>
  <si>
    <t>MASTER-56847</t>
  </si>
  <si>
    <t>MASTER-56846</t>
  </si>
  <si>
    <t>MASTER-73149</t>
  </si>
  <si>
    <t>UTICA-6666</t>
  </si>
  <si>
    <t>UTICA-6667</t>
  </si>
  <si>
    <t>MASTER-60855</t>
  </si>
  <si>
    <t>MASTER-51859</t>
  </si>
  <si>
    <t>MASTER-51856</t>
  </si>
  <si>
    <t>MASTER-51811</t>
  </si>
  <si>
    <t>MASTER-51815</t>
  </si>
  <si>
    <t>MASTER-51817</t>
  </si>
  <si>
    <t>MASTER-51849</t>
  </si>
  <si>
    <t>MASTER-51368</t>
  </si>
  <si>
    <t>MASTER-51365</t>
  </si>
  <si>
    <t>MASTER-51375</t>
  </si>
  <si>
    <t>MASTER-51332</t>
  </si>
  <si>
    <t>MASTER-51409</t>
  </si>
  <si>
    <t>MASTER-51411</t>
  </si>
  <si>
    <t>MASTER-51468</t>
  </si>
  <si>
    <t>MASTER-51423</t>
  </si>
  <si>
    <t>MASTER-51460</t>
  </si>
  <si>
    <t>MASTER-51446</t>
  </si>
  <si>
    <t>MASTER-51404</t>
  </si>
  <si>
    <t>MASTER-51406</t>
  </si>
  <si>
    <t>MASTER-51421</t>
  </si>
  <si>
    <t>MASTER-51462</t>
  </si>
  <si>
    <t>MASTER-51809</t>
  </si>
  <si>
    <t>MASTER-51833</t>
  </si>
  <si>
    <t>MASTER-51841</t>
  </si>
  <si>
    <t>MASTER-51330</t>
  </si>
  <si>
    <t>MASTER-51322</t>
  </si>
  <si>
    <t>MASTER-51470</t>
  </si>
  <si>
    <t>MASTER-56916</t>
  </si>
  <si>
    <t>MASTER-56914</t>
  </si>
  <si>
    <t>MASTER-56140</t>
  </si>
  <si>
    <t>MASTER-51808</t>
  </si>
  <si>
    <t>MASTER-51832</t>
  </si>
  <si>
    <t>MASTER-51341</t>
  </si>
  <si>
    <t>MASTER-51338</t>
  </si>
  <si>
    <t>MASTER-51320</t>
  </si>
  <si>
    <t>MASTER-51323</t>
  </si>
  <si>
    <t>MASTER-51848</t>
  </si>
  <si>
    <t>MASTER-51471</t>
  </si>
  <si>
    <t>MASTER-51834</t>
  </si>
  <si>
    <t>MASTER-51479</t>
  </si>
  <si>
    <t>MASTER-51480</t>
  </si>
  <si>
    <t>MASTER-51482</t>
  </si>
  <si>
    <t>MASTER-51478</t>
  </si>
  <si>
    <t>MASTER-51469</t>
  </si>
  <si>
    <t>MASTER-51473</t>
  </si>
  <si>
    <t>MASTER-56913</t>
  </si>
  <si>
    <t>MASTER-51837</t>
  </si>
  <si>
    <t>MASTER-51843</t>
  </si>
  <si>
    <t>MASTER-51846</t>
  </si>
  <si>
    <t>MASTER-51845</t>
  </si>
  <si>
    <t>MASTER-51429</t>
  </si>
  <si>
    <t>MASTER-51442</t>
  </si>
  <si>
    <t>MASTER-51433</t>
  </si>
  <si>
    <t>MASTER-51441</t>
  </si>
  <si>
    <t>MASTER-51440</t>
  </si>
  <si>
    <t>MASTER-51436</t>
  </si>
  <si>
    <t>MASTER-51435</t>
  </si>
  <si>
    <t>MASTER-51395</t>
  </si>
  <si>
    <t>MASTER-51384</t>
  </si>
  <si>
    <t>MASTER-51455</t>
  </si>
  <si>
    <t>MASTER-51454</t>
  </si>
  <si>
    <t>MASTER-51353</t>
  </si>
  <si>
    <t>MASTER-51326</t>
  </si>
  <si>
    <t>MASTER-51325</t>
  </si>
  <si>
    <t>MASTER-51351</t>
  </si>
  <si>
    <t>MASTER-51319</t>
  </si>
  <si>
    <t>MASTER-56919</t>
  </si>
  <si>
    <t>MASTER-57698</t>
  </si>
  <si>
    <t>MASTER-57695</t>
  </si>
  <si>
    <t>MASTER-57696</t>
  </si>
  <si>
    <t>UTICA-26154</t>
  </si>
  <si>
    <t>UTICA-26155</t>
  </si>
  <si>
    <t>UTICA-6682</t>
  </si>
  <si>
    <t>MASTER-20174</t>
  </si>
  <si>
    <t>UTICA-24666</t>
  </si>
  <si>
    <t>MASTER-76713</t>
  </si>
  <si>
    <t>MASTER-19803</t>
  </si>
  <si>
    <t>MASTER-19764</t>
  </si>
  <si>
    <t>MASTER-19773</t>
  </si>
  <si>
    <t>MASTER-19770</t>
  </si>
  <si>
    <t>MASTER-19787</t>
  </si>
  <si>
    <t>MASTER-19790</t>
  </si>
  <si>
    <t>MASTER-19789</t>
  </si>
  <si>
    <t>MASTER-19763</t>
  </si>
  <si>
    <t>MASTER-19768</t>
  </si>
  <si>
    <t>MASTER-19771</t>
  </si>
  <si>
    <t>MASTER-19785</t>
  </si>
  <si>
    <t>MASTER-19757</t>
  </si>
  <si>
    <t>MASTER-19756</t>
  </si>
  <si>
    <t>MASTER-42273</t>
  </si>
  <si>
    <t>MASTER-34642</t>
  </si>
  <si>
    <t>MASTER-34641</t>
  </si>
  <si>
    <t>MASTER-19808</t>
  </si>
  <si>
    <t>MASTER-42274</t>
  </si>
  <si>
    <t>MASTER-20104</t>
  </si>
  <si>
    <t>MASTER-20102</t>
  </si>
  <si>
    <t>MASTER-17282</t>
  </si>
  <si>
    <t>MASTER-17289</t>
  </si>
  <si>
    <t>MASTER-19906</t>
  </si>
  <si>
    <t>MASTER-19910</t>
  </si>
  <si>
    <t>MASTER-19908</t>
  </si>
  <si>
    <t>MASTER-19909</t>
  </si>
  <si>
    <t>MASTER-19907</t>
  </si>
  <si>
    <t>MASTER-19880</t>
  </si>
  <si>
    <t>MASTER-19884</t>
  </si>
  <si>
    <t>MASTER-19889</t>
  </si>
  <si>
    <t>MASTER-19888</t>
  </si>
  <si>
    <t>MASTER-19892</t>
  </si>
  <si>
    <t>MASTER-19895</t>
  </si>
  <si>
    <t>MASTER-19890</t>
  </si>
  <si>
    <t>MASTER-19891</t>
  </si>
  <si>
    <t>MASTER-19896</t>
  </si>
  <si>
    <t>MASTER-19898</t>
  </si>
  <si>
    <t>MASTER-19848</t>
  </si>
  <si>
    <t>MASTER-19849</t>
  </si>
  <si>
    <t>MASTER-19844</t>
  </si>
  <si>
    <t>MASTER-19681</t>
  </si>
  <si>
    <t>MASTER-19680</t>
  </si>
  <si>
    <t>MASTER-19679</t>
  </si>
  <si>
    <t>MASTER-19686</t>
  </si>
  <si>
    <t>MASTER-19687</t>
  </si>
  <si>
    <t>MASTER-42292</t>
  </si>
  <si>
    <t>MASTER-42291</t>
  </si>
  <si>
    <t>MASTER-41886</t>
  </si>
  <si>
    <t>MASTER-20022</t>
  </si>
  <si>
    <t>MASTER-50187</t>
  </si>
  <si>
    <t>MASTER-56256</t>
  </si>
  <si>
    <t>MASTER-56257</t>
  </si>
  <si>
    <t>MASTER-17476</t>
  </si>
  <si>
    <t>MASTER-17425</t>
  </si>
  <si>
    <t>MASTER-17428</t>
  </si>
  <si>
    <t>MASTER-17423</t>
  </si>
  <si>
    <t>MASTER-17453</t>
  </si>
  <si>
    <t>MASTER-17162</t>
  </si>
  <si>
    <t>MASTER-17160</t>
  </si>
  <si>
    <t>MASTER-19979</t>
  </si>
  <si>
    <t>MASTER-19976</t>
  </si>
  <si>
    <t>MASTER-19897</t>
  </si>
  <si>
    <t>MASTER-19935</t>
  </si>
  <si>
    <t>MASTER-19936</t>
  </si>
  <si>
    <t>MASTER-19951</t>
  </si>
  <si>
    <t>MASTER-19952</t>
  </si>
  <si>
    <t>MASTER-19953</t>
  </si>
  <si>
    <t>MASTER-19930</t>
  </si>
  <si>
    <t>MASTER-19931</t>
  </si>
  <si>
    <t>MASTER-20298</t>
  </si>
  <si>
    <t>MASTER-56260</t>
  </si>
  <si>
    <t>MASTER-56259</t>
  </si>
  <si>
    <t>MASTER-56262</t>
  </si>
  <si>
    <t>MASTER-56261</t>
  </si>
  <si>
    <t>MASTER-56223</t>
  </si>
  <si>
    <t>MASTER-19957</t>
  </si>
  <si>
    <t>MASTER-56187</t>
  </si>
  <si>
    <t>MASTER-39729</t>
  </si>
  <si>
    <t>MASTER-19948</t>
  </si>
  <si>
    <t>MASTER-19949</t>
  </si>
  <si>
    <t>MASTER-19950</t>
  </si>
  <si>
    <t>MASTER-42066</t>
  </si>
  <si>
    <t>MASTER-19566</t>
  </si>
  <si>
    <t>MASTER-50853</t>
  </si>
  <si>
    <t>MASTER-50852</t>
  </si>
  <si>
    <t>MASTER-50851</t>
  </si>
  <si>
    <t>MASTER-50410</t>
  </si>
  <si>
    <t>MASTER-50414</t>
  </si>
  <si>
    <t>MASTER-50413</t>
  </si>
  <si>
    <t>MASTER-50412</t>
  </si>
  <si>
    <t>MASTER-50411</t>
  </si>
  <si>
    <t>MASTER-50417</t>
  </si>
  <si>
    <t>MASTER-50419</t>
  </si>
  <si>
    <t>MASTER-50403</t>
  </si>
  <si>
    <t>MASTER-50401</t>
  </si>
  <si>
    <t>MASTER-50400</t>
  </si>
  <si>
    <t>MASTER-50405</t>
  </si>
  <si>
    <t>MASTER-50404</t>
  </si>
  <si>
    <t>MASTER-50409</t>
  </si>
  <si>
    <t>MASTER-50408</t>
  </si>
  <si>
    <t>MASTER-50500</t>
  </si>
  <si>
    <t>MASTER-50506</t>
  </si>
  <si>
    <t>MASTER-50505</t>
  </si>
  <si>
    <t>MASTER-50504</t>
  </si>
  <si>
    <t>MASTER-50503</t>
  </si>
  <si>
    <t>MASTER-50509</t>
  </si>
  <si>
    <t>MASTER-50507</t>
  </si>
  <si>
    <t>MASTER-50530</t>
  </si>
  <si>
    <t>MASTER-50535</t>
  </si>
  <si>
    <t>MASTER-50534</t>
  </si>
  <si>
    <t>MASTER-50533</t>
  </si>
  <si>
    <t>MASTER-50532</t>
  </si>
  <si>
    <t>MASTER-50538</t>
  </si>
  <si>
    <t>MASTER-50537</t>
  </si>
  <si>
    <t>MASTER-50536</t>
  </si>
  <si>
    <t>MASTER-50520</t>
  </si>
  <si>
    <t>MASTER-50524</t>
  </si>
  <si>
    <t>MASTER-50523</t>
  </si>
  <si>
    <t>MASTER-50521</t>
  </si>
  <si>
    <t>MASTER-50525</t>
  </si>
  <si>
    <t>MASTER-50560</t>
  </si>
  <si>
    <t>MASTER-50553</t>
  </si>
  <si>
    <t>MASTER-50552</t>
  </si>
  <si>
    <t>MASTER-50551</t>
  </si>
  <si>
    <t>MASTER-50550</t>
  </si>
  <si>
    <t>MASTER-50556</t>
  </si>
  <si>
    <t>MASTER-50555</t>
  </si>
  <si>
    <t>MASTER-50554</t>
  </si>
  <si>
    <t>MASTER-50559</t>
  </si>
  <si>
    <t>MASTER-50542</t>
  </si>
  <si>
    <t>MASTER-50540</t>
  </si>
  <si>
    <t>MASTER-50545</t>
  </si>
  <si>
    <t>MASTER-50544</t>
  </si>
  <si>
    <t>MASTER-50543</t>
  </si>
  <si>
    <t>MASTER-50527</t>
  </si>
  <si>
    <t>MASTER-50432</t>
  </si>
  <si>
    <t>MASTER-50431</t>
  </si>
  <si>
    <t>MASTER-50436</t>
  </si>
  <si>
    <t>MASTER-50438</t>
  </si>
  <si>
    <t>MASTER-50437</t>
  </si>
  <si>
    <t>MASTER-50420</t>
  </si>
  <si>
    <t>MASTER-50428</t>
  </si>
  <si>
    <t>MASTER-50427</t>
  </si>
  <si>
    <t>MASTER-50425</t>
  </si>
  <si>
    <t>MASTER-50424</t>
  </si>
  <si>
    <t>MASTER-50423</t>
  </si>
  <si>
    <t>MASTER-50435</t>
  </si>
  <si>
    <t>MASTER-50426</t>
  </si>
  <si>
    <t>MASTER-50461</t>
  </si>
  <si>
    <t>MASTER-50460</t>
  </si>
  <si>
    <t>MASTER-50454</t>
  </si>
  <si>
    <t>MASTER-50452</t>
  </si>
  <si>
    <t>MASTER-50451</t>
  </si>
  <si>
    <t>MASTER-50456</t>
  </si>
  <si>
    <t>MASTER-50459</t>
  </si>
  <si>
    <t>MASTER-50450</t>
  </si>
  <si>
    <t>MASTER-50449</t>
  </si>
  <si>
    <t>MASTER-50480</t>
  </si>
  <si>
    <t>MASTER-50476</t>
  </si>
  <si>
    <t>MASTER-50430</t>
  </si>
  <si>
    <t>MASTER-50434</t>
  </si>
  <si>
    <t>MASTER-50513</t>
  </si>
  <si>
    <t>MASTER-50511</t>
  </si>
  <si>
    <t>MASTER-50517</t>
  </si>
  <si>
    <t>MASTER-50516</t>
  </si>
  <si>
    <t>MASTER-50515</t>
  </si>
  <si>
    <t>MASTER-50519</t>
  </si>
  <si>
    <t>MASTER-50518</t>
  </si>
  <si>
    <t>MASTER-50502</t>
  </si>
  <si>
    <t>MASTER-50398</t>
  </si>
  <si>
    <t>MASTER-50396</t>
  </si>
  <si>
    <t>MASTER-50390</t>
  </si>
  <si>
    <t>MASTER-50395</t>
  </si>
  <si>
    <t>MASTER-50388</t>
  </si>
  <si>
    <t>MASTER-50387</t>
  </si>
  <si>
    <t>MASTER-50385</t>
  </si>
  <si>
    <t>MASTER-50389</t>
  </si>
  <si>
    <t>MASTER-50474</t>
  </si>
  <si>
    <t>MASTER-50473</t>
  </si>
  <si>
    <t>MASTER-50479</t>
  </si>
  <si>
    <t>MASTER-50478</t>
  </si>
  <si>
    <t>MASTER-50472</t>
  </si>
  <si>
    <t>MASTER-50470</t>
  </si>
  <si>
    <t>MASTER-50464</t>
  </si>
  <si>
    <t>MASTER-50462</t>
  </si>
  <si>
    <t>MASTER-50469</t>
  </si>
  <si>
    <t>MASTER-50468</t>
  </si>
  <si>
    <t>MASTER-50467</t>
  </si>
  <si>
    <t>MASTER-50466</t>
  </si>
  <si>
    <t>MASTER-50350</t>
  </si>
  <si>
    <t>MASTER-50344</t>
  </si>
  <si>
    <t>MASTER-50343</t>
  </si>
  <si>
    <t>MASTER-50342</t>
  </si>
  <si>
    <t>MASTER-50347</t>
  </si>
  <si>
    <t>MASTER-50346</t>
  </si>
  <si>
    <t>MASTER-50345</t>
  </si>
  <si>
    <t>MASTER-50380</t>
  </si>
  <si>
    <t>MASTER-50384</t>
  </si>
  <si>
    <t>MASTER-50383</t>
  </si>
  <si>
    <t>MASTER-50377</t>
  </si>
  <si>
    <t>MASTER-50376</t>
  </si>
  <si>
    <t>MASTER-50374</t>
  </si>
  <si>
    <t>MASTER-50379</t>
  </si>
  <si>
    <t>MASTER-50378</t>
  </si>
  <si>
    <t>MASTER-50373</t>
  </si>
  <si>
    <t>MASTER-50370</t>
  </si>
  <si>
    <t>MASTER-50366</t>
  </si>
  <si>
    <t>MASTER-50365</t>
  </si>
  <si>
    <t>MASTER-50364</t>
  </si>
  <si>
    <t>MASTER-50363</t>
  </si>
  <si>
    <t>MASTER-50369</t>
  </si>
  <si>
    <t>MASTER-50368</t>
  </si>
  <si>
    <t>MASTER-50367</t>
  </si>
  <si>
    <t>MASTER-50371</t>
  </si>
  <si>
    <t>MASTER-50311</t>
  </si>
  <si>
    <t>MASTER-50315</t>
  </si>
  <si>
    <t>MASTER-50314</t>
  </si>
  <si>
    <t>MASTER-50312</t>
  </si>
  <si>
    <t>MASTER-50318</t>
  </si>
  <si>
    <t>MASTER-50308</t>
  </si>
  <si>
    <t>MASTER-50306</t>
  </si>
  <si>
    <t>MASTER-50305</t>
  </si>
  <si>
    <t>MASTER-50309</t>
  </si>
  <si>
    <t>MASTER-50331</t>
  </si>
  <si>
    <t>MASTER-50330</t>
  </si>
  <si>
    <t>MASTER-50337</t>
  </si>
  <si>
    <t>MASTER-50338</t>
  </si>
  <si>
    <t>MASTER-50322</t>
  </si>
  <si>
    <t>MASTER-50326</t>
  </si>
  <si>
    <t>MASTER-50324</t>
  </si>
  <si>
    <t>MASTER-50328</t>
  </si>
  <si>
    <t>MASTER-50360</t>
  </si>
  <si>
    <t>MASTER-50355</t>
  </si>
  <si>
    <t>MASTER-50353</t>
  </si>
  <si>
    <t>MASTER-50359</t>
  </si>
  <si>
    <t>MASTER-50498</t>
  </si>
  <si>
    <t>MASTER-50497</t>
  </si>
  <si>
    <t>MASTER-50495</t>
  </si>
  <si>
    <t>MASTER-50499</t>
  </si>
  <si>
    <t>MASTER-50490</t>
  </si>
  <si>
    <t>MASTER-50494</t>
  </si>
  <si>
    <t>MASTER-50493</t>
  </si>
  <si>
    <t>MASTER-50491</t>
  </si>
  <si>
    <t>MASTER-50485</t>
  </si>
  <si>
    <t>MASTER-50484</t>
  </si>
  <si>
    <t>MASTER-50489</t>
  </si>
  <si>
    <t>MASTER-50392</t>
  </si>
  <si>
    <t>MASTER-50358</t>
  </si>
  <si>
    <t>MASTER-50320</t>
  </si>
  <si>
    <t>MASTER-50316</t>
  </si>
  <si>
    <t>MASTER-50323</t>
  </si>
  <si>
    <t>MASTER-50336</t>
  </si>
  <si>
    <t>MASTER-50339</t>
  </si>
  <si>
    <t>MASTER-50352</t>
  </si>
  <si>
    <t>MASTER-55254</t>
  </si>
  <si>
    <t>MASTER-55257</t>
  </si>
  <si>
    <t>MASTER-55252</t>
  </si>
  <si>
    <t>MASTER-55255</t>
  </si>
  <si>
    <t>MASTER-55256</t>
  </si>
  <si>
    <t>MASTER-55258</t>
  </si>
  <si>
    <t>MASTER-55094</t>
  </si>
  <si>
    <t>MASTER-19189</t>
  </si>
  <si>
    <t>MASTER-19190</t>
  </si>
  <si>
    <t>MASTER-19201</t>
  </si>
  <si>
    <t>MASTER-19208</t>
  </si>
  <si>
    <t>MASTER-19204</t>
  </si>
  <si>
    <t>MASTER-19205</t>
  </si>
  <si>
    <t>MASTER-20034</t>
  </si>
  <si>
    <t>MASTER-20035</t>
  </si>
  <si>
    <t>MASTER-20065</t>
  </si>
  <si>
    <t>MASTER-20064</t>
  </si>
  <si>
    <t>MASTER-20074</t>
  </si>
  <si>
    <t>MASTER-20072</t>
  </si>
  <si>
    <t>MASTER-22274</t>
  </si>
  <si>
    <t>MASTER-21278</t>
  </si>
  <si>
    <t>MASTER-51113</t>
  </si>
  <si>
    <t>MASTER-56191</t>
  </si>
  <si>
    <t>MASTER-39138</t>
  </si>
  <si>
    <t>MASTER-39137</t>
  </si>
  <si>
    <t>UTICA-6655</t>
  </si>
  <si>
    <t>UTICA-15665</t>
  </si>
  <si>
    <t>MASTER-20052</t>
  </si>
  <si>
    <t>UTICA-6658</t>
  </si>
  <si>
    <t>MASTER-17383</t>
  </si>
  <si>
    <t>MASTER-19919</t>
  </si>
  <si>
    <t>MASTER-19912</t>
  </si>
  <si>
    <t>MASTER-19916</t>
  </si>
  <si>
    <t>MASTER-19917</t>
  </si>
  <si>
    <t>MASTER-19918</t>
  </si>
  <si>
    <t>MASTER-19926</t>
  </si>
  <si>
    <t>MASTER-19928</t>
  </si>
  <si>
    <t>MASTER-19944</t>
  </si>
  <si>
    <t>MASTER-19941</t>
  </si>
  <si>
    <t>MASTER-19942</t>
  </si>
  <si>
    <t>MASTER-19943</t>
  </si>
  <si>
    <t>MASTER-19927</t>
  </si>
  <si>
    <t>MASTER-19812</t>
  </si>
  <si>
    <t>MASTER-19813</t>
  </si>
  <si>
    <t>MASTER-19817</t>
  </si>
  <si>
    <t>MASTER-19818</t>
  </si>
  <si>
    <t>MASTER-19819</t>
  </si>
  <si>
    <t>MASTER-19823</t>
  </si>
  <si>
    <t>MASTER-19827</t>
  </si>
  <si>
    <t>MASTER-19828</t>
  </si>
  <si>
    <t>MASTER-19829</t>
  </si>
  <si>
    <t>MASTER-19820</t>
  </si>
  <si>
    <t>MASTER-19821</t>
  </si>
  <si>
    <t>MASTER-19824</t>
  </si>
  <si>
    <t>MASTER-19825</t>
  </si>
  <si>
    <t>MASTER-19826</t>
  </si>
  <si>
    <t>MASTER-19822</t>
  </si>
  <si>
    <t>MASTER-19834</t>
  </si>
  <si>
    <t>MASTER-19835</t>
  </si>
  <si>
    <t>MASTER-19831</t>
  </si>
  <si>
    <t>MASTER-19832</t>
  </si>
  <si>
    <t>MASTER-19833</t>
  </si>
  <si>
    <t>MASTER-19838</t>
  </si>
  <si>
    <t>MASTER-19839</t>
  </si>
  <si>
    <t>MASTER-19841</t>
  </si>
  <si>
    <t>MASTER-19842</t>
  </si>
  <si>
    <t>MASTER-42259</t>
  </si>
  <si>
    <t>MASTER-42260</t>
  </si>
  <si>
    <t>MASTER-42286</t>
  </si>
  <si>
    <t>MASTER-42287</t>
  </si>
  <si>
    <t>MASTER-42288</t>
  </si>
  <si>
    <t>MASTER-42289</t>
  </si>
  <si>
    <t>MASTER-42290</t>
  </si>
  <si>
    <t>MASTER-42209</t>
  </si>
  <si>
    <t>MASTER-42208</t>
  </si>
  <si>
    <t>MASTER-42207</t>
  </si>
  <si>
    <t>MASTER-41126</t>
  </si>
  <si>
    <t>MASTER-41127</t>
  </si>
  <si>
    <t>MASTER-41125</t>
  </si>
  <si>
    <t>MASTER-20199</t>
  </si>
  <si>
    <t>MASTER-20192</t>
  </si>
  <si>
    <t>MASTER-20239</t>
  </si>
  <si>
    <t>MASTER-20241</t>
  </si>
  <si>
    <t>MASTER-20242</t>
  </si>
  <si>
    <t>MASTER-20240</t>
  </si>
  <si>
    <t>MASTER-20106</t>
  </si>
  <si>
    <t>MASTER-20109</t>
  </si>
  <si>
    <t>MASTER-20111</t>
  </si>
  <si>
    <t>MASTER-20110</t>
  </si>
  <si>
    <t>MASTER-20117</t>
  </si>
  <si>
    <t>MASTER-20116</t>
  </si>
  <si>
    <t>MASTER-20113</t>
  </si>
  <si>
    <t>MASTER-20123</t>
  </si>
  <si>
    <t>MASTER-20120</t>
  </si>
  <si>
    <t>MASTER-20121</t>
  </si>
  <si>
    <t>MASTER-20128</t>
  </si>
  <si>
    <t>MASTER-20107</t>
  </si>
  <si>
    <t>MASTER-20172</t>
  </si>
  <si>
    <t>MASTER-20170</t>
  </si>
  <si>
    <t>MASTER-20180</t>
  </si>
  <si>
    <t>MASTER-20186</t>
  </si>
  <si>
    <t>MASTER-20078</t>
  </si>
  <si>
    <t>MASTER-20079</t>
  </si>
  <si>
    <t>MASTER-20126</t>
  </si>
  <si>
    <t>MASTER-20124</t>
  </si>
  <si>
    <t>MASTER-20134</t>
  </si>
  <si>
    <t>MASTER-20132</t>
  </si>
  <si>
    <t>MASTER-20130</t>
  </si>
  <si>
    <t>MASTER-20139</t>
  </si>
  <si>
    <t>MASTER-20138</t>
  </si>
  <si>
    <t>MASTER-20136</t>
  </si>
  <si>
    <t>MASTER-20144</t>
  </si>
  <si>
    <t>MASTER-20145</t>
  </si>
  <si>
    <t>MASTER-20143</t>
  </si>
  <si>
    <t>MASTER-20141</t>
  </si>
  <si>
    <t>MASTER-20148</t>
  </si>
  <si>
    <t>MASTER-20147</t>
  </si>
  <si>
    <t>MASTER-20153</t>
  </si>
  <si>
    <t>MASTER-20154</t>
  </si>
  <si>
    <t>MASTER-20151</t>
  </si>
  <si>
    <t>MASTER-20152</t>
  </si>
  <si>
    <t>MASTER-20159</t>
  </si>
  <si>
    <t>MASTER-20158</t>
  </si>
  <si>
    <t>MASTER-20160</t>
  </si>
  <si>
    <t>MASTER-20161</t>
  </si>
  <si>
    <t>MASTER-20166</t>
  </si>
  <si>
    <t>MASTER-20167</t>
  </si>
  <si>
    <t>MASTER-20168</t>
  </si>
  <si>
    <t>MASTER-20177</t>
  </si>
  <si>
    <t>MASTER-20146</t>
  </si>
  <si>
    <t>MASTER-20156</t>
  </si>
  <si>
    <t>MASTER-20150</t>
  </si>
  <si>
    <t>MASTER-20157</t>
  </si>
  <si>
    <t>MASTER-20163</t>
  </si>
  <si>
    <t>MASTER-20164</t>
  </si>
  <si>
    <t>MASTER-20176</t>
  </si>
  <si>
    <t>MASTER-20099</t>
  </si>
  <si>
    <t>MASTER-20096</t>
  </si>
  <si>
    <t>MASTER-20097</t>
  </si>
  <si>
    <t>MASTER-20094</t>
  </si>
  <si>
    <t>MASTER-20092</t>
  </si>
  <si>
    <t>MASTER-20093</t>
  </si>
  <si>
    <t>MASTER-20085</t>
  </si>
  <si>
    <t>MASTER-20084</t>
  </si>
  <si>
    <t>MASTER-20082</t>
  </si>
  <si>
    <t>MASTER-48630</t>
  </si>
  <si>
    <t>MASTER-48458</t>
  </si>
  <si>
    <t>MASTER-48459</t>
  </si>
  <si>
    <t>MASTER-26435</t>
  </si>
  <si>
    <t>MASTER-51504</t>
  </si>
  <si>
    <t>MASTER-50185</t>
  </si>
  <si>
    <t>MASTER-50186</t>
  </si>
  <si>
    <t>MASTER-50184</t>
  </si>
  <si>
    <t>MASTER-50182</t>
  </si>
  <si>
    <t>MASTER-57112</t>
  </si>
  <si>
    <t>MASTER-57113</t>
  </si>
  <si>
    <t>MASTER-34254</t>
  </si>
  <si>
    <t>MASTER-34253</t>
  </si>
  <si>
    <t>MASTER-42261</t>
  </si>
  <si>
    <t>MASTER-20194</t>
  </si>
  <si>
    <t>MASTER-20195</t>
  </si>
  <si>
    <t>MASTER-20290</t>
  </si>
  <si>
    <t>MASTER-20243</t>
  </si>
  <si>
    <t>MASTER-20244</t>
  </si>
  <si>
    <t>MASTER-20249</t>
  </si>
  <si>
    <t>MASTER-20247</t>
  </si>
  <si>
    <t>MASTER-20246</t>
  </si>
  <si>
    <t>MASTER-20254</t>
  </si>
  <si>
    <t>MASTER-20250</t>
  </si>
  <si>
    <t>MASTER-20256</t>
  </si>
  <si>
    <t>MASTER-20277</t>
  </si>
  <si>
    <t>MASTER-20274</t>
  </si>
  <si>
    <t>MASTER-20272</t>
  </si>
  <si>
    <t>MASTER-20270</t>
  </si>
  <si>
    <t>MASTER-20271</t>
  </si>
  <si>
    <t>MASTER-20288</t>
  </si>
  <si>
    <t>MASTER-20285</t>
  </si>
  <si>
    <t>MASTER-20281</t>
  </si>
  <si>
    <t>MASTER-20280</t>
  </si>
  <si>
    <t>MASTER-20289</t>
  </si>
  <si>
    <t>MASTER-55167</t>
  </si>
  <si>
    <t>MASTER-55166</t>
  </si>
  <si>
    <t>MASTER-55169</t>
  </si>
  <si>
    <t>MASTER-55163</t>
  </si>
  <si>
    <t>MASTER-55162</t>
  </si>
  <si>
    <t>MASTER-55165</t>
  </si>
  <si>
    <t>MASTER-55160</t>
  </si>
  <si>
    <t>MASTER-55171</t>
  </si>
  <si>
    <t>Current</t>
  </si>
  <si>
    <t>With Deletes</t>
  </si>
  <si>
    <t>In Master</t>
  </si>
  <si>
    <t>As a patient, I want the right/left indicator to be permanently attached to the HA.</t>
  </si>
  <si>
    <t>Completely-in-the-canal (CIC) faceplates will support: 1. No user control 2. Pus...</t>
  </si>
  <si>
    <t>The custom omni-directional HA will use a single omni-directional microphone.</t>
  </si>
  <si>
    <t>As a patient, I want a method to transcribe speech to text so that my speech und...</t>
  </si>
  <si>
    <t>As a patient, I do not want any user controls on my HA so that the HA can be mad...</t>
  </si>
  <si>
    <t>As a professional, I want a custom HA to support a wide range of matrices.</t>
  </si>
  <si>
    <t>As a patient, I want a method to translate a foreign language into my native lan...</t>
  </si>
  <si>
    <t>As a patient, I want the ability to view how my HAs benefit me in everyday situa...</t>
  </si>
  <si>
    <t>As a patient, I want the ability to create reminders on my smartphone so that I can receive visual and/or audible notifications, including directly in my HA.</t>
  </si>
  <si>
    <t>As a patient, I want the ability to allow a caregiver to access my personal data so that they can monitor my health.</t>
  </si>
  <si>
    <t>As a professional, I want to be able to select a Tinnitus Stimulus with frequenc...</t>
  </si>
  <si>
    <t>As a user, I want to use the connection between my hearing aids and phone to hel...</t>
  </si>
  <si>
    <t>UTICA-22322</t>
  </si>
  <si>
    <t>UTICA-22316</t>
  </si>
  <si>
    <t>UTICA-20576</t>
  </si>
  <si>
    <t>UTICA-21568</t>
  </si>
  <si>
    <t>UTICA-21153</t>
  </si>
  <si>
    <t>UTICA-22262</t>
  </si>
  <si>
    <t>UTICA-20577</t>
  </si>
  <si>
    <t>UTICA-21570</t>
  </si>
  <si>
    <t>UTICA-21138</t>
  </si>
  <si>
    <t>UTICA-21566</t>
  </si>
  <si>
    <t>UTICA-20571</t>
  </si>
  <si>
    <t>UTICA-21142</t>
  </si>
  <si>
    <t>UTICA-21567</t>
  </si>
  <si>
    <t>UTICA-20574</t>
  </si>
  <si>
    <t>UTICA-22313</t>
  </si>
  <si>
    <t>UTICA-21569</t>
  </si>
  <si>
    <t>UTICA-21150</t>
  </si>
  <si>
    <t>UTICA-22319</t>
  </si>
  <si>
    <t>UTICA-20489</t>
  </si>
  <si>
    <t>UTICA-21064</t>
  </si>
  <si>
    <t>UTICA-21560</t>
  </si>
  <si>
    <t>UTICA-21562</t>
  </si>
  <si>
    <t>UTICA-21155</t>
  </si>
  <si>
    <t>UTICA-21156</t>
  </si>
  <si>
    <t>UTICA-20493</t>
  </si>
  <si>
    <t>UTICA-22266</t>
  </si>
  <si>
    <t>UTICA-21146</t>
  </si>
  <si>
    <t>UTICA-22264</t>
  </si>
  <si>
    <t>UTICA-20497</t>
  </si>
  <si>
    <t>UTICA-22259</t>
  </si>
  <si>
    <t>UTICA-21561</t>
  </si>
  <si>
    <t>UTICA-20485</t>
  </si>
  <si>
    <t>UTICA-21123</t>
  </si>
  <si>
    <t>UTICA-22307</t>
  </si>
  <si>
    <t>UTICA-21565</t>
  </si>
  <si>
    <t>UTICA-21527</t>
  </si>
  <si>
    <t>UTICA-20544</t>
  </si>
  <si>
    <t>UTICA-20359</t>
  </si>
  <si>
    <t>UTICA-20935</t>
  </si>
  <si>
    <t>UTICA-22296</t>
  </si>
  <si>
    <t>UTICA-20360</t>
  </si>
  <si>
    <t>UTICA-21572</t>
  </si>
  <si>
    <t>UTICA-21525</t>
  </si>
  <si>
    <t>UTICA-22301</t>
  </si>
  <si>
    <t>UTICA-21115</t>
  </si>
  <si>
    <t>UTICA-21573</t>
  </si>
  <si>
    <t>UTICA-20937</t>
  </si>
  <si>
    <t>UTICA-22293</t>
  </si>
  <si>
    <t>UTICA-21528</t>
  </si>
  <si>
    <t>UTICA-20536</t>
  </si>
  <si>
    <t>UTICA-22298</t>
  </si>
  <si>
    <t>UTICA-20936</t>
  </si>
  <si>
    <t>UTICA-20567</t>
  </si>
  <si>
    <t>UTICA-20938</t>
  </si>
  <si>
    <t>UTICA-20559</t>
  </si>
  <si>
    <t>UTICA-21571</t>
  </si>
  <si>
    <t>UTICA-20540</t>
  </si>
  <si>
    <t>UTICA-22302</t>
  </si>
  <si>
    <t>UTICA-20943</t>
  </si>
  <si>
    <t>UTICA-22356</t>
  </si>
  <si>
    <t>UTICA-21523</t>
  </si>
  <si>
    <t>UTICA-20939</t>
  </si>
  <si>
    <t>UTICA-22347</t>
  </si>
  <si>
    <t>UTICA-21119</t>
  </si>
  <si>
    <t>UTICA-21521</t>
  </si>
  <si>
    <t>UTICA-22310</t>
  </si>
  <si>
    <t>UTICA-20357</t>
  </si>
  <si>
    <t>UTICA-20358</t>
  </si>
  <si>
    <t>UTICA-22353</t>
  </si>
  <si>
    <t>UTICA-20944</t>
  </si>
  <si>
    <t>UTICA-20563</t>
  </si>
  <si>
    <t>UTICA-21564</t>
  </si>
  <si>
    <t>UTICA-20265</t>
  </si>
  <si>
    <t>UTICA-20968</t>
  </si>
  <si>
    <t>UTICA-20844</t>
  </si>
  <si>
    <t>UTICA-20976</t>
  </si>
  <si>
    <t>UTICA-20389</t>
  </si>
  <si>
    <t>UTICA-20979</t>
  </si>
  <si>
    <t>UTICA-20402</t>
  </si>
  <si>
    <t>UTICA-20406</t>
  </si>
  <si>
    <t>UTICA-20981</t>
  </si>
  <si>
    <t>UTICA-20985</t>
  </si>
  <si>
    <t>UTICA-20400</t>
  </si>
  <si>
    <t>UTICA-20274</t>
  </si>
  <si>
    <t>UTICA-20847</t>
  </si>
  <si>
    <t>UTICA-20853</t>
  </si>
  <si>
    <t>UTICA-20838</t>
  </si>
  <si>
    <t>UTICA-20850</t>
  </si>
  <si>
    <t>UTICA-20268</t>
  </si>
  <si>
    <t>UTICA-20271</t>
  </si>
  <si>
    <t>UTICA-20259</t>
  </si>
  <si>
    <t>UTICA-20397</t>
  </si>
  <si>
    <t>UTICA-20262</t>
  </si>
  <si>
    <t>UTICA-20841</t>
  </si>
  <si>
    <t>UTICA-20319</t>
  </si>
  <si>
    <t>UTICA-20912</t>
  </si>
  <si>
    <t>MASTER-60966</t>
  </si>
  <si>
    <t>UTICA-21465</t>
  </si>
  <si>
    <t>UTICA-22036</t>
  </si>
  <si>
    <t>UTICA-21462</t>
  </si>
  <si>
    <t>MASTER-58704</t>
  </si>
  <si>
    <t>UTICA-22018</t>
  </si>
  <si>
    <t>UTICA-21459</t>
  </si>
  <si>
    <t>UTICA-20335</t>
  </si>
  <si>
    <t>UTICA-22034</t>
  </si>
  <si>
    <t>UTICA-20910</t>
  </si>
  <si>
    <t>UTICA-20317</t>
  </si>
  <si>
    <t>UTICA-20929</t>
  </si>
  <si>
    <t>UTICA-21474</t>
  </si>
  <si>
    <t>UTICA-22019</t>
  </si>
  <si>
    <t>UTICA-22033</t>
  </si>
  <si>
    <t>UTICA-20924</t>
  </si>
  <si>
    <t>UTICA-20898</t>
  </si>
  <si>
    <t>UTICA-20325</t>
  </si>
  <si>
    <t>UTICA-21512</t>
  </si>
  <si>
    <t>UTICA-20896</t>
  </si>
  <si>
    <t>UTICA-20323</t>
  </si>
  <si>
    <t>UTICA-21471</t>
  </si>
  <si>
    <t>UTICA-20331</t>
  </si>
  <si>
    <t>UTICA-20926</t>
  </si>
  <si>
    <t>UTICA-22032</t>
  </si>
  <si>
    <t>UTICA-20327</t>
  </si>
  <si>
    <t>UTICA-21477</t>
  </si>
  <si>
    <t>UTICA-22022</t>
  </si>
  <si>
    <t>UTICA-22021</t>
  </si>
  <si>
    <t>UTICA-22030</t>
  </si>
  <si>
    <t>UTICA-20900</t>
  </si>
  <si>
    <t>UTICA-21482</t>
  </si>
  <si>
    <t>UTICA-20920</t>
  </si>
  <si>
    <t>UTICA-20347</t>
  </si>
  <si>
    <t>UTICA-21503</t>
  </si>
  <si>
    <t>UTICA-20328</t>
  </si>
  <si>
    <t>UTICA-20902</t>
  </si>
  <si>
    <t>UTICA-21510</t>
  </si>
  <si>
    <t>UTICA-22020</t>
  </si>
  <si>
    <t>UTICA-21552</t>
  </si>
  <si>
    <t>UTICA-20373</t>
  </si>
  <si>
    <t>UTICA-20906</t>
  </si>
  <si>
    <t>UTICA-22035</t>
  </si>
  <si>
    <t>UTICA-21456</t>
  </si>
  <si>
    <t>UTICA-20350</t>
  </si>
  <si>
    <t>UTICA-21519</t>
  </si>
  <si>
    <t>UTICA-20942</t>
  </si>
  <si>
    <t>UTICA-20356</t>
  </si>
  <si>
    <t>UTICA-20333</t>
  </si>
  <si>
    <t>UTICA-20928</t>
  </si>
  <si>
    <t>UTICA-22350</t>
  </si>
  <si>
    <t>UTICA-21483</t>
  </si>
  <si>
    <t>UTICA-20372</t>
  </si>
  <si>
    <t>UTICA-20904</t>
  </si>
  <si>
    <t>UTICA-21513</t>
  </si>
  <si>
    <t>UTICA-22028</t>
  </si>
  <si>
    <t>UTICA-22024</t>
  </si>
  <si>
    <t>UTICA-22017</t>
  </si>
  <si>
    <t>UTICA-20321</t>
  </si>
  <si>
    <t>UTICA-21468</t>
  </si>
  <si>
    <t>UTICA-22023</t>
  </si>
  <si>
    <t>UTICA-20914</t>
  </si>
  <si>
    <t>UTICA-20798</t>
  </si>
  <si>
    <t>UTICA-21837</t>
  </si>
  <si>
    <t>UTICA-22091</t>
  </si>
  <si>
    <t>UTICA-20888</t>
  </si>
  <si>
    <t>UTICA-20284</t>
  </si>
  <si>
    <t>UTICA-22080</t>
  </si>
  <si>
    <t>UTICA-20873</t>
  </si>
  <si>
    <t>UTICA-20303</t>
  </si>
  <si>
    <t>UTICA-20309</t>
  </si>
  <si>
    <t>UTICA-21824</t>
  </si>
  <si>
    <t>MASTER-64683</t>
  </si>
  <si>
    <t>failed</t>
  </si>
  <si>
    <t>UTICA-20306</t>
  </si>
  <si>
    <t>UTICA-21820</t>
  </si>
  <si>
    <t>UTICA-22075</t>
  </si>
  <si>
    <t>UTICA-21816</t>
  </si>
  <si>
    <t>UTICA-22145</t>
  </si>
  <si>
    <t>UTICA-20876</t>
  </si>
  <si>
    <t>UTICA-20893</t>
  </si>
  <si>
    <t>UTICA-22147</t>
  </si>
  <si>
    <t>UTICA-21812</t>
  </si>
  <si>
    <t>UTICA-22095</t>
  </si>
  <si>
    <t>UTICA-21764</t>
  </si>
  <si>
    <t>UTICA-20258</t>
  </si>
  <si>
    <t>UTICA-20315</t>
  </si>
  <si>
    <t>UTICA-21832</t>
  </si>
  <si>
    <t>UTICA-22086</t>
  </si>
  <si>
    <t>UTICA-20300</t>
  </si>
  <si>
    <t>UTICA-20885</t>
  </si>
  <si>
    <t>UTICA-20870</t>
  </si>
  <si>
    <t>UTICA-22083</t>
  </si>
  <si>
    <t>UTICA-22078</t>
  </si>
  <si>
    <t>UTICA-22309</t>
  </si>
  <si>
    <t>UTICA-21828</t>
  </si>
  <si>
    <t>UTICA-20314</t>
  </si>
  <si>
    <t>UTICA-20882</t>
  </si>
  <si>
    <t>UTICA-21835</t>
  </si>
  <si>
    <t>UTICA-20227</t>
  </si>
  <si>
    <t>UTICA-20879</t>
  </si>
  <si>
    <t>UTICA-21602</t>
  </si>
  <si>
    <t>UTICA-21838</t>
  </si>
  <si>
    <t>UTICA-22089</t>
  </si>
  <si>
    <t>UTICA-22757</t>
  </si>
  <si>
    <t>UTICA-22759</t>
  </si>
  <si>
    <t>UTICA-22765</t>
  </si>
  <si>
    <t>UTICA-22774</t>
  </si>
  <si>
    <t>MASTER-64355</t>
  </si>
  <si>
    <t>Total Now</t>
  </si>
  <si>
    <t>UTICA-19466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</si>
</sst>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
    <numFmt numFmtId="165" formatCode="0.0,&quot;k&quot;;;@"/>
    <numFmt numFmtId="166" formatCode="0.0,,&quot;m&quot;;;@"/>
    <numFmt numFmtId="167" formatCode="0;\-0;0;@"/>
    <numFmt numFmtId="168" formatCode="_a@"/>
  </numFmts>
  <fonts count="29" x14ac:knownFonts="1">
    <font>
      <sz val="10"/>
      <color theme="1"/>
      <name val="Consolas"/>
      <family val="2"/>
    </font>
    <font>
      <sz val="10"/>
      <color theme="1"/>
      <name val="Consolas"/>
      <family val="2"/>
    </font>
    <font>
      <b/>
      <sz val="11"/>
      <color theme="3"/>
      <name val="Consolas"/>
      <family val="2"/>
    </font>
    <font>
      <b/>
      <sz val="10"/>
      <color theme="1"/>
      <name val="Consolas"/>
      <family val="2"/>
    </font>
    <font>
      <i/>
      <sz val="11"/>
      <color theme="3"/>
      <name val="Consolas"/>
      <family val="2"/>
    </font>
    <font>
      <b/>
      <u/>
      <sz val="10"/>
      <color theme="5" tint="-0.24994659260841701"/>
      <name val="Consolas"/>
      <family val="2"/>
    </font>
    <font>
      <b/>
      <sz val="9"/>
      <color rgb="FF7030A0"/>
      <name val="Consolas"/>
      <family val="2"/>
    </font>
    <font>
      <sz val="10"/>
      <color rgb="FF7F7F7F"/>
      <name val="Consolas"/>
      <family val="2"/>
    </font>
    <font>
      <b/>
      <sz val="10"/>
      <color theme="0"/>
      <name val="Consolas"/>
      <family val="2"/>
    </font>
    <font>
      <sz val="10"/>
      <color theme="1"/>
      <name val="Consolas"/>
      <family val="2"/>
      <scheme val="minor"/>
    </font>
    <font>
      <b/>
      <sz val="10"/>
      <color theme="1"/>
      <name val="Consolas"/>
      <family val="2"/>
      <scheme val="minor"/>
    </font>
    <font>
      <b/>
      <sz val="10"/>
      <color theme="1"/>
      <name val="Consolas"/>
      <family val="3"/>
    </font>
    <font>
      <sz val="10"/>
      <color theme="1"/>
      <name val="Consolas"/>
      <family val="3"/>
    </font>
    <font>
      <b/>
      <sz val="12"/>
      <color theme="3"/>
      <name val="Consolas"/>
      <family val="3"/>
    </font>
    <font>
      <sz val="9"/>
      <color rgb="FF7F7F7F"/>
      <name val="Tahoma"/>
      <family val="2"/>
    </font>
    <font>
      <sz val="10"/>
      <color rgb="FF3F3F76"/>
      <name val="Consolas"/>
      <family val="3"/>
    </font>
    <font>
      <b/>
      <sz val="10"/>
      <color rgb="FF7030A0"/>
      <name val="Tahoma"/>
      <family val="2"/>
    </font>
    <font>
      <b/>
      <u/>
      <sz val="10"/>
      <color theme="3"/>
      <name val="Consolas"/>
      <family val="3"/>
    </font>
    <font>
      <b/>
      <sz val="11"/>
      <color rgb="FF000099"/>
      <name val="Consolas"/>
      <family val="3"/>
    </font>
    <font>
      <sz val="10"/>
      <color rgb="FF0070C0"/>
      <name val="Consolas"/>
      <family val="2"/>
      <scheme val="minor"/>
    </font>
    <font>
      <sz val="10"/>
      <color rgb="FF0070C0"/>
      <name val="Consolas"/>
      <family val="2"/>
    </font>
    <font>
      <sz val="10"/>
      <color rgb="FF00B0F0"/>
      <name val="Consolas"/>
      <family val="2"/>
    </font>
    <font>
      <sz val="9"/>
      <color indexed="81"/>
      <name val="Tahoma"/>
      <family val="2"/>
    </font>
    <font>
      <b/>
      <sz val="9"/>
      <color indexed="81"/>
      <name val="Tahoma"/>
      <family val="2"/>
    </font>
    <font>
      <u/>
      <sz val="10"/>
      <color theme="10"/>
      <name val="Consolas"/>
      <family val="2"/>
    </font>
    <font>
      <b/>
      <sz val="10"/>
      <color rgb="FF00B050"/>
      <name val="Consolas"/>
      <family val="3"/>
    </font>
    <font>
      <sz val="10"/>
      <color rgb="FF000000"/>
      <name val="Consolas"/>
      <family val="3"/>
      <scheme val="major"/>
    </font>
    <font>
      <sz val="10"/>
      <color theme="1"/>
      <name val="Consolas"/>
      <family val="2"/>
      <charset val="238"/>
      <scheme val="minor"/>
    </font>
    <font>
      <u/>
      <sz val="11"/>
      <color indexed="12"/>
      <name val="Calibri"/>
    </font>
  </fonts>
  <fills count="14">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2" tint="-9.9948118533890809E-2"/>
        <bgColor indexed="64"/>
      </patternFill>
    </fill>
    <fill>
      <patternFill patternType="solid">
        <fgColor theme="0" tint="-0.249977111117893"/>
        <bgColor indexed="64"/>
      </patternFill>
    </fill>
    <fill>
      <patternFill patternType="solid">
        <fgColor theme="6" tint="0.59996337778862885"/>
        <bgColor indexed="64"/>
      </patternFill>
    </fill>
    <fill>
      <patternFill patternType="solid">
        <fgColor theme="2" tint="-0.24994659260841701"/>
        <bgColor theme="4"/>
      </patternFill>
    </fill>
    <fill>
      <patternFill patternType="solid">
        <fgColor theme="9" tint="0.39997558519241921"/>
        <bgColor indexed="64"/>
      </patternFill>
    </fill>
    <fill>
      <patternFill patternType="solid">
        <fgColor theme="4" tint="0.79998168889431442"/>
        <bgColor indexed="65"/>
      </patternFill>
    </fill>
    <fill>
      <patternFill patternType="solid">
        <fgColor theme="6" tint="0.79998168889431442"/>
        <bgColor indexed="65"/>
      </patternFill>
    </fill>
    <fill>
      <patternFill patternType="solid">
        <fgColor rgb="FFFFCC99"/>
      </patternFill>
    </fill>
    <fill>
      <patternFill patternType="solid">
        <fgColor theme="9"/>
        <bgColor theme="9"/>
      </patternFill>
    </fill>
    <fill>
      <patternFill patternType="solid">
        <fgColor rgb="FFFFFF00"/>
        <bgColor indexed="64"/>
      </patternFill>
    </fill>
  </fills>
  <borders count="17">
    <border>
      <left/>
      <right/>
      <top/>
      <bottom/>
      <diagonal/>
    </border>
    <border>
      <left/>
      <right/>
      <top/>
      <bottom style="medium">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double">
        <color indexed="64"/>
      </bottom>
      <diagonal/>
    </border>
    <border>
      <left/>
      <right style="thin">
        <color indexed="64"/>
      </right>
      <top/>
      <bottom/>
      <diagonal/>
    </border>
    <border>
      <left/>
      <right style="thin">
        <color indexed="64"/>
      </right>
      <top/>
      <bottom style="double">
        <color indexed="64"/>
      </bottom>
      <diagonal/>
    </border>
    <border>
      <left style="thin">
        <color rgb="FF7F7F7F"/>
      </left>
      <right style="thin">
        <color rgb="FF7F7F7F"/>
      </right>
      <top style="thin">
        <color rgb="FF7F7F7F"/>
      </top>
      <bottom style="thin">
        <color rgb="FF7F7F7F"/>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style="thin">
        <color theme="9" tint="0.39997558519241921"/>
      </left>
      <right style="thin">
        <color indexed="64"/>
      </right>
      <top style="thin">
        <color theme="9" tint="0.39997558519241921"/>
      </top>
      <bottom style="thin">
        <color theme="9" tint="0.39997558519241921"/>
      </bottom>
      <diagonal/>
    </border>
    <border>
      <left style="thin">
        <color indexed="64"/>
      </left>
      <right style="thin">
        <color indexed="64"/>
      </right>
      <top/>
      <bottom/>
      <diagonal/>
    </border>
    <border>
      <left style="thin">
        <color auto="1"/>
      </left>
      <right/>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22">
    <xf numFmtId="0" fontId="0" fillId="0" borderId="0"/>
    <xf numFmtId="0" fontId="3" fillId="0" borderId="0" applyNumberFormat="0" applyAlignment="0" applyProtection="0"/>
    <xf numFmtId="0" fontId="4" fillId="0" borderId="0" applyNumberFormat="0" applyAlignment="0" applyProtection="0"/>
    <xf numFmtId="0" fontId="5" fillId="0" borderId="1" applyNumberFormat="0" applyAlignment="0" applyProtection="0"/>
    <xf numFmtId="0" fontId="2" fillId="0" borderId="0" applyNumberFormat="0" applyFill="0" applyBorder="0" applyAlignment="0" applyProtection="0"/>
    <xf numFmtId="0" fontId="1" fillId="2" borderId="0" applyNumberFormat="0" applyAlignment="0" applyProtection="0"/>
    <xf numFmtId="0" fontId="7" fillId="0" borderId="0" applyNumberFormat="0" applyAlignment="0" applyProtection="0"/>
    <xf numFmtId="0" fontId="6" fillId="0" borderId="0" applyNumberFormat="0" applyAlignment="0" applyProtection="0"/>
    <xf numFmtId="0" fontId="3" fillId="3" borderId="0" applyNumberFormat="0" applyAlignment="0" applyProtection="0"/>
    <xf numFmtId="0" fontId="1" fillId="4" borderId="0" applyNumberFormat="0" applyAlignment="0" applyProtection="0"/>
    <xf numFmtId="0" fontId="9" fillId="0" borderId="0"/>
    <xf numFmtId="0" fontId="10" fillId="6" borderId="0" applyNumberFormat="0" applyAlignment="0" applyProtection="0"/>
    <xf numFmtId="0" fontId="12" fillId="0" borderId="0" applyFill="0" applyBorder="0" applyProtection="0">
      <alignment vertical="top"/>
    </xf>
    <xf numFmtId="0" fontId="1" fillId="10" borderId="0" applyNumberFormat="0" applyBorder="0" applyAlignment="0" applyProtection="0"/>
    <xf numFmtId="0" fontId="13" fillId="0" borderId="0" applyNumberFormat="0" applyProtection="0">
      <alignment vertical="center"/>
    </xf>
    <xf numFmtId="0" fontId="14" fillId="0" borderId="0" applyNumberFormat="0" applyFill="0" applyBorder="0" applyAlignment="0" applyProtection="0"/>
    <xf numFmtId="0" fontId="15" fillId="11" borderId="8" applyNumberFormat="0" applyAlignment="0" applyProtection="0"/>
    <xf numFmtId="0" fontId="16" fillId="0" borderId="0" applyNumberFormat="0" applyFill="0" applyBorder="0" applyAlignment="0" applyProtection="0">
      <alignment vertical="top"/>
    </xf>
    <xf numFmtId="0" fontId="17" fillId="0" borderId="0" applyNumberFormat="0" applyFill="0" applyProtection="0">
      <alignment vertical="center"/>
    </xf>
    <xf numFmtId="0" fontId="18" fillId="0" borderId="0" applyNumberFormat="0" applyFill="0" applyBorder="0" applyProtection="0">
      <alignment vertical="center"/>
    </xf>
    <xf numFmtId="0" fontId="1" fillId="9" borderId="0" applyNumberFormat="0" applyBorder="0" applyAlignment="0" applyProtection="0"/>
    <xf numFmtId="0" fontId="24" fillId="0" borderId="0" applyNumberFormat="0" applyFill="0" applyBorder="0" applyAlignment="0" applyProtection="0"/>
  </cellStyleXfs>
  <cellXfs count="85">
    <xf numFmtId="0" fontId="0" fillId="0" borderId="0" xfId="0"/>
    <xf numFmtId="164" fontId="0" fillId="0" borderId="0" xfId="0" applyNumberFormat="1"/>
    <xf numFmtId="165" fontId="0" fillId="0" borderId="0" xfId="0" applyNumberFormat="1"/>
    <xf numFmtId="166" fontId="0" fillId="0" borderId="0" xfId="0" applyNumberFormat="1"/>
    <xf numFmtId="0" fontId="3" fillId="0" borderId="0" xfId="1"/>
    <xf numFmtId="0" fontId="0" fillId="5" borderId="0" xfId="0" applyFill="1"/>
    <xf numFmtId="0" fontId="9" fillId="0" borderId="0" xfId="10"/>
    <xf numFmtId="0" fontId="8" fillId="7" borderId="2" xfId="0" applyFont="1" applyFill="1" applyBorder="1"/>
    <xf numFmtId="0" fontId="8" fillId="7" borderId="3" xfId="0" applyFont="1" applyFill="1" applyBorder="1"/>
    <xf numFmtId="0" fontId="0" fillId="0" borderId="0" xfId="0" applyAlignment="1">
      <alignment wrapText="1"/>
    </xf>
    <xf numFmtId="0" fontId="0" fillId="0" borderId="5" xfId="0" applyBorder="1"/>
    <xf numFmtId="0" fontId="8" fillId="5" borderId="4" xfId="0" applyFont="1" applyFill="1" applyBorder="1"/>
    <xf numFmtId="167" fontId="0" fillId="0" borderId="0" xfId="0" applyNumberFormat="1"/>
    <xf numFmtId="0" fontId="0" fillId="0" borderId="7" xfId="0" applyBorder="1"/>
    <xf numFmtId="0" fontId="0" fillId="0" borderId="6" xfId="0" applyBorder="1"/>
    <xf numFmtId="0" fontId="11" fillId="8" borderId="7" xfId="0" applyFont="1" applyFill="1" applyBorder="1"/>
    <xf numFmtId="0" fontId="11" fillId="8" borderId="5" xfId="0" applyFont="1" applyFill="1" applyBorder="1"/>
    <xf numFmtId="0" fontId="11" fillId="0" borderId="6" xfId="0" applyFont="1" applyBorder="1"/>
    <xf numFmtId="0" fontId="11" fillId="0" borderId="0" xfId="0" applyFont="1"/>
    <xf numFmtId="0" fontId="7" fillId="0" borderId="0" xfId="6"/>
    <xf numFmtId="0" fontId="0" fillId="0" borderId="0" xfId="0" applyBorder="1"/>
    <xf numFmtId="0" fontId="8" fillId="12" borderId="9" xfId="0" applyFont="1" applyFill="1" applyBorder="1"/>
    <xf numFmtId="0" fontId="8" fillId="12" borderId="10" xfId="0" applyFont="1" applyFill="1" applyBorder="1"/>
    <xf numFmtId="0" fontId="10" fillId="6" borderId="0" xfId="11"/>
    <xf numFmtId="0" fontId="1" fillId="9" borderId="0" xfId="20"/>
    <xf numFmtId="0" fontId="10" fillId="0" borderId="0" xfId="11" applyFill="1" applyAlignment="1">
      <alignment horizontal="right"/>
    </xf>
    <xf numFmtId="15" fontId="1" fillId="9" borderId="0" xfId="20" applyNumberFormat="1"/>
    <xf numFmtId="0" fontId="10" fillId="6" borderId="0" xfId="11" applyBorder="1"/>
    <xf numFmtId="0" fontId="3" fillId="0" borderId="0" xfId="1" applyBorder="1"/>
    <xf numFmtId="0" fontId="9" fillId="0" borderId="0" xfId="10" applyAlignment="1">
      <alignment horizontal="right"/>
    </xf>
    <xf numFmtId="0" fontId="19" fillId="0" borderId="0" xfId="10" applyFont="1" applyAlignment="1">
      <alignment horizontal="right"/>
    </xf>
    <xf numFmtId="0" fontId="19" fillId="0" borderId="0" xfId="10" applyFont="1"/>
    <xf numFmtId="0" fontId="20" fillId="0" borderId="0" xfId="0" applyFont="1" applyAlignment="1">
      <alignment horizontal="right"/>
    </xf>
    <xf numFmtId="0" fontId="20" fillId="0" borderId="0" xfId="0" applyFont="1"/>
    <xf numFmtId="0" fontId="8" fillId="12" borderId="11" xfId="0" applyFont="1" applyFill="1" applyBorder="1"/>
    <xf numFmtId="0" fontId="21" fillId="0" borderId="0" xfId="0" applyFont="1"/>
    <xf numFmtId="0" fontId="0" fillId="0" borderId="0" xfId="0" applyAlignment="1">
      <alignment vertical="top"/>
    </xf>
    <xf numFmtId="0" fontId="0" fillId="9" borderId="0" xfId="20" applyFont="1"/>
    <xf numFmtId="0" fontId="0" fillId="0" borderId="0" xfId="0" applyNumberFormat="1" applyAlignment="1">
      <alignment vertical="top"/>
    </xf>
    <xf numFmtId="0" fontId="0" fillId="0" borderId="0" xfId="0" applyAlignment="1">
      <alignment vertical="top" wrapText="1"/>
    </xf>
    <xf numFmtId="0" fontId="0" fillId="0" borderId="0" xfId="0" applyFont="1"/>
    <xf numFmtId="0" fontId="24" fillId="0" borderId="0" xfId="21"/>
    <xf numFmtId="0" fontId="0" fillId="0" borderId="0" xfId="0" applyAlignment="1">
      <alignment horizontal="center"/>
    </xf>
    <xf numFmtId="0" fontId="0" fillId="0" borderId="14" xfId="0" applyBorder="1" applyAlignment="1">
      <alignment horizontal="center"/>
    </xf>
    <xf numFmtId="0" fontId="0" fillId="0" borderId="14" xfId="0" applyNumberFormat="1" applyBorder="1" applyAlignment="1">
      <alignment horizontal="center"/>
    </xf>
    <xf numFmtId="168" fontId="0" fillId="0" borderId="13" xfId="0" applyNumberFormat="1" applyBorder="1"/>
    <xf numFmtId="168" fontId="0" fillId="0" borderId="13" xfId="0" applyNumberFormat="1" applyBorder="1" applyAlignment="1">
      <alignment horizontal="center" wrapText="1"/>
    </xf>
    <xf numFmtId="168" fontId="0" fillId="0" borderId="0" xfId="0" applyNumberFormat="1" applyAlignment="1">
      <alignment horizontal="center" wrapText="1"/>
    </xf>
    <xf numFmtId="168" fontId="0" fillId="0" borderId="0" xfId="0" applyNumberFormat="1"/>
    <xf numFmtId="168" fontId="0" fillId="0" borderId="0" xfId="0" applyNumberFormat="1" applyBorder="1"/>
    <xf numFmtId="168" fontId="11" fillId="0" borderId="6" xfId="0" applyNumberFormat="1" applyFont="1" applyBorder="1" applyAlignment="1">
      <alignment horizontal="left" indent="1"/>
    </xf>
    <xf numFmtId="168" fontId="0" fillId="0" borderId="0" xfId="0" applyNumberFormat="1" applyFill="1" applyBorder="1"/>
    <xf numFmtId="168" fontId="11" fillId="0" borderId="6" xfId="0" applyNumberFormat="1" applyFont="1" applyFill="1" applyBorder="1" applyAlignment="1">
      <alignment horizontal="left" indent="1"/>
    </xf>
    <xf numFmtId="168" fontId="11" fillId="0" borderId="6" xfId="0" applyNumberFormat="1" applyFont="1" applyBorder="1" applyAlignment="1">
      <alignment horizontal="left" vertical="top"/>
    </xf>
    <xf numFmtId="168" fontId="0" fillId="0" borderId="0" xfId="0" applyNumberFormat="1" applyAlignment="1">
      <alignment vertical="top" wrapText="1"/>
    </xf>
    <xf numFmtId="168" fontId="11" fillId="0" borderId="0" xfId="0" applyNumberFormat="1" applyFont="1" applyBorder="1" applyAlignment="1">
      <alignment horizontal="left" vertical="top"/>
    </xf>
    <xf numFmtId="168" fontId="0" fillId="0" borderId="6" xfId="0" applyNumberFormat="1" applyBorder="1"/>
    <xf numFmtId="168" fontId="0" fillId="0" borderId="6" xfId="0" applyNumberFormat="1" applyBorder="1" applyAlignment="1">
      <alignment horizontal="center" wrapText="1"/>
    </xf>
    <xf numFmtId="168" fontId="3" fillId="0" borderId="0" xfId="1" applyNumberFormat="1"/>
    <xf numFmtId="0" fontId="0" fillId="0" borderId="6" xfId="0" applyBorder="1" applyAlignment="1">
      <alignment horizontal="center"/>
    </xf>
    <xf numFmtId="0" fontId="0" fillId="0" borderId="13" xfId="0" applyBorder="1" applyAlignment="1">
      <alignment horizontal="center"/>
    </xf>
    <xf numFmtId="0" fontId="0" fillId="0" borderId="6" xfId="0" applyBorder="1" applyAlignment="1">
      <alignment horizontal="center" wrapText="1"/>
    </xf>
    <xf numFmtId="0" fontId="0" fillId="0" borderId="13" xfId="0" applyBorder="1" applyAlignment="1">
      <alignment horizontal="center" wrapText="1"/>
    </xf>
    <xf numFmtId="0" fontId="0" fillId="0" borderId="0" xfId="0" applyAlignment="1">
      <alignment horizontal="center" wrapText="1"/>
    </xf>
    <xf numFmtId="0" fontId="3" fillId="0" borderId="0" xfId="1" applyBorder="1" applyAlignment="1">
      <alignment horizontal="center"/>
    </xf>
    <xf numFmtId="168" fontId="8" fillId="12" borderId="12" xfId="0" applyNumberFormat="1" applyFont="1" applyFill="1" applyBorder="1" applyAlignment="1">
      <alignment wrapText="1"/>
    </xf>
    <xf numFmtId="168" fontId="8" fillId="12" borderId="12" xfId="0" applyNumberFormat="1" applyFont="1" applyFill="1" applyBorder="1" applyAlignment="1">
      <alignment horizontal="center" wrapText="1"/>
    </xf>
    <xf numFmtId="168" fontId="8" fillId="12" borderId="10" xfId="0" applyNumberFormat="1" applyFont="1" applyFill="1" applyBorder="1" applyAlignment="1">
      <alignment horizontal="center" wrapText="1"/>
    </xf>
    <xf numFmtId="49" fontId="0" fillId="0" borderId="0" xfId="0" applyNumberFormat="1" applyAlignment="1">
      <alignment horizontal="left" vertical="top" wrapText="1"/>
    </xf>
    <xf numFmtId="0" fontId="26" fillId="0" borderId="0" xfId="0" applyFont="1"/>
    <xf numFmtId="0" fontId="11" fillId="0" borderId="5" xfId="0" applyFont="1" applyBorder="1" applyAlignment="1">
      <alignment vertical="center"/>
    </xf>
    <xf numFmtId="0" fontId="11" fillId="0" borderId="7" xfId="0" applyFont="1" applyBorder="1" applyAlignment="1">
      <alignment vertical="center"/>
    </xf>
    <xf numFmtId="0" fontId="26" fillId="0" borderId="6" xfId="0" applyFont="1" applyBorder="1"/>
    <xf numFmtId="0" fontId="11" fillId="0" borderId="15" xfId="0" applyFont="1" applyBorder="1" applyAlignment="1">
      <alignment vertical="center"/>
    </xf>
    <xf numFmtId="0" fontId="26" fillId="0" borderId="13" xfId="0" applyFont="1" applyBorder="1" applyAlignment="1"/>
    <xf numFmtId="0" fontId="0" fillId="0" borderId="13" xfId="0" applyBorder="1" applyAlignment="1"/>
    <xf numFmtId="168" fontId="8" fillId="12" borderId="10" xfId="0" applyNumberFormat="1" applyFont="1" applyFill="1" applyBorder="1" applyAlignment="1">
      <alignment horizontal="centerContinuous" wrapText="1"/>
    </xf>
    <xf numFmtId="0" fontId="0" fillId="0" borderId="0" xfId="0" applyFill="1"/>
    <xf numFmtId="0" fontId="0" fillId="13" borderId="0" xfId="0" applyFill="1"/>
    <xf numFmtId="0" fontId="0" fillId="13" borderId="0" xfId="0" applyFill="1" applyAlignment="1">
      <alignment wrapText="1"/>
    </xf>
    <xf numFmtId="0" fontId="0" fillId="0" borderId="0" xfId="0" applyNumberFormat="1"/>
    <xf numFmtId="0" fontId="0" fillId="0" borderId="0" xfId="0" applyBorder="1" applyAlignment="1">
      <alignment wrapText="1"/>
    </xf>
    <xf numFmtId="0" fontId="27" fillId="0" borderId="0" xfId="0" applyFont="1" applyBorder="1" applyAlignment="1">
      <alignment wrapText="1"/>
    </xf>
    <xf numFmtId="0" fontId="27" fillId="0" borderId="0" xfId="0" applyFont="1" applyAlignment="1">
      <alignment wrapText="1"/>
    </xf>
    <xf numFmtId="0" fontId="28" fillId="0" borderId="16" xfId="0" applyFont="1" applyBorder="1"/>
  </cellXfs>
  <cellStyles count="22">
    <cellStyle name="20% - Accent1 2" xfId="20" xr:uid="{C2DEE543-1A64-4ED9-AFEE-49DCCF23A27D}"/>
    <cellStyle name="20% - Accent3 2" xfId="13" xr:uid="{27DA0F13-B292-4C94-9A82-9E1AEFB05A2D}"/>
    <cellStyle name="Comment" xfId="7" xr:uid="{763C255E-5D87-466E-95B0-D699BCBDC27A}"/>
    <cellStyle name="Comment 2" xfId="17" xr:uid="{A113BAF9-77D9-4F3F-8F83-625E4E98E98D}"/>
    <cellStyle name="Explanatory Text" xfId="6" builtinId="53" customBuiltin="1"/>
    <cellStyle name="Explanatory Text 2" xfId="15" xr:uid="{76E5951D-35C8-46DC-87D0-A8B5E5D430D0}"/>
    <cellStyle name="Heading 1" xfId="1" builtinId="16" customBuiltin="1"/>
    <cellStyle name="Heading 1 2" xfId="14" xr:uid="{FA900952-673D-4ED6-8DB3-30302631BF3F}"/>
    <cellStyle name="Heading 2" xfId="2" builtinId="17" customBuiltin="1"/>
    <cellStyle name="Heading 2 2" xfId="19" xr:uid="{9533194A-6C17-4DCB-8EF9-B22E7B78E207}"/>
    <cellStyle name="Heading 3" xfId="3" builtinId="18" customBuiltin="1"/>
    <cellStyle name="Heading 3 2" xfId="18" xr:uid="{6D172E08-E1F6-458A-A5E0-11BDBF3F6A60}"/>
    <cellStyle name="Heading 4" xfId="4" builtinId="19" hidden="1"/>
    <cellStyle name="Hyperlink" xfId="21" builtinId="8"/>
    <cellStyle name="Input" xfId="5" builtinId="20" customBuiltin="1"/>
    <cellStyle name="Input 2" xfId="16" xr:uid="{576A25D7-B184-4F21-9AFE-E423927ACB95}"/>
    <cellStyle name="Intro_Hd" xfId="11" xr:uid="{C73196B2-0156-439D-AFDA-F0E3A4CF296F}"/>
    <cellStyle name="Introduction" xfId="8" xr:uid="{5B02A008-1F7D-4D4F-95AF-9E9DCAA6C469}"/>
    <cellStyle name="Normal" xfId="0" builtinId="0"/>
    <cellStyle name="Normal 2" xfId="10" xr:uid="{4AACA0EF-E90A-4527-AB1E-BE6FD29B99FE}"/>
    <cellStyle name="Normal 3" xfId="12" xr:uid="{EAED0644-2B7B-4705-96AD-BC3352F99E0F}"/>
    <cellStyle name="Salutation" xfId="9" xr:uid="{F719B4EA-B44E-4761-B427-915CA2DD4EE6}"/>
  </cellStyles>
  <dxfs count="58">
    <dxf>
      <numFmt numFmtId="0" formatCode="General"/>
    </dxf>
    <dxf>
      <numFmt numFmtId="0" formatCode="General"/>
    </dxf>
    <dxf>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font>
        <strike val="0"/>
        <outline val="0"/>
        <shadow val="0"/>
        <u val="none"/>
        <vertAlign val="baseline"/>
        <sz val="10"/>
        <color theme="1"/>
        <name val="Consolas"/>
        <family val="2"/>
        <scheme val="none"/>
      </font>
    </dxf>
    <dxf>
      <fill>
        <patternFill>
          <bgColor theme="7" tint="0.79998168889431442"/>
        </patternFill>
      </fill>
    </dxf>
    <dxf>
      <font>
        <b val="0"/>
        <i val="0"/>
        <strike val="0"/>
        <condense val="0"/>
        <extend val="0"/>
        <outline val="0"/>
        <shadow val="0"/>
        <u val="none"/>
        <vertAlign val="baseline"/>
        <sz val="10"/>
        <color theme="1"/>
        <name val="Consolas"/>
        <family val="2"/>
        <charset val="238"/>
        <scheme val="minor"/>
      </font>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border outline="0">
        <top style="thin">
          <color theme="9" tint="0.39997558519241921"/>
        </top>
      </border>
    </dxf>
    <dxf>
      <border outline="0">
        <left style="thin">
          <color theme="9" tint="0.39997558519241921"/>
        </left>
        <top style="thin">
          <color theme="9" tint="0.39997558519241921"/>
        </top>
        <bottom style="thin">
          <color theme="9" tint="0.39997558519241921"/>
        </bottom>
      </border>
    </dxf>
    <dxf>
      <border outline="0">
        <bottom style="thin">
          <color theme="9" tint="0.39997558519241921"/>
        </bottom>
      </border>
    </dxf>
    <dxf>
      <font>
        <b/>
        <i val="0"/>
        <strike val="0"/>
        <condense val="0"/>
        <extend val="0"/>
        <outline val="0"/>
        <shadow val="0"/>
        <u val="none"/>
        <vertAlign val="baseline"/>
        <sz val="10"/>
        <color theme="0"/>
        <name val="Consolas"/>
        <family val="2"/>
        <scheme val="none"/>
      </font>
      <fill>
        <patternFill patternType="solid">
          <fgColor theme="9"/>
          <bgColor theme="9"/>
        </patternFill>
      </fill>
    </dxf>
    <dxf>
      <numFmt numFmtId="0" formatCode="General"/>
      <fill>
        <patternFill patternType="solid">
          <fgColor indexed="64"/>
          <bgColor theme="0" tint="-0.249977111117893"/>
        </patternFill>
      </fill>
    </dxf>
    <dxf>
      <numFmt numFmtId="0" formatCode="General"/>
    </dxf>
    <dxf>
      <numFmt numFmtId="0" formatCode="General"/>
    </dxf>
    <dxf>
      <font>
        <color rgb="FF9C0006"/>
      </font>
      <fill>
        <patternFill>
          <bgColor rgb="FFFFC7CE"/>
        </patternFill>
      </fill>
    </dxf>
    <dxf>
      <font>
        <color rgb="FF9C0006"/>
      </font>
      <fill>
        <patternFill>
          <bgColor rgb="FFFFC7CE"/>
        </patternFill>
      </fill>
    </dxf>
    <dxf>
      <fill>
        <patternFill>
          <bgColor theme="9" tint="0.79998168889431442"/>
        </patternFill>
      </fill>
    </dxf>
    <dxf>
      <font>
        <b/>
        <i val="0"/>
        <color theme="0"/>
      </font>
      <fill>
        <patternFill>
          <bgColor rgb="FFFF0000"/>
        </patternFill>
      </fill>
    </dxf>
    <dxf>
      <font>
        <color theme="0"/>
      </font>
      <fill>
        <patternFill>
          <bgColor rgb="FFFF0000"/>
        </patternFill>
      </fill>
    </dxf>
    <dxf>
      <fill>
        <patternFill patternType="solid">
          <fgColor rgb="FFFFC7CE"/>
          <bgColor rgb="FF000000"/>
        </patternFill>
      </fill>
    </dxf>
    <dxf>
      <numFmt numFmtId="0" formatCode="General"/>
    </dxf>
    <dxf>
      <numFmt numFmtId="0" formatCode="General"/>
    </dxf>
    <dxf>
      <fill>
        <patternFill>
          <bgColor theme="7" tint="0.79998168889431442"/>
        </patternFill>
      </fill>
    </dxf>
    <dxf>
      <numFmt numFmtId="0" formatCode="General"/>
      <alignment horizontal="center" vertical="bottom" textRotation="0" wrapText="0" indent="0" justifyLastLine="0" shrinkToFit="0" readingOrder="0"/>
      <border diagonalUp="0" diagonalDown="0">
        <left style="thin">
          <color auto="1"/>
        </left>
        <right/>
        <top/>
        <bottom/>
        <vertical/>
        <horizontal/>
      </border>
    </dxf>
    <dxf>
      <numFmt numFmtId="168" formatCode="_a@"/>
      <border diagonalUp="0" diagonalDown="0">
        <left style="thin">
          <color indexed="64"/>
        </left>
        <right style="thin">
          <color indexed="64"/>
        </right>
        <top/>
        <bottom/>
        <vertical/>
        <horizontal/>
      </border>
    </dxf>
    <dxf>
      <numFmt numFmtId="168" formatCode="_a@"/>
      <border diagonalUp="0" diagonalDown="0">
        <left style="thin">
          <color indexed="64"/>
        </left>
        <right style="thin">
          <color indexed="64"/>
        </right>
        <top/>
        <bottom/>
        <vertical/>
        <horizontal/>
      </border>
    </dxf>
    <dxf>
      <numFmt numFmtId="168" formatCode="_a@"/>
      <border diagonalUp="0" diagonalDown="0">
        <left/>
        <right style="thin">
          <color indexed="64"/>
        </right>
        <top/>
        <bottom/>
        <vertical/>
        <horizontal/>
      </border>
    </dxf>
    <dxf>
      <border diagonalUp="0" diagonalDown="0">
        <left/>
        <right/>
        <top/>
        <bottom/>
      </border>
    </dxf>
    <dxf>
      <alignment horizontal="center" vertical="bottom" textRotation="0" indent="0" justifyLastLine="0" shrinkToFit="0" readingOrder="0"/>
      <border diagonalUp="0" diagonalDown="0" outline="0">
        <left style="thin">
          <color auto="1"/>
        </left>
        <right style="thin">
          <color auto="1"/>
        </right>
        <top/>
        <bottom/>
      </border>
    </dxf>
    <dxf>
      <numFmt numFmtId="168" formatCode="_a@"/>
      <alignment horizontal="center" vertical="bottom" textRotation="0" wrapText="1" indent="0" justifyLastLine="0" shrinkToFit="0" readingOrder="0"/>
    </dxf>
    <dxf>
      <numFmt numFmtId="168" formatCode="_a@"/>
      <alignment horizontal="center" vertical="bottom" textRotation="0" wrapText="1" indent="0" justifyLastLine="0" shrinkToFit="0" readingOrder="0"/>
      <border diagonalUp="0" diagonalDown="0">
        <left style="thin">
          <color indexed="64"/>
        </left>
        <right style="thin">
          <color indexed="64"/>
        </right>
        <top/>
        <bottom/>
        <vertical/>
        <horizontal/>
      </border>
    </dxf>
    <dxf>
      <numFmt numFmtId="168" formatCode="_a@"/>
      <alignment horizontal="center" vertical="bottom" textRotation="0" wrapText="1" indent="0" justifyLastLine="0" shrinkToFit="0" readingOrder="0"/>
      <border diagonalUp="0" diagonalDown="0">
        <left/>
        <right style="thin">
          <color indexed="64"/>
        </right>
        <top/>
        <bottom/>
        <vertical/>
        <horizontal/>
      </border>
    </dxf>
    <dxf>
      <alignment horizontal="center" vertical="bottom" textRotation="0" wrapText="1" indent="0" justifyLastLine="0" shrinkToFit="0" readingOrder="0"/>
    </dxf>
    <dxf>
      <alignment horizontal="center" vertical="bottom" textRotation="0" wrapText="1" indent="0" justifyLastLine="0" shrinkToFit="0" readingOrder="0"/>
    </dxf>
    <dxf>
      <fill>
        <patternFill patternType="none">
          <bgColor auto="1"/>
        </patternFill>
      </fill>
      <border>
        <right style="thin">
          <color auto="1"/>
        </right>
      </border>
    </dxf>
    <dxf>
      <fill>
        <patternFill>
          <bgColor theme="0" tint="-0.14996795556505021"/>
        </patternFill>
      </fill>
      <border>
        <right style="thin">
          <color auto="1"/>
        </right>
      </border>
    </dxf>
    <dxf>
      <fill>
        <patternFill>
          <bgColor theme="0" tint="-0.14996795556505021"/>
        </patternFill>
      </fill>
      <border>
        <right/>
      </border>
    </dxf>
    <dxf>
      <fill>
        <patternFill>
          <bgColor theme="0" tint="-0.14996795556505021"/>
        </patternFill>
      </fill>
    </dxf>
    <dxf>
      <fill>
        <patternFill>
          <bgColor rgb="FFEAEAEA"/>
        </patternFill>
      </fill>
    </dxf>
    <dxf>
      <fill>
        <patternFill>
          <bgColor theme="0" tint="-4.9989318521683403E-2"/>
        </patternFill>
      </fill>
    </dxf>
    <dxf>
      <fill>
        <patternFill>
          <bgColor theme="7" tint="0.79998168889431442"/>
        </patternFill>
      </fill>
    </dxf>
    <dxf>
      <fill>
        <patternFill>
          <bgColor theme="5" tint="0.59996337778862885"/>
        </patternFill>
      </fill>
    </dxf>
    <dxf>
      <fill>
        <patternFill>
          <bgColor theme="0" tint="-4.9989318521683403E-2"/>
        </patternFill>
      </fill>
    </dxf>
    <dxf>
      <border>
        <right style="thin">
          <color auto="1"/>
        </right>
        <bottom/>
        <vertical/>
      </border>
    </dxf>
    <dxf>
      <font>
        <b/>
        <i val="0"/>
      </font>
      <fill>
        <patternFill>
          <bgColor theme="5" tint="0.79998168889431442"/>
        </patternFill>
      </fill>
      <border>
        <left/>
        <top style="double">
          <color auto="1"/>
        </top>
      </border>
    </dxf>
    <dxf>
      <font>
        <b/>
        <i val="0"/>
      </font>
      <fill>
        <patternFill>
          <bgColor theme="5" tint="0.59996337778862885"/>
        </patternFill>
      </fill>
      <border>
        <bottom style="double">
          <color auto="1"/>
        </bottom>
      </border>
    </dxf>
    <dxf>
      <fill>
        <patternFill patternType="solid">
          <fgColor theme="4" tint="0.79998168889431442"/>
          <bgColor theme="4" tint="0.79998168889431442"/>
        </patternFill>
      </fill>
    </dxf>
    <dxf>
      <fill>
        <patternFill patternType="solid">
          <fgColor theme="4" tint="0.79985961485641044"/>
          <bgColor theme="8" tint="0.79998168889431442"/>
        </patternFill>
      </fill>
    </dxf>
    <dxf>
      <font>
        <b/>
        <color theme="1"/>
      </font>
    </dxf>
    <dxf>
      <font>
        <b/>
        <color theme="1"/>
      </font>
    </dxf>
    <dxf>
      <font>
        <b/>
        <color theme="1"/>
      </font>
      <border>
        <top style="double">
          <color theme="4"/>
        </top>
      </border>
    </dxf>
    <dxf>
      <font>
        <b/>
        <i val="0"/>
        <color theme="1"/>
      </font>
      <fill>
        <patternFill patternType="solid">
          <fgColor theme="4"/>
          <bgColor theme="0" tint="-0.24994659260841701"/>
        </patternFill>
      </fill>
    </dxf>
    <dxf>
      <font>
        <color theme="1"/>
      </font>
      <border diagonalUp="0" diagonalDown="0">
        <left/>
        <right/>
        <top/>
        <bottom/>
        <vertical/>
        <horizontal/>
      </border>
    </dxf>
  </dxfs>
  <tableStyles count="4" defaultTableStyle="TableStyleMedium2" defaultPivotStyle="PivotStyleLight16">
    <tableStyle name="Biegert Standard" pivot="0" count="7" xr9:uid="{1D15791D-645A-44B9-AEAE-7AF727E90DCE}">
      <tableStyleElement type="wholeTable" dxfId="57"/>
      <tableStyleElement type="headerRow" dxfId="56"/>
      <tableStyleElement type="totalRow" dxfId="55"/>
      <tableStyleElement type="firstColumn" dxfId="54"/>
      <tableStyleElement type="lastColumn" dxfId="53"/>
      <tableStyleElement type="firstRowStripe" dxfId="52"/>
      <tableStyleElement type="firstColumnStripe" dxfId="51"/>
    </tableStyle>
    <tableStyle name="Biegert Standard 2" table="0" count="4" xr9:uid="{832498C2-108D-49C5-8C4C-08D4A9D6AECD}">
      <tableStyleElement type="headerRow" dxfId="50"/>
      <tableStyleElement type="totalRow" dxfId="49"/>
      <tableStyleElement type="firstColumn" dxfId="48"/>
      <tableStyleElement type="firstRowStripe" dxfId="47"/>
    </tableStyle>
    <tableStyle name="Biegert Standard A" pivot="0" count="4" xr9:uid="{5137A684-FC5E-482B-B17B-7D54AF6E2ECA}">
      <tableStyleElement type="headerRow" dxfId="46"/>
      <tableStyleElement type="totalRow" dxfId="45"/>
      <tableStyleElement type="firstColumn" dxfId="44"/>
      <tableStyleElement type="firstRowStripe" dxfId="43"/>
    </tableStyle>
    <tableStyle name="Invisible" pivot="0" table="0" count="0" xr9:uid="{6599F34C-6A9E-4238-B66C-9E696F7A2B7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817244</xdr:colOff>
      <xdr:row>4</xdr:row>
      <xdr:rowOff>17144</xdr:rowOff>
    </xdr:from>
    <xdr:to>
      <xdr:col>4</xdr:col>
      <xdr:colOff>0</xdr:colOff>
      <xdr:row>8</xdr:row>
      <xdr:rowOff>0</xdr:rowOff>
    </xdr:to>
    <xdr:sp macro="" textlink="">
      <xdr:nvSpPr>
        <xdr:cNvPr id="2" name="TextBox 1">
          <a:extLst>
            <a:ext uri="{FF2B5EF4-FFF2-40B4-BE49-F238E27FC236}">
              <a16:creationId xmlns:a16="http://schemas.microsoft.com/office/drawing/2014/main" id="{FA80BA51-D24C-C14E-7C74-E37E5DDDD5A6}"/>
            </a:ext>
          </a:extLst>
        </xdr:cNvPr>
        <xdr:cNvSpPr txBox="1"/>
      </xdr:nvSpPr>
      <xdr:spPr>
        <a:xfrm>
          <a:off x="817244" y="569594"/>
          <a:ext cx="4897756" cy="69723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mn-lt"/>
              <a:ea typeface="+mn-ea"/>
              <a:cs typeface="+mn-cs"/>
            </a:rPr>
            <a:t>This document presents the validation traceability matrices for the Utica</a:t>
          </a:r>
          <a:r>
            <a:rPr lang="en-US" sz="1000" b="0" i="0" u="none" strike="noStrike" baseline="0">
              <a:solidFill>
                <a:schemeClr val="dk1"/>
              </a:solidFill>
              <a:effectLst/>
              <a:latin typeface="+mn-lt"/>
              <a:ea typeface="+mn-ea"/>
              <a:cs typeface="+mn-cs"/>
            </a:rPr>
            <a:t> 2.4 GHz CIC development.</a:t>
          </a:r>
          <a:r>
            <a:rPr lang="en-US" sz="1000"/>
            <a:t> This</a:t>
          </a:r>
          <a:r>
            <a:rPr lang="en-US" sz="1000" baseline="0"/>
            <a:t> report was generated in Excel using requirement exports from Polarion.</a:t>
          </a:r>
          <a:endParaRPr lang="en-US" sz="1000"/>
        </a:p>
      </xdr:txBody>
    </xdr:sp>
    <xdr:clientData/>
  </xdr:twoCellAnchor>
  <xdr:twoCellAnchor>
    <xdr:from>
      <xdr:col>0</xdr:col>
      <xdr:colOff>821054</xdr:colOff>
      <xdr:row>22</xdr:row>
      <xdr:rowOff>11429</xdr:rowOff>
    </xdr:from>
    <xdr:to>
      <xdr:col>4</xdr:col>
      <xdr:colOff>0</xdr:colOff>
      <xdr:row>39</xdr:row>
      <xdr:rowOff>0</xdr:rowOff>
    </xdr:to>
    <xdr:sp macro="" textlink="">
      <xdr:nvSpPr>
        <xdr:cNvPr id="8" name="TextBox 7">
          <a:extLst>
            <a:ext uri="{FF2B5EF4-FFF2-40B4-BE49-F238E27FC236}">
              <a16:creationId xmlns:a16="http://schemas.microsoft.com/office/drawing/2014/main" id="{4C9B2538-61E4-8872-0F9A-1AE8D075C083}"/>
            </a:ext>
          </a:extLst>
        </xdr:cNvPr>
        <xdr:cNvSpPr txBox="1"/>
      </xdr:nvSpPr>
      <xdr:spPr>
        <a:xfrm>
          <a:off x="821054" y="4240529"/>
          <a:ext cx="4893946" cy="27793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mj-lt"/>
            </a:rPr>
            <a:t>Five documents were</a:t>
          </a:r>
          <a:r>
            <a:rPr lang="en-US" sz="1000" baseline="0">
              <a:latin typeface="+mj-lt"/>
            </a:rPr>
            <a:t> used to generate the validation matrices:</a:t>
          </a:r>
        </a:p>
        <a:p>
          <a:endParaRPr lang="en-US" sz="1000" baseline="0">
            <a:latin typeface="+mj-lt"/>
          </a:endParaRPr>
        </a:p>
        <a:p>
          <a:pPr>
            <a:tabLst>
              <a:tab pos="365760" algn="l"/>
            </a:tabLst>
          </a:pPr>
          <a:r>
            <a:rPr lang="en-US" sz="1000" baseline="0">
              <a:latin typeface="+mj-lt"/>
              <a:cs typeface="Times New Roman" panose="02020603050405020304" pitchFamily="18" charset="0"/>
            </a:rPr>
            <a:t>●	User Requirement Specification</a:t>
          </a:r>
          <a:br>
            <a:rPr lang="en-US" sz="1000" baseline="0">
              <a:latin typeface="+mj-lt"/>
              <a:cs typeface="Times New Roman" panose="02020603050405020304" pitchFamily="18" charset="0"/>
            </a:rPr>
          </a:br>
          <a:r>
            <a:rPr lang="en-US" sz="1000" baseline="0">
              <a:latin typeface="+mj-lt"/>
              <a:cs typeface="Times New Roman" panose="02020603050405020304" pitchFamily="18" charset="0"/>
            </a:rPr>
            <a:t>	Contains user needs.</a:t>
          </a:r>
        </a:p>
        <a:p>
          <a:pPr>
            <a:tabLst>
              <a:tab pos="365760" algn="l"/>
            </a:tabLst>
          </a:pPr>
          <a:r>
            <a:rPr lang="en-US" sz="1000" baseline="0">
              <a:solidFill>
                <a:schemeClr val="dk1"/>
              </a:solidFill>
              <a:effectLst/>
              <a:latin typeface="+mj-lt"/>
              <a:ea typeface="+mn-ea"/>
              <a:cs typeface="+mn-cs"/>
            </a:rPr>
            <a:t>●	Test Plan</a:t>
          </a:r>
          <a:br>
            <a:rPr lang="en-US" sz="1000" baseline="0">
              <a:solidFill>
                <a:schemeClr val="dk1"/>
              </a:solidFill>
              <a:effectLst/>
              <a:latin typeface="+mj-lt"/>
              <a:ea typeface="+mn-ea"/>
              <a:cs typeface="+mn-cs"/>
            </a:rPr>
          </a:br>
          <a:r>
            <a:rPr lang="en-US" sz="1000" baseline="0">
              <a:solidFill>
                <a:schemeClr val="dk1"/>
              </a:solidFill>
              <a:effectLst/>
              <a:latin typeface="+mj-lt"/>
              <a:ea typeface="+mn-ea"/>
              <a:cs typeface="+mn-cs"/>
            </a:rPr>
            <a:t>	Validation test plan for user needs.</a:t>
          </a:r>
        </a:p>
        <a:p>
          <a:pPr marL="0" marR="0" lvl="0" indent="0" defTabSz="914400" eaLnBrk="1" fontAlgn="auto" latinLnBrk="0" hangingPunct="1">
            <a:lnSpc>
              <a:spcPct val="100000"/>
            </a:lnSpc>
            <a:spcBef>
              <a:spcPts val="0"/>
            </a:spcBef>
            <a:spcAft>
              <a:spcPts val="0"/>
            </a:spcAft>
            <a:buClrTx/>
            <a:buSzTx/>
            <a:buFontTx/>
            <a:buNone/>
            <a:tabLst>
              <a:tab pos="365760" algn="l"/>
            </a:tabLst>
            <a:defRPr/>
          </a:pPr>
          <a:r>
            <a:rPr lang="en-US" sz="1000" baseline="0">
              <a:solidFill>
                <a:schemeClr val="dk1"/>
              </a:solidFill>
              <a:effectLst/>
              <a:latin typeface="+mj-lt"/>
              <a:ea typeface="+mn-ea"/>
              <a:cs typeface="+mn-cs"/>
            </a:rPr>
            <a:t>●	</a:t>
          </a:r>
          <a:r>
            <a:rPr lang="en-US" sz="1000" baseline="0">
              <a:solidFill>
                <a:schemeClr val="dk1"/>
              </a:solidFill>
              <a:effectLst/>
              <a:latin typeface="+mn-lt"/>
              <a:ea typeface="+mn-ea"/>
              <a:cs typeface="+mn-cs"/>
            </a:rPr>
            <a:t>Wireless Test Report</a:t>
          </a:r>
        </a:p>
        <a:p>
          <a:pPr marL="0" marR="0" lvl="0" indent="0" defTabSz="914400" eaLnBrk="1" fontAlgn="auto" latinLnBrk="0" hangingPunct="1">
            <a:lnSpc>
              <a:spcPct val="100000"/>
            </a:lnSpc>
            <a:spcBef>
              <a:spcPts val="0"/>
            </a:spcBef>
            <a:spcAft>
              <a:spcPts val="0"/>
            </a:spcAft>
            <a:buClrTx/>
            <a:buSzTx/>
            <a:buFontTx/>
            <a:buNone/>
            <a:tabLst>
              <a:tab pos="365760" algn="l"/>
            </a:tabLst>
            <a:defRPr/>
          </a:pPr>
          <a:r>
            <a:rPr lang="en-US" sz="1000" baseline="0">
              <a:solidFill>
                <a:schemeClr val="dk1"/>
              </a:solidFill>
              <a:effectLst/>
              <a:latin typeface="+mj-lt"/>
              <a:ea typeface="+mn-ea"/>
              <a:cs typeface="+mn-cs"/>
            </a:rPr>
            <a:t>	Contains results from tests in the wireless test plan.</a:t>
          </a:r>
        </a:p>
        <a:p>
          <a:pPr marL="0" marR="0" lvl="0" indent="0" defTabSz="914400" eaLnBrk="1" fontAlgn="auto" latinLnBrk="0" hangingPunct="1">
            <a:lnSpc>
              <a:spcPct val="100000"/>
            </a:lnSpc>
            <a:spcBef>
              <a:spcPts val="0"/>
            </a:spcBef>
            <a:spcAft>
              <a:spcPts val="0"/>
            </a:spcAft>
            <a:buClrTx/>
            <a:buSzTx/>
            <a:buFontTx/>
            <a:buNone/>
            <a:tabLst>
              <a:tab pos="365760" algn="l"/>
            </a:tabLst>
            <a:defRPr/>
          </a:pPr>
          <a:r>
            <a:rPr lang="en-US" sz="1000" baseline="0">
              <a:solidFill>
                <a:schemeClr val="dk1"/>
              </a:solidFill>
              <a:effectLst/>
              <a:latin typeface="+mn-lt"/>
              <a:ea typeface="+mn-ea"/>
              <a:cs typeface="+mn-cs"/>
            </a:rPr>
            <a:t>●	Wired Test Report (Polarion</a:t>
          </a:r>
        </a:p>
        <a:p>
          <a:pPr marL="0" marR="0" lvl="0" indent="0" defTabSz="914400" eaLnBrk="1" fontAlgn="auto" latinLnBrk="0" hangingPunct="1">
            <a:lnSpc>
              <a:spcPct val="100000"/>
            </a:lnSpc>
            <a:spcBef>
              <a:spcPts val="0"/>
            </a:spcBef>
            <a:spcAft>
              <a:spcPts val="0"/>
            </a:spcAft>
            <a:buClrTx/>
            <a:buSzTx/>
            <a:buFontTx/>
            <a:buNone/>
            <a:tabLst>
              <a:tab pos="365760" algn="l"/>
            </a:tabLst>
            <a:defRPr/>
          </a:pPr>
          <a:r>
            <a:rPr lang="en-US" sz="1000" baseline="0">
              <a:solidFill>
                <a:schemeClr val="dk1"/>
              </a:solidFill>
              <a:effectLst/>
              <a:latin typeface="+mn-lt"/>
              <a:ea typeface="+mn-ea"/>
              <a:cs typeface="+mn-cs"/>
            </a:rPr>
            <a:t>	Contains results from tests in the wired test plan.</a:t>
          </a:r>
          <a:endParaRPr lang="en-US" sz="1000" baseline="0">
            <a:solidFill>
              <a:schemeClr val="dk1"/>
            </a:solidFill>
            <a:effectLst/>
            <a:latin typeface="+mj-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tab pos="365760" algn="l"/>
            </a:tabLst>
            <a:defRPr/>
          </a:pPr>
          <a:r>
            <a:rPr lang="en-US" sz="1000" baseline="0">
              <a:solidFill>
                <a:schemeClr val="dk1"/>
              </a:solidFill>
              <a:effectLst/>
              <a:latin typeface="+mj-lt"/>
              <a:ea typeface="+mn-ea"/>
              <a:cs typeface="+mn-cs"/>
            </a:rPr>
            <a:t>●	SyRS Trace Matrix (Grand Avenue)</a:t>
          </a:r>
          <a:br>
            <a:rPr lang="en-US" sz="1000" baseline="0">
              <a:solidFill>
                <a:schemeClr val="dk1"/>
              </a:solidFill>
              <a:effectLst/>
              <a:latin typeface="+mj-lt"/>
              <a:ea typeface="+mn-ea"/>
              <a:cs typeface="+mn-cs"/>
            </a:rPr>
          </a:br>
          <a:r>
            <a:rPr lang="en-US" sz="1000" baseline="0">
              <a:solidFill>
                <a:schemeClr val="dk1"/>
              </a:solidFill>
              <a:effectLst/>
              <a:latin typeface="+mj-lt"/>
              <a:ea typeface="+mn-ea"/>
              <a:cs typeface="+mn-cs"/>
            </a:rPr>
            <a:t>	Some user requirements were tested separately from Clinical 	Research.</a:t>
          </a:r>
          <a:endParaRPr lang="en-US" sz="1000">
            <a:effectLst/>
            <a:latin typeface="+mj-lt"/>
          </a:endParaRPr>
        </a:p>
        <a:p>
          <a:pPr marL="0" marR="0" lvl="0" indent="0" defTabSz="914400" eaLnBrk="1" fontAlgn="auto" latinLnBrk="0" hangingPunct="1">
            <a:lnSpc>
              <a:spcPct val="100000"/>
            </a:lnSpc>
            <a:spcBef>
              <a:spcPts val="0"/>
            </a:spcBef>
            <a:spcAft>
              <a:spcPts val="0"/>
            </a:spcAft>
            <a:buClrTx/>
            <a:buSzTx/>
            <a:buFontTx/>
            <a:buNone/>
            <a:tabLst>
              <a:tab pos="365760" algn="l"/>
            </a:tabLst>
            <a:defRPr/>
          </a:pPr>
          <a:endParaRPr lang="en-US" sz="1000">
            <a:effectLst/>
          </a:endParaRPr>
        </a:p>
        <a:p>
          <a:pPr>
            <a:tabLst>
              <a:tab pos="365760" algn="l"/>
            </a:tabLst>
          </a:pPr>
          <a:r>
            <a:rPr lang="en-US" sz="1000" baseline="0">
              <a:latin typeface="+mj-lt"/>
            </a:rPr>
            <a:t>These documents contain links that relate user requirements → test plan requirements → test results, as shown below.</a:t>
          </a:r>
        </a:p>
      </xdr:txBody>
    </xdr:sp>
    <xdr:clientData/>
  </xdr:twoCellAnchor>
  <xdr:twoCellAnchor>
    <xdr:from>
      <xdr:col>0</xdr:col>
      <xdr:colOff>495299</xdr:colOff>
      <xdr:row>39</xdr:row>
      <xdr:rowOff>38100</xdr:rowOff>
    </xdr:from>
    <xdr:to>
      <xdr:col>3</xdr:col>
      <xdr:colOff>533572</xdr:colOff>
      <xdr:row>50</xdr:row>
      <xdr:rowOff>84424</xdr:rowOff>
    </xdr:to>
    <xdr:grpSp>
      <xdr:nvGrpSpPr>
        <xdr:cNvPr id="7" name="Group 6">
          <a:extLst>
            <a:ext uri="{FF2B5EF4-FFF2-40B4-BE49-F238E27FC236}">
              <a16:creationId xmlns:a16="http://schemas.microsoft.com/office/drawing/2014/main" id="{541EB0FA-DD22-40D6-BB9A-5F11FE935990}"/>
            </a:ext>
          </a:extLst>
        </xdr:cNvPr>
        <xdr:cNvGrpSpPr/>
      </xdr:nvGrpSpPr>
      <xdr:grpSpPr>
        <a:xfrm>
          <a:off x="495299" y="6743700"/>
          <a:ext cx="4915073" cy="1827499"/>
          <a:chOff x="266700" y="6905385"/>
          <a:chExt cx="5564678" cy="2206834"/>
        </a:xfrm>
      </xdr:grpSpPr>
      <xdr:grpSp>
        <xdr:nvGrpSpPr>
          <xdr:cNvPr id="30" name="Group 29">
            <a:extLst>
              <a:ext uri="{FF2B5EF4-FFF2-40B4-BE49-F238E27FC236}">
                <a16:creationId xmlns:a16="http://schemas.microsoft.com/office/drawing/2014/main" id="{A956534F-8C96-4A89-90BD-AFCFB340F687}"/>
              </a:ext>
            </a:extLst>
          </xdr:cNvPr>
          <xdr:cNvGrpSpPr/>
        </xdr:nvGrpSpPr>
        <xdr:grpSpPr>
          <a:xfrm>
            <a:off x="266700" y="6909195"/>
            <a:ext cx="5560868" cy="2203024"/>
            <a:chOff x="1453515" y="3765468"/>
            <a:chExt cx="5785749" cy="3794423"/>
          </a:xfrm>
        </xdr:grpSpPr>
        <xdr:sp macro="" textlink="">
          <xdr:nvSpPr>
            <xdr:cNvPr id="3" name="Rectangle 2">
              <a:extLst>
                <a:ext uri="{FF2B5EF4-FFF2-40B4-BE49-F238E27FC236}">
                  <a16:creationId xmlns:a16="http://schemas.microsoft.com/office/drawing/2014/main" id="{5EB985FC-CD1B-D2CB-455D-367B9DBBC3F0}"/>
                </a:ext>
              </a:extLst>
            </xdr:cNvPr>
            <xdr:cNvSpPr/>
          </xdr:nvSpPr>
          <xdr:spPr>
            <a:xfrm>
              <a:off x="1453515" y="5181599"/>
              <a:ext cx="1122398" cy="1163933"/>
            </a:xfrm>
            <a:prstGeom prst="rect">
              <a:avLst/>
            </a:prstGeom>
            <a:solidFill>
              <a:schemeClr val="bg1">
                <a:lumMod val="8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900">
                  <a:solidFill>
                    <a:schemeClr val="tx1"/>
                  </a:solidFill>
                </a:rPr>
                <a:t>Utica User Requirement Specification               </a:t>
              </a:r>
            </a:p>
          </xdr:txBody>
        </xdr:sp>
        <xdr:sp macro="" textlink="">
          <xdr:nvSpPr>
            <xdr:cNvPr id="4" name="Rectangle 3">
              <a:extLst>
                <a:ext uri="{FF2B5EF4-FFF2-40B4-BE49-F238E27FC236}">
                  <a16:creationId xmlns:a16="http://schemas.microsoft.com/office/drawing/2014/main" id="{D9E0AF03-0372-411E-B132-497F2240149B}"/>
                </a:ext>
              </a:extLst>
            </xdr:cNvPr>
            <xdr:cNvSpPr/>
          </xdr:nvSpPr>
          <xdr:spPr>
            <a:xfrm>
              <a:off x="3093652" y="4653439"/>
              <a:ext cx="1095376" cy="1163933"/>
            </a:xfrm>
            <a:prstGeom prst="rect">
              <a:avLst/>
            </a:prstGeom>
            <a:solidFill>
              <a:schemeClr val="bg1">
                <a:lumMod val="8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900">
                  <a:solidFill>
                    <a:schemeClr val="tx1"/>
                  </a:solidFill>
                </a:rPr>
                <a:t>Utica</a:t>
              </a:r>
              <a:r>
                <a:rPr lang="en-US" sz="900" baseline="0">
                  <a:solidFill>
                    <a:schemeClr val="tx1"/>
                  </a:solidFill>
                </a:rPr>
                <a:t> 2.4 GHz Test Plan</a:t>
              </a:r>
              <a:r>
                <a:rPr lang="en-US" sz="900">
                  <a:solidFill>
                    <a:schemeClr val="tx1"/>
                  </a:solidFill>
                </a:rPr>
                <a:t>              </a:t>
              </a:r>
            </a:p>
          </xdr:txBody>
        </xdr:sp>
        <xdr:sp macro="" textlink="">
          <xdr:nvSpPr>
            <xdr:cNvPr id="5" name="Rectangle 4">
              <a:extLst>
                <a:ext uri="{FF2B5EF4-FFF2-40B4-BE49-F238E27FC236}">
                  <a16:creationId xmlns:a16="http://schemas.microsoft.com/office/drawing/2014/main" id="{31AA4DC5-8431-4DCF-AF75-59BEE96A0D8D}"/>
                </a:ext>
              </a:extLst>
            </xdr:cNvPr>
            <xdr:cNvSpPr/>
          </xdr:nvSpPr>
          <xdr:spPr>
            <a:xfrm>
              <a:off x="4692015" y="5507353"/>
              <a:ext cx="1087755" cy="1162640"/>
            </a:xfrm>
            <a:prstGeom prst="rect">
              <a:avLst/>
            </a:prstGeom>
            <a:solidFill>
              <a:schemeClr val="bg1">
                <a:lumMod val="8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900">
                  <a:solidFill>
                    <a:schemeClr val="tx1"/>
                  </a:solidFill>
                </a:rPr>
                <a:t>Utica</a:t>
              </a:r>
              <a:r>
                <a:rPr lang="en-US" sz="900" baseline="0">
                  <a:solidFill>
                    <a:schemeClr val="tx1"/>
                  </a:solidFill>
                </a:rPr>
                <a:t> 2.4 GHz Test Report</a:t>
              </a:r>
              <a:r>
                <a:rPr lang="en-US" sz="900">
                  <a:solidFill>
                    <a:schemeClr val="tx1"/>
                  </a:solidFill>
                </a:rPr>
                <a:t>              </a:t>
              </a:r>
            </a:p>
          </xdr:txBody>
        </xdr:sp>
        <xdr:sp macro="" textlink="">
          <xdr:nvSpPr>
            <xdr:cNvPr id="10" name="Rectangle 9">
              <a:extLst>
                <a:ext uri="{FF2B5EF4-FFF2-40B4-BE49-F238E27FC236}">
                  <a16:creationId xmlns:a16="http://schemas.microsoft.com/office/drawing/2014/main" id="{2B4DC3B5-E77C-4726-826B-F324AF6DCDF4}"/>
                </a:ext>
              </a:extLst>
            </xdr:cNvPr>
            <xdr:cNvSpPr/>
          </xdr:nvSpPr>
          <xdr:spPr>
            <a:xfrm>
              <a:off x="3087053" y="6387434"/>
              <a:ext cx="1095376" cy="1172457"/>
            </a:xfrm>
            <a:prstGeom prst="rect">
              <a:avLst/>
            </a:prstGeom>
            <a:solidFill>
              <a:schemeClr val="bg1">
                <a:lumMod val="8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900">
                  <a:solidFill>
                    <a:schemeClr val="tx1"/>
                  </a:solidFill>
                </a:rPr>
                <a:t>Utica</a:t>
              </a:r>
              <a:r>
                <a:rPr lang="en-US" sz="900" baseline="0">
                  <a:solidFill>
                    <a:schemeClr val="tx1"/>
                  </a:solidFill>
                </a:rPr>
                <a:t> SyRS Trace Matrix</a:t>
              </a:r>
              <a:endParaRPr lang="en-US" sz="900">
                <a:solidFill>
                  <a:schemeClr val="tx1"/>
                </a:solidFill>
              </a:endParaRPr>
            </a:p>
          </xdr:txBody>
        </xdr:sp>
        <xdr:cxnSp macro="">
          <xdr:nvCxnSpPr>
            <xdr:cNvPr id="12" name="Connector: Elbow 11">
              <a:extLst>
                <a:ext uri="{FF2B5EF4-FFF2-40B4-BE49-F238E27FC236}">
                  <a16:creationId xmlns:a16="http://schemas.microsoft.com/office/drawing/2014/main" id="{8452B54E-7107-DF7C-8F19-B0B879BEFC74}"/>
                </a:ext>
              </a:extLst>
            </xdr:cNvPr>
            <xdr:cNvCxnSpPr>
              <a:stCxn id="3" idx="3"/>
              <a:endCxn id="10" idx="1"/>
            </xdr:cNvCxnSpPr>
          </xdr:nvCxnSpPr>
          <xdr:spPr>
            <a:xfrm>
              <a:off x="2575913" y="5763565"/>
              <a:ext cx="511141" cy="1210098"/>
            </a:xfrm>
            <a:prstGeom prst="bentConnector3">
              <a:avLst/>
            </a:prstGeom>
            <a:ln w="190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 name="Rectangle 12">
              <a:extLst>
                <a:ext uri="{FF2B5EF4-FFF2-40B4-BE49-F238E27FC236}">
                  <a16:creationId xmlns:a16="http://schemas.microsoft.com/office/drawing/2014/main" id="{E08E0EE5-AB40-4F4C-85B7-01D42A232ED0}"/>
                </a:ext>
              </a:extLst>
            </xdr:cNvPr>
            <xdr:cNvSpPr/>
          </xdr:nvSpPr>
          <xdr:spPr>
            <a:xfrm>
              <a:off x="4683661" y="3765468"/>
              <a:ext cx="1070610" cy="1163933"/>
            </a:xfrm>
            <a:prstGeom prst="rect">
              <a:avLst/>
            </a:prstGeom>
            <a:solidFill>
              <a:schemeClr val="bg1">
                <a:lumMod val="8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900">
                  <a:solidFill>
                    <a:schemeClr val="tx1"/>
                  </a:solidFill>
                </a:rPr>
                <a:t>Utica</a:t>
              </a:r>
              <a:r>
                <a:rPr lang="en-US" sz="900" baseline="0">
                  <a:solidFill>
                    <a:schemeClr val="tx1"/>
                  </a:solidFill>
                </a:rPr>
                <a:t> Wired GHz Test Report</a:t>
              </a:r>
              <a:r>
                <a:rPr lang="en-US" sz="900">
                  <a:solidFill>
                    <a:schemeClr val="tx1"/>
                  </a:solidFill>
                </a:rPr>
                <a:t>              </a:t>
              </a:r>
            </a:p>
          </xdr:txBody>
        </xdr:sp>
        <xdr:sp macro="" textlink="">
          <xdr:nvSpPr>
            <xdr:cNvPr id="16" name="Rectangle 15">
              <a:extLst>
                <a:ext uri="{FF2B5EF4-FFF2-40B4-BE49-F238E27FC236}">
                  <a16:creationId xmlns:a16="http://schemas.microsoft.com/office/drawing/2014/main" id="{366D7685-3585-499A-A00E-9EF36228E0E5}"/>
                </a:ext>
              </a:extLst>
            </xdr:cNvPr>
            <xdr:cNvSpPr/>
          </xdr:nvSpPr>
          <xdr:spPr>
            <a:xfrm>
              <a:off x="6227444" y="5181601"/>
              <a:ext cx="1011820" cy="1167834"/>
            </a:xfrm>
            <a:prstGeom prst="rect">
              <a:avLst/>
            </a:prstGeom>
            <a:solidFill>
              <a:schemeClr val="bg1">
                <a:lumMod val="8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900">
                  <a:solidFill>
                    <a:schemeClr val="tx1"/>
                  </a:solidFill>
                </a:rPr>
                <a:t>Report</a:t>
              </a:r>
            </a:p>
          </xdr:txBody>
        </xdr:sp>
        <xdr:cxnSp macro="">
          <xdr:nvCxnSpPr>
            <xdr:cNvPr id="18" name="Connector: Elbow 17">
              <a:extLst>
                <a:ext uri="{FF2B5EF4-FFF2-40B4-BE49-F238E27FC236}">
                  <a16:creationId xmlns:a16="http://schemas.microsoft.com/office/drawing/2014/main" id="{2A917985-6533-4776-8957-F260F162DF10}"/>
                </a:ext>
              </a:extLst>
            </xdr:cNvPr>
            <xdr:cNvCxnSpPr>
              <a:stCxn id="4" idx="3"/>
              <a:endCxn id="13" idx="1"/>
            </xdr:cNvCxnSpPr>
          </xdr:nvCxnSpPr>
          <xdr:spPr>
            <a:xfrm flipV="1">
              <a:off x="4189028" y="4347435"/>
              <a:ext cx="494633" cy="887970"/>
            </a:xfrm>
            <a:prstGeom prst="bentConnector3">
              <a:avLst>
                <a:gd name="adj1" fmla="val 51039"/>
              </a:avLst>
            </a:prstGeom>
            <a:ln w="190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Connector: Elbow 19">
              <a:extLst>
                <a:ext uri="{FF2B5EF4-FFF2-40B4-BE49-F238E27FC236}">
                  <a16:creationId xmlns:a16="http://schemas.microsoft.com/office/drawing/2014/main" id="{F46D72C0-F871-46A5-970D-EBF2C6712C95}"/>
                </a:ext>
              </a:extLst>
            </xdr:cNvPr>
            <xdr:cNvCxnSpPr>
              <a:stCxn id="4" idx="3"/>
              <a:endCxn id="5" idx="1"/>
            </xdr:cNvCxnSpPr>
          </xdr:nvCxnSpPr>
          <xdr:spPr>
            <a:xfrm>
              <a:off x="4189028" y="5235407"/>
              <a:ext cx="502987" cy="853266"/>
            </a:xfrm>
            <a:prstGeom prst="bentConnector3">
              <a:avLst/>
            </a:prstGeom>
            <a:ln w="190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 name="Connector: Elbow 22">
              <a:extLst>
                <a:ext uri="{FF2B5EF4-FFF2-40B4-BE49-F238E27FC236}">
                  <a16:creationId xmlns:a16="http://schemas.microsoft.com/office/drawing/2014/main" id="{007EA64E-70A2-4284-A3A0-58541A193767}"/>
                </a:ext>
              </a:extLst>
            </xdr:cNvPr>
            <xdr:cNvCxnSpPr>
              <a:stCxn id="10" idx="3"/>
              <a:endCxn id="16" idx="2"/>
            </xdr:cNvCxnSpPr>
          </xdr:nvCxnSpPr>
          <xdr:spPr>
            <a:xfrm flipV="1">
              <a:off x="4182430" y="6349434"/>
              <a:ext cx="2550925" cy="624228"/>
            </a:xfrm>
            <a:prstGeom prst="bentConnector2">
              <a:avLst/>
            </a:prstGeom>
            <a:ln w="190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Connector: Elbow 24">
              <a:extLst>
                <a:ext uri="{FF2B5EF4-FFF2-40B4-BE49-F238E27FC236}">
                  <a16:creationId xmlns:a16="http://schemas.microsoft.com/office/drawing/2014/main" id="{45BFD8B0-2A30-485E-9605-69469B3EC365}"/>
                </a:ext>
              </a:extLst>
            </xdr:cNvPr>
            <xdr:cNvCxnSpPr>
              <a:stCxn id="13" idx="3"/>
              <a:endCxn id="16" idx="1"/>
            </xdr:cNvCxnSpPr>
          </xdr:nvCxnSpPr>
          <xdr:spPr>
            <a:xfrm>
              <a:off x="5754271" y="4347435"/>
              <a:ext cx="473173" cy="1418082"/>
            </a:xfrm>
            <a:prstGeom prst="bentConnector3">
              <a:avLst>
                <a:gd name="adj1" fmla="val 53257"/>
              </a:avLst>
            </a:prstGeom>
            <a:ln w="190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7" name="Connector: Elbow 26">
              <a:extLst>
                <a:ext uri="{FF2B5EF4-FFF2-40B4-BE49-F238E27FC236}">
                  <a16:creationId xmlns:a16="http://schemas.microsoft.com/office/drawing/2014/main" id="{FEA78CF4-61C1-44FA-BD78-86C9DFB2B763}"/>
                </a:ext>
              </a:extLst>
            </xdr:cNvPr>
            <xdr:cNvCxnSpPr>
              <a:stCxn id="5" idx="3"/>
              <a:endCxn id="16" idx="1"/>
            </xdr:cNvCxnSpPr>
          </xdr:nvCxnSpPr>
          <xdr:spPr>
            <a:xfrm flipV="1">
              <a:off x="5779770" y="5765518"/>
              <a:ext cx="447674" cy="323155"/>
            </a:xfrm>
            <a:prstGeom prst="bentConnector3">
              <a:avLst>
                <a:gd name="adj1" fmla="val 50000"/>
              </a:avLst>
            </a:prstGeom>
            <a:ln w="190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29" name="Connector: Elbow 28">
            <a:extLst>
              <a:ext uri="{FF2B5EF4-FFF2-40B4-BE49-F238E27FC236}">
                <a16:creationId xmlns:a16="http://schemas.microsoft.com/office/drawing/2014/main" id="{FB0122B2-4582-45A7-BBAA-C96E1D3C0F84}"/>
              </a:ext>
            </a:extLst>
          </xdr:cNvPr>
          <xdr:cNvCxnSpPr>
            <a:stCxn id="3" idx="3"/>
            <a:endCxn id="4" idx="1"/>
          </xdr:cNvCxnSpPr>
        </xdr:nvCxnSpPr>
        <xdr:spPr>
          <a:xfrm flipV="1">
            <a:off x="1342402" y="7764110"/>
            <a:ext cx="497956" cy="307178"/>
          </a:xfrm>
          <a:prstGeom prst="bentConnector3">
            <a:avLst>
              <a:gd name="adj1" fmla="val 50000"/>
            </a:avLst>
          </a:prstGeom>
          <a:ln w="190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7</xdr:col>
      <xdr:colOff>0</xdr:colOff>
      <xdr:row>2</xdr:row>
      <xdr:rowOff>47624</xdr:rowOff>
    </xdr:from>
    <xdr:to>
      <xdr:col>14</xdr:col>
      <xdr:colOff>38100</xdr:colOff>
      <xdr:row>17</xdr:row>
      <xdr:rowOff>333374</xdr:rowOff>
    </xdr:to>
    <xdr:sp macro="" textlink="">
      <xdr:nvSpPr>
        <xdr:cNvPr id="9" name="TextBox 8">
          <a:extLst>
            <a:ext uri="{FF2B5EF4-FFF2-40B4-BE49-F238E27FC236}">
              <a16:creationId xmlns:a16="http://schemas.microsoft.com/office/drawing/2014/main" id="{B3CA07BD-5524-4358-BC1B-3A224CE15604}"/>
            </a:ext>
          </a:extLst>
        </xdr:cNvPr>
        <xdr:cNvSpPr txBox="1"/>
      </xdr:nvSpPr>
      <xdr:spPr>
        <a:xfrm>
          <a:off x="6829425" y="390524"/>
          <a:ext cx="5486400" cy="2752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tabLst>
              <a:tab pos="365760" algn="l"/>
              <a:tab pos="594360" algn="l"/>
            </a:tabLst>
          </a:pPr>
          <a:r>
            <a:rPr lang="en-US" sz="1000"/>
            <a:t>How to Generate the PDF Report for Grand Avenue:</a:t>
          </a:r>
        </a:p>
        <a:p>
          <a:pPr>
            <a:tabLst>
              <a:tab pos="365760" algn="l"/>
              <a:tab pos="594360" algn="l"/>
            </a:tabLst>
          </a:pPr>
          <a:endParaRPr lang="en-US" sz="1000"/>
        </a:p>
        <a:p>
          <a:pPr>
            <a:tabLst>
              <a:tab pos="365760" algn="l"/>
              <a:tab pos="594360" algn="l"/>
            </a:tabLst>
          </a:pPr>
          <a:r>
            <a:rPr lang="en-US" sz="1000"/>
            <a:t>1. 	Select</a:t>
          </a:r>
          <a:r>
            <a:rPr lang="en-US" sz="1000" baseline="0"/>
            <a:t> the following tabs.</a:t>
          </a:r>
        </a:p>
        <a:p>
          <a:pPr>
            <a:tabLst>
              <a:tab pos="365760" algn="l"/>
              <a:tab pos="594360" algn="l"/>
            </a:tabLst>
          </a:pPr>
          <a:endParaRPr lang="en-US" sz="1000" baseline="0"/>
        </a:p>
        <a:p>
          <a:pPr>
            <a:tabLst>
              <a:tab pos="365760" algn="l"/>
              <a:tab pos="594360" algn="l"/>
            </a:tabLst>
          </a:pPr>
          <a:r>
            <a:rPr lang="en-US" sz="1000" baseline="0"/>
            <a:t>	</a:t>
          </a:r>
          <a:r>
            <a:rPr lang="en-US" sz="1000" baseline="0">
              <a:sym typeface="Symbol" panose="05050102010706020507" pitchFamily="18" charset="2"/>
            </a:rPr>
            <a:t>	FrontMatter_1</a:t>
          </a: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r>
            <a:rPr lang="en-US" sz="1000" baseline="0">
              <a:sym typeface="Symbol" panose="05050102010706020507" pitchFamily="18" charset="2"/>
            </a:rPr>
            <a:t>	</a:t>
          </a:r>
          <a:r>
            <a:rPr lang="en-US" sz="1000" baseline="0">
              <a:solidFill>
                <a:schemeClr val="dk1"/>
              </a:solidFill>
              <a:effectLst/>
              <a:latin typeface="+mn-lt"/>
              <a:ea typeface="+mn-ea"/>
              <a:cs typeface="+mn-cs"/>
              <a:sym typeface="Symbol" panose="05050102010706020507" pitchFamily="18" charset="2"/>
            </a:rPr>
            <a:t></a:t>
          </a:r>
          <a:r>
            <a:rPr lang="en-US" sz="1000" baseline="0">
              <a:solidFill>
                <a:schemeClr val="dk1"/>
              </a:solidFill>
              <a:effectLst/>
              <a:latin typeface="+mn-lt"/>
              <a:ea typeface="+mn-ea"/>
              <a:cs typeface="+mn-cs"/>
            </a:rPr>
            <a:t>	FrontMatter_2</a:t>
          </a:r>
          <a:endParaRPr lang="en-US" sz="1000">
            <a:effectLst/>
          </a:endParaRP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r>
            <a:rPr lang="en-US" sz="1000" baseline="0">
              <a:solidFill>
                <a:schemeClr val="dk1"/>
              </a:solidFill>
              <a:effectLst/>
              <a:latin typeface="+mn-lt"/>
              <a:ea typeface="+mn-ea"/>
              <a:cs typeface="+mn-cs"/>
              <a:sym typeface="Symbol" panose="05050102010706020507" pitchFamily="18" charset="2"/>
            </a:rPr>
            <a:t>	</a:t>
          </a:r>
          <a:r>
            <a:rPr lang="en-US" sz="1000" baseline="0">
              <a:solidFill>
                <a:schemeClr val="dk1"/>
              </a:solidFill>
              <a:effectLst/>
              <a:latin typeface="+mn-lt"/>
              <a:ea typeface="+mn-ea"/>
              <a:cs typeface="+mn-cs"/>
            </a:rPr>
            <a:t>	URS←Plan→Report</a:t>
          </a: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r>
            <a:rPr lang="en-US" sz="1000" baseline="0">
              <a:solidFill>
                <a:schemeClr val="dk1"/>
              </a:solidFill>
              <a:effectLst/>
              <a:latin typeface="+mn-lt"/>
              <a:ea typeface="+mn-ea"/>
              <a:cs typeface="+mn-cs"/>
              <a:sym typeface="Symbol" panose="05050102010706020507" pitchFamily="18" charset="2"/>
            </a:rPr>
            <a:t>	</a:t>
          </a:r>
          <a:r>
            <a:rPr lang="en-US" sz="1000" baseline="0">
              <a:solidFill>
                <a:schemeClr val="dk1"/>
              </a:solidFill>
              <a:effectLst/>
              <a:latin typeface="+mn-lt"/>
              <a:ea typeface="+mn-ea"/>
              <a:cs typeface="+mn-cs"/>
            </a:rPr>
            <a:t>	Bench_Validation_Mapping</a:t>
          </a: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endParaRPr lang="en-US" sz="10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r>
            <a:rPr lang="en-US" sz="1000" baseline="0">
              <a:solidFill>
                <a:schemeClr val="dk1"/>
              </a:solidFill>
              <a:effectLst/>
              <a:latin typeface="+mn-lt"/>
              <a:ea typeface="+mn-ea"/>
              <a:cs typeface="+mn-cs"/>
            </a:rPr>
            <a:t>2. 	Go to the Excel Print Menu</a:t>
          </a: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r>
            <a:rPr lang="en-US" sz="1000" baseline="0">
              <a:solidFill>
                <a:schemeClr val="dk1"/>
              </a:solidFill>
              <a:effectLst/>
              <a:latin typeface="+mn-lt"/>
              <a:ea typeface="+mn-ea"/>
              <a:cs typeface="+mn-cs"/>
            </a:rPr>
            <a:t>3.	Select "Print Active Sheets".</a:t>
          </a: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r>
            <a:rPr lang="en-US" sz="1000" baseline="0">
              <a:solidFill>
                <a:schemeClr val="dk1"/>
              </a:solidFill>
              <a:effectLst/>
              <a:latin typeface="+mn-lt"/>
              <a:ea typeface="+mn-ea"/>
              <a:cs typeface="+mn-cs"/>
            </a:rPr>
            <a:t>4.	Select "Fit All Columns On One Page".</a:t>
          </a: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r>
            <a:rPr lang="en-US" sz="1000" baseline="0">
              <a:solidFill>
                <a:schemeClr val="dk1"/>
              </a:solidFill>
              <a:effectLst/>
              <a:latin typeface="+mn-lt"/>
              <a:ea typeface="+mn-ea"/>
              <a:cs typeface="+mn-cs"/>
            </a:rPr>
            <a:t>5.	Print to PDF.</a:t>
          </a:r>
        </a:p>
        <a:p>
          <a:pPr marL="0" marR="0" lvl="0" indent="0" defTabSz="914400" eaLnBrk="1" fontAlgn="auto" latinLnBrk="0" hangingPunct="1">
            <a:lnSpc>
              <a:spcPct val="100000"/>
            </a:lnSpc>
            <a:spcBef>
              <a:spcPts val="0"/>
            </a:spcBef>
            <a:spcAft>
              <a:spcPts val="0"/>
            </a:spcAft>
            <a:buClrTx/>
            <a:buSzTx/>
            <a:buFontTx/>
            <a:buNone/>
            <a:tabLst>
              <a:tab pos="365760" algn="l"/>
              <a:tab pos="594360" algn="l"/>
            </a:tabLst>
            <a:defRPr/>
          </a:pPr>
          <a:r>
            <a:rPr lang="en-US" sz="1000" baseline="0">
              <a:solidFill>
                <a:schemeClr val="dk1"/>
              </a:solidFill>
              <a:effectLst/>
              <a:latin typeface="+mn-lt"/>
              <a:ea typeface="+mn-ea"/>
              <a:cs typeface="+mn-cs"/>
            </a:rPr>
            <a:t>	Note that different PDF drivers can produce slightly different 	results. I have been using the "Microsoft Print to PDF" driver, which 	should be on every Windows installation.</a:t>
          </a:r>
        </a:p>
        <a:p>
          <a:pPr marL="0" marR="0" lvl="0" indent="0" defTabSz="914400" eaLnBrk="1" fontAlgn="auto" latinLnBrk="0" hangingPunct="1">
            <a:lnSpc>
              <a:spcPct val="100000"/>
            </a:lnSpc>
            <a:spcBef>
              <a:spcPts val="0"/>
            </a:spcBef>
            <a:spcAft>
              <a:spcPts val="0"/>
            </a:spcAft>
            <a:buClrTx/>
            <a:buSzTx/>
            <a:buFontTx/>
            <a:buNone/>
            <a:tabLst>
              <a:tab pos="365760" algn="l"/>
            </a:tabLst>
            <a:defRPr/>
          </a:pPr>
          <a:endParaRPr lang="en-US" sz="1000">
            <a:effectLst/>
          </a:endParaRPr>
        </a:p>
        <a:p>
          <a:pPr marL="0" marR="0" lvl="0" indent="0" defTabSz="914400" eaLnBrk="1" fontAlgn="auto" latinLnBrk="0" hangingPunct="1">
            <a:lnSpc>
              <a:spcPct val="100000"/>
            </a:lnSpc>
            <a:spcBef>
              <a:spcPts val="0"/>
            </a:spcBef>
            <a:spcAft>
              <a:spcPts val="0"/>
            </a:spcAft>
            <a:buClrTx/>
            <a:buSzTx/>
            <a:buFontTx/>
            <a:buNone/>
            <a:tabLst>
              <a:tab pos="365760" algn="l"/>
            </a:tabLst>
            <a:defRPr/>
          </a:pPr>
          <a:endParaRPr lang="en-US" sz="1000">
            <a:effectLst/>
          </a:endParaRPr>
        </a:p>
        <a:p>
          <a:pPr>
            <a:tabLst>
              <a:tab pos="365760" algn="l"/>
            </a:tabLst>
          </a:pPr>
          <a:endParaRPr lang="en-US" sz="1100" baseline="0"/>
        </a:p>
        <a:p>
          <a:r>
            <a:rPr lang="en-US" sz="1100" baseline="0"/>
            <a:t>	</a:t>
          </a:r>
          <a:r>
            <a:rPr lang="en-US" sz="1100"/>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171449</xdr:rowOff>
    </xdr:from>
    <xdr:to>
      <xdr:col>4</xdr:col>
      <xdr:colOff>1459230</xdr:colOff>
      <xdr:row>21</xdr:row>
      <xdr:rowOff>0</xdr:rowOff>
    </xdr:to>
    <xdr:sp macro="" textlink="">
      <xdr:nvSpPr>
        <xdr:cNvPr id="2" name="TextBox 1">
          <a:extLst>
            <a:ext uri="{FF2B5EF4-FFF2-40B4-BE49-F238E27FC236}">
              <a16:creationId xmlns:a16="http://schemas.microsoft.com/office/drawing/2014/main" id="{32919EF6-67F1-4234-BCE7-710CA4D21F9B}"/>
            </a:ext>
          </a:extLst>
        </xdr:cNvPr>
        <xdr:cNvSpPr txBox="1"/>
      </xdr:nvSpPr>
      <xdr:spPr>
        <a:xfrm>
          <a:off x="0" y="1028699"/>
          <a:ext cx="7459980" cy="2571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numCol="2" rtlCol="0" anchor="t"/>
        <a:lstStyle/>
        <a:p>
          <a:pPr>
            <a:tabLst>
              <a:tab pos="274320" algn="l"/>
              <a:tab pos="548640" algn="l"/>
            </a:tabLst>
          </a:pPr>
          <a:r>
            <a:rPr lang="en-US" sz="1000"/>
            <a:t>The</a:t>
          </a:r>
          <a:r>
            <a:rPr lang="en-US" sz="1000" baseline="0"/>
            <a:t> process is consists of four phases:</a:t>
          </a:r>
        </a:p>
        <a:p>
          <a:pPr>
            <a:tabLst>
              <a:tab pos="274320" algn="l"/>
              <a:tab pos="548640" algn="l"/>
            </a:tabLst>
          </a:pPr>
          <a:endParaRPr lang="en-US" sz="1000" baseline="0"/>
        </a:p>
        <a:p>
          <a:pPr defTabSz="274320">
            <a:tabLst>
              <a:tab pos="274320" algn="l"/>
              <a:tab pos="548640" algn="l"/>
            </a:tabLst>
          </a:pPr>
          <a:r>
            <a:rPr lang="en-US" sz="1000" baseline="0"/>
            <a:t>1.	Export requirements in .xlsx format from 	Polarion </a:t>
          </a:r>
        </a:p>
        <a:p>
          <a:pPr>
            <a:tabLst>
              <a:tab pos="274320" algn="l"/>
              <a:tab pos="548640" algn="l"/>
            </a:tabLst>
          </a:pPr>
          <a:r>
            <a:rPr lang="en-US" sz="1000" baseline="0"/>
            <a:t>2. 	Aggregate the requirements using Power Query 	within Excel</a:t>
          </a:r>
        </a:p>
        <a:p>
          <a:pPr>
            <a:tabLst>
              <a:tab pos="274320" algn="l"/>
              <a:tab pos="548640" algn="l"/>
            </a:tabLst>
          </a:pPr>
          <a:r>
            <a:rPr lang="en-US" sz="1000" baseline="0"/>
            <a:t>3.	Generate report in Excel,</a:t>
          </a:r>
        </a:p>
        <a:p>
          <a:pPr>
            <a:tabLst>
              <a:tab pos="274320" algn="l"/>
              <a:tab pos="548640" algn="l"/>
            </a:tabLst>
          </a:pPr>
          <a:r>
            <a:rPr lang="en-US" sz="1000" baseline="0"/>
            <a:t>4. 	Generate a PDF version of the report for 	release in Grand Avenue.</a:t>
          </a:r>
        </a:p>
        <a:p>
          <a:pPr>
            <a:tabLst>
              <a:tab pos="274320" algn="l"/>
              <a:tab pos="548640" algn="l"/>
            </a:tabLst>
          </a:pPr>
          <a:endParaRPr lang="en-US" sz="1000" baseline="0"/>
        </a:p>
        <a:p>
          <a:pPr>
            <a:tabLst>
              <a:tab pos="274320" algn="l"/>
              <a:tab pos="548640" algn="l"/>
            </a:tabLst>
          </a:pPr>
          <a:r>
            <a:rPr lang="en-US" sz="1000" baseline="0"/>
            <a:t>The bench validation consisted of linking in data from the Utica CIC System Trace Report.The Power Query routines were done strictly through the UI and no custom M was written.</a:t>
          </a:r>
        </a:p>
        <a:p>
          <a:pPr>
            <a:tabLst>
              <a:tab pos="274320" algn="l"/>
              <a:tab pos="548640" algn="l"/>
            </a:tabLst>
          </a:pPr>
          <a:endParaRPr lang="en-US" sz="1000" baseline="0"/>
        </a:p>
        <a:p>
          <a:pPr>
            <a:tabLst>
              <a:tab pos="274320" algn="l"/>
              <a:tab pos="548640" algn="l"/>
            </a:tabLst>
          </a:pPr>
          <a:r>
            <a:rPr lang="en-US" sz="1000" baseline="0"/>
            <a:t>This workbook and all data files will be released into GA to ensure the work can be duplicated in the future. </a:t>
          </a:r>
        </a:p>
        <a:p>
          <a:pPr>
            <a:tabLst>
              <a:tab pos="274320" algn="l"/>
              <a:tab pos="548640" algn="l"/>
            </a:tabLst>
          </a:pPr>
          <a:endParaRPr lang="en-US" sz="1000" baseline="0"/>
        </a:p>
        <a:p>
          <a:pPr>
            <a:tabLst>
              <a:tab pos="274320" algn="l"/>
              <a:tab pos="548640" algn="l"/>
            </a:tabLst>
          </a:pPr>
          <a:r>
            <a:rPr lang="en-US" sz="1000" baseline="0"/>
            <a:t>The report is generated by from print areas for the Front Matter, URS←Plan→Report, and Bench Validation tables. These three sheets are selected and then printing can proceed.</a:t>
          </a:r>
        </a:p>
        <a:p>
          <a:pPr>
            <a:tabLst>
              <a:tab pos="274320" algn="l"/>
              <a:tab pos="548640" algn="l"/>
            </a:tabLst>
          </a:pPr>
          <a:endParaRPr lang="en-US" sz="1000" baseline="0"/>
        </a:p>
        <a:p>
          <a:pPr>
            <a:tabLst>
              <a:tab pos="274320" algn="l"/>
              <a:tab pos="548640" algn="l"/>
            </a:tabLst>
          </a:pPr>
          <a:endParaRPr lang="en-US" sz="1000" baseline="0"/>
        </a:p>
        <a:p>
          <a:endParaRPr lang="en-US" sz="1100"/>
        </a:p>
      </xdr:txBody>
    </xdr:sp>
    <xdr:clientData/>
  </xdr:twoCellAnchor>
  <xdr:twoCellAnchor>
    <xdr:from>
      <xdr:col>1</xdr:col>
      <xdr:colOff>11430</xdr:colOff>
      <xdr:row>27</xdr:row>
      <xdr:rowOff>0</xdr:rowOff>
    </xdr:from>
    <xdr:to>
      <xdr:col>4</xdr:col>
      <xdr:colOff>628650</xdr:colOff>
      <xdr:row>30</xdr:row>
      <xdr:rowOff>17143</xdr:rowOff>
    </xdr:to>
    <xdr:grpSp>
      <xdr:nvGrpSpPr>
        <xdr:cNvPr id="13" name="Group 12">
          <a:extLst>
            <a:ext uri="{FF2B5EF4-FFF2-40B4-BE49-F238E27FC236}">
              <a16:creationId xmlns:a16="http://schemas.microsoft.com/office/drawing/2014/main" id="{967D7976-E701-41AF-9A92-5A561C2FE858}"/>
            </a:ext>
          </a:extLst>
        </xdr:cNvPr>
        <xdr:cNvGrpSpPr/>
      </xdr:nvGrpSpPr>
      <xdr:grpSpPr>
        <a:xfrm>
          <a:off x="621030" y="4371975"/>
          <a:ext cx="5855970" cy="502918"/>
          <a:chOff x="664701" y="3825241"/>
          <a:chExt cx="6008514" cy="556325"/>
        </a:xfrm>
      </xdr:grpSpPr>
      <xdr:sp macro="" textlink="">
        <xdr:nvSpPr>
          <xdr:cNvPr id="3" name="Rectangle 2">
            <a:extLst>
              <a:ext uri="{FF2B5EF4-FFF2-40B4-BE49-F238E27FC236}">
                <a16:creationId xmlns:a16="http://schemas.microsoft.com/office/drawing/2014/main" id="{F1B8CF84-B31E-49B0-9475-25E0C77DEB95}"/>
              </a:ext>
            </a:extLst>
          </xdr:cNvPr>
          <xdr:cNvSpPr/>
        </xdr:nvSpPr>
        <xdr:spPr>
          <a:xfrm>
            <a:off x="664701" y="3942654"/>
            <a:ext cx="895088" cy="438912"/>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URS</a:t>
            </a:r>
            <a:r>
              <a:rPr lang="en-US" sz="1100" b="1"/>
              <a:t> </a:t>
            </a:r>
            <a:r>
              <a:rPr lang="en-US" sz="1100" b="1">
                <a:solidFill>
                  <a:schemeClr val="tx1"/>
                </a:solidFill>
              </a:rPr>
              <a:t>Req</a:t>
            </a:r>
          </a:p>
        </xdr:txBody>
      </xdr:sp>
      <xdr:sp macro="" textlink="">
        <xdr:nvSpPr>
          <xdr:cNvPr id="4" name="Rectangle 3">
            <a:extLst>
              <a:ext uri="{FF2B5EF4-FFF2-40B4-BE49-F238E27FC236}">
                <a16:creationId xmlns:a16="http://schemas.microsoft.com/office/drawing/2014/main" id="{1962BBD9-39FD-4D3A-B77D-5D4A6970E726}"/>
              </a:ext>
            </a:extLst>
          </xdr:cNvPr>
          <xdr:cNvSpPr/>
        </xdr:nvSpPr>
        <xdr:spPr>
          <a:xfrm>
            <a:off x="2826068" y="3943350"/>
            <a:ext cx="889635" cy="434340"/>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100" b="1">
                <a:solidFill>
                  <a:schemeClr val="tx1"/>
                </a:solidFill>
                <a:latin typeface="+mn-lt"/>
                <a:ea typeface="+mn-ea"/>
                <a:cs typeface="+mn-cs"/>
              </a:rPr>
              <a:t>Test Case</a:t>
            </a:r>
          </a:p>
        </xdr:txBody>
      </xdr:sp>
      <xdr:sp macro="" textlink="">
        <xdr:nvSpPr>
          <xdr:cNvPr id="5" name="Rectangle 4">
            <a:extLst>
              <a:ext uri="{FF2B5EF4-FFF2-40B4-BE49-F238E27FC236}">
                <a16:creationId xmlns:a16="http://schemas.microsoft.com/office/drawing/2014/main" id="{A31704B7-21B2-450F-8E1F-39DC4AFB9EB0}"/>
              </a:ext>
            </a:extLst>
          </xdr:cNvPr>
          <xdr:cNvSpPr/>
        </xdr:nvSpPr>
        <xdr:spPr>
          <a:xfrm>
            <a:off x="4996815" y="3962400"/>
            <a:ext cx="1676400" cy="409575"/>
          </a:xfrm>
          <a:prstGeom prst="rect">
            <a:avLst/>
          </a:prstGeom>
          <a:solidFill>
            <a:schemeClr val="bg1">
              <a:lumMod val="8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b="1">
                <a:solidFill>
                  <a:schemeClr val="tx1"/>
                </a:solidFill>
                <a:latin typeface="+mn-lt"/>
                <a:ea typeface="+mn-ea"/>
                <a:cs typeface="+mn-cs"/>
              </a:rPr>
              <a:t>Test Report Results</a:t>
            </a:r>
          </a:p>
        </xdr:txBody>
      </xdr:sp>
      <xdr:cxnSp macro="">
        <xdr:nvCxnSpPr>
          <xdr:cNvPr id="7" name="Straight Arrow Connector 6">
            <a:extLst>
              <a:ext uri="{FF2B5EF4-FFF2-40B4-BE49-F238E27FC236}">
                <a16:creationId xmlns:a16="http://schemas.microsoft.com/office/drawing/2014/main" id="{7ED555D0-86BF-40BA-9BEA-134D4F6722D8}"/>
              </a:ext>
            </a:extLst>
          </xdr:cNvPr>
          <xdr:cNvCxnSpPr>
            <a:stCxn id="3" idx="3"/>
            <a:endCxn id="4" idx="1"/>
          </xdr:cNvCxnSpPr>
        </xdr:nvCxnSpPr>
        <xdr:spPr>
          <a:xfrm>
            <a:off x="1562100" y="4162425"/>
            <a:ext cx="1267778" cy="0"/>
          </a:xfrm>
          <a:prstGeom prst="straightConnector1">
            <a:avLst/>
          </a:prstGeom>
          <a:ln w="19050">
            <a:solidFill>
              <a:schemeClr val="bg1">
                <a:lumMod val="65000"/>
              </a:schemeClr>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9" name="TextBox 8">
            <a:extLst>
              <a:ext uri="{FF2B5EF4-FFF2-40B4-BE49-F238E27FC236}">
                <a16:creationId xmlns:a16="http://schemas.microsoft.com/office/drawing/2014/main" id="{B5311880-951B-4A98-A09A-4BAD7B65A9F5}"/>
              </a:ext>
            </a:extLst>
          </xdr:cNvPr>
          <xdr:cNvSpPr txBox="1"/>
        </xdr:nvSpPr>
        <xdr:spPr>
          <a:xfrm>
            <a:off x="1691640" y="3825241"/>
            <a:ext cx="109918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Validates</a:t>
            </a:r>
          </a:p>
        </xdr:txBody>
      </xdr:sp>
      <xdr:cxnSp macro="">
        <xdr:nvCxnSpPr>
          <xdr:cNvPr id="11" name="Straight Arrow Connector 10">
            <a:extLst>
              <a:ext uri="{FF2B5EF4-FFF2-40B4-BE49-F238E27FC236}">
                <a16:creationId xmlns:a16="http://schemas.microsoft.com/office/drawing/2014/main" id="{7B7FBDDA-5A78-46E5-B84F-6CAEFDA8F2DA}"/>
              </a:ext>
            </a:extLst>
          </xdr:cNvPr>
          <xdr:cNvCxnSpPr/>
        </xdr:nvCxnSpPr>
        <xdr:spPr>
          <a:xfrm>
            <a:off x="3735705" y="4164330"/>
            <a:ext cx="1262063"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 name="TextBox 11">
            <a:extLst>
              <a:ext uri="{FF2B5EF4-FFF2-40B4-BE49-F238E27FC236}">
                <a16:creationId xmlns:a16="http://schemas.microsoft.com/office/drawing/2014/main" id="{AC4F9E6E-73B3-41F8-B441-6079D9E345F4}"/>
              </a:ext>
            </a:extLst>
          </xdr:cNvPr>
          <xdr:cNvSpPr txBox="1"/>
        </xdr:nvSpPr>
        <xdr:spPr>
          <a:xfrm>
            <a:off x="3732796" y="3825241"/>
            <a:ext cx="1254453" cy="2590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Is Refined By</a:t>
            </a:r>
          </a:p>
        </xdr:txBody>
      </xdr:sp>
    </xdr:grpSp>
    <xdr:clientData/>
  </xdr:twoCellAnchor>
  <xdr:twoCellAnchor>
    <xdr:from>
      <xdr:col>0</xdr:col>
      <xdr:colOff>0</xdr:colOff>
      <xdr:row>23</xdr:row>
      <xdr:rowOff>0</xdr:rowOff>
    </xdr:from>
    <xdr:to>
      <xdr:col>4</xdr:col>
      <xdr:colOff>0</xdr:colOff>
      <xdr:row>27</xdr:row>
      <xdr:rowOff>0</xdr:rowOff>
    </xdr:to>
    <xdr:sp macro="" textlink="">
      <xdr:nvSpPr>
        <xdr:cNvPr id="14" name="TextBox 13">
          <a:extLst>
            <a:ext uri="{FF2B5EF4-FFF2-40B4-BE49-F238E27FC236}">
              <a16:creationId xmlns:a16="http://schemas.microsoft.com/office/drawing/2014/main" id="{B35DEC10-EAF5-4157-8056-095BA6156F64}"/>
            </a:ext>
          </a:extLst>
        </xdr:cNvPr>
        <xdr:cNvSpPr txBox="1"/>
      </xdr:nvSpPr>
      <xdr:spPr>
        <a:xfrm>
          <a:off x="0" y="3943350"/>
          <a:ext cx="6000750" cy="685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rtlCol="0" anchor="t"/>
        <a:lstStyle/>
        <a:p>
          <a:r>
            <a:rPr lang="en-US" sz="1000"/>
            <a:t>The</a:t>
          </a:r>
          <a:r>
            <a:rPr lang="en-US" sz="1000" baseline="0"/>
            <a:t> simplest way to generate this report was to take the test case document and use it look toward what URS requirements it was supposed to validate and what test results were refined by the test case.</a:t>
          </a:r>
          <a:endParaRPr lang="en-US" sz="10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backgroundRefresh="0" adjustColumnWidth="0" connectionId="15" xr16:uid="{65BA1300-4C55-4B12-B8C1-7BCA01424798}" autoFormatId="16" applyNumberFormats="0" applyBorderFormats="0" applyFontFormats="0" applyPatternFormats="0" applyAlignmentFormats="0" applyWidthHeightFormats="0">
  <queryTableRefresh nextId="7">
    <queryTableFields count="3">
      <queryTableField id="1" name="URS_ID" tableColumnId="1"/>
      <queryTableField id="3" name="Test_Plan_ID" tableColumnId="3"/>
      <queryTableField id="5" name="Report_ID"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4" xr16:uid="{5ECE4E48-B93E-4A3B-8CD3-EEE54148AC11}" autoFormatId="16" applyNumberFormats="0" applyBorderFormats="0" applyFontFormats="0" applyPatternFormats="0" applyAlignmentFormats="0" applyWidthHeightFormats="0">
  <queryTableRefresh nextId="6">
    <queryTableFields count="4">
      <queryTableField id="1" name="URS_ID" tableColumnId="1"/>
      <queryTableField id="3" name="Test Case" tableColumnId="3"/>
      <queryTableField id="4" name="Test Report" tableColumnId="4"/>
      <queryTableField id="5" name="Test Result"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7" connectionId="3" xr16:uid="{87BB8BF0-1E9A-452C-A2F6-086D305E5C7D}" autoFormatId="16" applyNumberFormats="0" applyBorderFormats="0" applyFontFormats="0" applyPatternFormats="0" applyAlignmentFormats="0" applyWidthHeightFormats="0">
  <queryTableRefresh nextId="3">
    <queryTableFields count="2">
      <queryTableField id="1" name="URS_ID" tableColumnId="1"/>
      <queryTableField id="2" name="Title"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5" backgroundRefresh="0" adjustColumnWidth="0" connectionId="14" xr16:uid="{1407379D-B3B7-4FAF-B391-08BB9FA3BEE0}" autoFormatId="16" applyNumberFormats="0" applyBorderFormats="0" applyFontFormats="0" applyPatternFormats="0" applyAlignmentFormats="0" applyWidthHeightFormats="0">
  <queryTableRefresh nextId="4" unboundColumnsRight="1">
    <queryTableFields count="3">
      <queryTableField id="1" name="URS_ID" tableColumnId="1"/>
      <queryTableField id="2" name="Title" tableColumnId="2"/>
      <queryTableField id="3" dataBound="0"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11" xr16:uid="{49286850-84A0-4378-9A04-F267E4AE65F9}" autoFormatId="16" applyNumberFormats="0" applyBorderFormats="0" applyFontFormats="0" applyPatternFormats="0" applyAlignmentFormats="0" applyWidthHeightFormats="0">
  <queryTableRefresh nextId="5">
    <queryTableFields count="4">
      <queryTableField id="1" name="URS_ID" tableColumnId="1"/>
      <queryTableField id="2" name="Relationship" tableColumnId="2"/>
      <queryTableField id="3" name="Related_Item" tableColumnId="3"/>
      <queryTableField id="4" name="Title"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backgroundRefresh="0" connectionId="13" xr16:uid="{8FFB8B6B-7CA6-41E6-AB20-67440281BF1F}" autoFormatId="16" applyNumberFormats="0" applyBorderFormats="0" applyFontFormats="0" applyPatternFormats="0" applyAlignmentFormats="0" applyWidthHeightFormats="0">
  <queryTableRefresh nextId="5">
    <queryTableFields count="2">
      <queryTableField id="1" name="URS_ID" tableColumnId="1"/>
      <queryTableField id="4" name="Titl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90B28E-9024-408E-B7DD-9DB2973675B9}" name="URS_Plan_Report" displayName="URS_Plan_Report" ref="A7:C117" tableType="queryTable" totalsRowShown="0" headerRowDxfId="38" dataDxfId="37">
  <autoFilter ref="A7:C117" xr:uid="{8B90B28E-9024-408E-B7DD-9DB2973675B9}"/>
  <tableColumns count="3">
    <tableColumn id="1" xr3:uid="{E910450F-A0B8-422A-ADA7-86102213337D}" uniqueName="1" name="URS_ID" queryTableFieldId="1" dataDxfId="36"/>
    <tableColumn id="3" xr3:uid="{BA7B501B-FDC1-4FC4-B898-12C84701A8E4}" uniqueName="3" name="Test_Plan_ID" queryTableFieldId="3" dataDxfId="35"/>
    <tableColumn id="5" xr3:uid="{90E9C3DB-C986-42B6-B868-3B5E8BA95577}" uniqueName="5" name="Report_ID" queryTableFieldId="5" dataDxfId="3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1447C5E-D138-48B8-81A1-CFD1001CCF28}" name="Bench_Validation_Mapping" displayName="Bench_Validation_Mapping" ref="A7:D3453" tableType="queryTable" totalsRowShown="0" headerRowDxfId="33" tableBorderDxfId="32">
  <autoFilter ref="A7:D3453" xr:uid="{21447C5E-D138-48B8-81A1-CFD1001CCF28}">
    <filterColumn colId="0">
      <filters>
        <filter val="MASTER-6387"/>
      </filters>
    </filterColumn>
  </autoFilter>
  <tableColumns count="4">
    <tableColumn id="1" xr3:uid="{8371926A-097A-427B-BE67-2F30749B541C}" uniqueName="1" name="URS_ID" queryTableFieldId="1" dataDxfId="31"/>
    <tableColumn id="3" xr3:uid="{5FB67C02-E8A5-43ED-B0FF-97CEA52E91D5}" uniqueName="3" name="Test Case" queryTableFieldId="3" dataDxfId="30"/>
    <tableColumn id="4" xr3:uid="{2A2F4866-25AA-4E13-8EC2-D1C21A743A89}" uniqueName="4" name="Test Report" queryTableFieldId="4" dataDxfId="29"/>
    <tableColumn id="5" xr3:uid="{1B676804-D802-4732-A90B-AC7D3C1A499D}" uniqueName="5" name="Test Result" queryTableFieldId="5" dataDxfId="2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AD1A0FB-3D97-486A-844B-D5D3078FD013}" name="_tMissing_2" displayName="_tMissing_2" ref="A1:B14" tableType="queryTable" totalsRowShown="0">
  <autoFilter ref="A1:B14" xr:uid="{3AD1A0FB-3D97-486A-844B-D5D3078FD013}"/>
  <tableColumns count="2">
    <tableColumn id="1" xr3:uid="{513EE841-38CE-453C-B40B-8CAD6F14D843}" uniqueName="1" name="URS_ID" queryTableFieldId="1" dataDxfId="26"/>
    <tableColumn id="2" xr3:uid="{57510CD4-5DDD-4BA5-88FD-02BA509E4449}" uniqueName="2" name="Title" queryTableFieldId="2" dataDxfId="2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98B7286-DFC4-48D9-A7D5-D332086D9421}" name="URS_Uncovered" displayName="URS_Uncovered" ref="A17:C232" tableType="queryTable" totalsRowShown="0">
  <autoFilter ref="A17:C232" xr:uid="{C98B7286-DFC4-48D9-A7D5-D332086D9421}"/>
  <sortState xmlns:xlrd2="http://schemas.microsoft.com/office/spreadsheetml/2017/richdata2" ref="A18:C232">
    <sortCondition ref="C17:C232"/>
  </sortState>
  <tableColumns count="3">
    <tableColumn id="1" xr3:uid="{29BE8571-0E0E-4F25-A5C5-DBE272610AA6}" uniqueName="1" name="URS_ID" queryTableFieldId="1" dataDxfId="18"/>
    <tableColumn id="2" xr3:uid="{E66AF785-C1A6-4595-89FD-F11C00D8041A}" uniqueName="2" name="Title" queryTableFieldId="2" dataDxfId="17"/>
    <tableColumn id="3" xr3:uid="{AA585E2E-875E-4BF5-883B-78E2AC510C64}" uniqueName="3" name="Bucket" queryTableFieldId="3" dataDxfId="1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D5114A-4F57-4CAE-B542-C2C6F02525E3}" name="Table3" displayName="Table3" ref="E17:H31" totalsRowShown="0" headerRowDxfId="15" headerRowBorderDxfId="14" tableBorderDxfId="13" totalsRowBorderDxfId="12">
  <autoFilter ref="E17:H31" xr:uid="{D8D5114A-4F57-4CAE-B542-C2C6F02525E3}"/>
  <sortState xmlns:xlrd2="http://schemas.microsoft.com/office/spreadsheetml/2017/richdata2" ref="E18:H28">
    <sortCondition ref="F17:F28"/>
  </sortState>
  <tableColumns count="4">
    <tableColumn id="1" xr3:uid="{5F26E1A7-A80D-428B-A6A0-4F3AB6A6ED95}" name="URS_ID"/>
    <tableColumn id="4" xr3:uid="{1315F1F2-B87F-4236-BD14-8FE7CA7AED42}" name="Master Loc">
      <calculatedColumnFormula>_xlfn.XMATCH(Table3[[#This Row],[URS_ID]],_xlfn.ANCHORARRAY($E$37),0,1)</calculatedColumnFormula>
    </tableColumn>
    <tableColumn id="2" xr3:uid="{3590AAFA-007B-4B85-9B92-E911DD88A0E4}" name="Title"/>
    <tableColumn id="3" xr3:uid="{3C66B710-7D4D-4A39-8494-691F092B2885}" name="Rationale" dataDxfId="11"/>
  </tableColumns>
  <tableStyleInfo name="Biegert Standard"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7C3056-2D21-4387-B9CB-2D8BE6C1E929}" name="URS" displayName="URS" ref="W17:Z3506" tableType="queryTable" totalsRowShown="0">
  <autoFilter ref="W17:Z3506" xr:uid="{6D7C3056-2D21-4387-B9CB-2D8BE6C1E929}"/>
  <tableColumns count="4">
    <tableColumn id="1" xr3:uid="{10B36D9D-D12B-484D-B46B-8A5E9B9EDEB8}" uniqueName="1" name="URS_ID" queryTableFieldId="1" dataDxfId="10"/>
    <tableColumn id="2" xr3:uid="{DAAFF8B5-199D-4041-9B66-7033AF86190F}" uniqueName="2" name="Relationship" queryTableFieldId="2" dataDxfId="9"/>
    <tableColumn id="3" xr3:uid="{6E84273D-2D39-429A-99DA-11FCAC529798}" uniqueName="3" name="Related_Item" queryTableFieldId="3" dataDxfId="8"/>
    <tableColumn id="4" xr3:uid="{C383B877-9D32-49D7-99FD-D37CC415F01E}" uniqueName="4" name="Title" queryTableFieldId="4" dataDxfId="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48AA190-A74F-4FF3-B107-F5BA522561DC}" name="_tMissing" displayName="_tMissing" ref="O17:P30" totalsRowShown="0">
  <autoFilter ref="O17:P30" xr:uid="{F48AA190-A74F-4FF3-B107-F5BA522561DC}"/>
  <tableColumns count="2">
    <tableColumn id="1" xr3:uid="{B07A3BD5-EB95-4190-9E46-355E50EA9C53}" name="URS_ID"/>
    <tableColumn id="2" xr3:uid="{7449D886-6E42-47AC-8219-D851BF4B178E}" name="Title" dataDxfId="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5ADC546-1945-4F73-8DA4-ECD2E4042643}" name="Table4" displayName="Table4" ref="B48:C51" totalsRowShown="0" headerRowDxfId="4">
  <autoFilter ref="B48:C51" xr:uid="{D5ADC546-1945-4F73-8DA4-ECD2E4042643}"/>
  <tableColumns count="2">
    <tableColumn id="1" xr3:uid="{88FBF39B-412E-4076-9D92-738A65EA3F5A}" name="Issue #" dataDxfId="3">
      <calculatedColumnFormula>ROW()-ROW(Table4[[#Headers],[Issue '#]])</calculatedColumnFormula>
    </tableColumn>
    <tableColumn id="2" xr3:uid="{3DBFE2AB-F7C9-4EFA-923F-F52E352DB310}" name="Description" dataDxfId="2"/>
  </tableColumns>
  <tableStyleInfo name="Biegert Standard"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7396E22-7624-45A3-AAB9-73422A0FA226}" name="URS_Total" displayName="URS_Total" ref="A1:B291" tableType="queryTable" totalsRowShown="0">
  <autoFilter ref="A1:B291" xr:uid="{D7396E22-7624-45A3-AAB9-73422A0FA226}"/>
  <tableColumns count="2">
    <tableColumn id="1" xr3:uid="{277B1261-3060-4A34-8604-0129EAB39E9A}" uniqueName="1" name="URS_ID" queryTableFieldId="1" dataDxfId="1"/>
    <tableColumn id="4" xr3:uid="{AA05DE6F-E53C-4C50-A77F-48B0626D6BD4}" uniqueName="4" name="Title" queryTableFieldId="4" dataDxfId="0"/>
  </tableColumns>
  <tableStyleInfo name="TableStyleMedium7" showFirstColumn="0" showLastColumn="0" showRowStripes="1" showColumnStripes="0"/>
</table>
</file>

<file path=xl/theme/theme1.xml><?xml version="1.0" encoding="utf-8"?>
<a:theme xmlns:a="http://schemas.openxmlformats.org/drawingml/2006/main" name="Biegert_Proposed">
  <a:themeElements>
    <a:clrScheme name="Parcel">
      <a:dk1>
        <a:srgbClr val="000000"/>
      </a:dk1>
      <a:lt1>
        <a:srgbClr val="FFFFFF"/>
      </a:lt1>
      <a:dk2>
        <a:srgbClr val="4A5356"/>
      </a:dk2>
      <a:lt2>
        <a:srgbClr val="E8E3CE"/>
      </a:lt2>
      <a:accent1>
        <a:srgbClr val="F6A21D"/>
      </a:accent1>
      <a:accent2>
        <a:srgbClr val="9BAFB5"/>
      </a:accent2>
      <a:accent3>
        <a:srgbClr val="C96731"/>
      </a:accent3>
      <a:accent4>
        <a:srgbClr val="9CA383"/>
      </a:accent4>
      <a:accent5>
        <a:srgbClr val="87795D"/>
      </a:accent5>
      <a:accent6>
        <a:srgbClr val="A0988C"/>
      </a:accent6>
      <a:hlink>
        <a:srgbClr val="00B0F0"/>
      </a:hlink>
      <a:folHlink>
        <a:srgbClr val="738F97"/>
      </a:folHlink>
    </a:clrScheme>
    <a:fontScheme name="Biegert Standard">
      <a:majorFont>
        <a:latin typeface="Consolas"/>
        <a:ea typeface=""/>
        <a:cs typeface=""/>
      </a:majorFont>
      <a:minorFont>
        <a:latin typeface="Consolas"/>
        <a:ea typeface=""/>
        <a:cs typeface=""/>
      </a:minorFont>
    </a:fontScheme>
    <a:fmtScheme name="Milk Glass">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txDef>
      <a:spPr>
        <a:solidFill>
          <a:schemeClr val="lt1"/>
        </a:solidFill>
        <a:ln w="9525" cmpd="sng">
          <a:noFill/>
        </a:ln>
      </a:spPr>
      <a:bodyPr vertOverflow="clip" horzOverflow="clip" wrap="square" rtlCol="0" anchor="t"/>
      <a:lstStyle>
        <a:defPPr algn="l">
          <a:defRPr sz="10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Parcel" id="{8BEC4385-4EB9-4D53-BFB5-0EA123736B6D}" vid="{4DB32801-28C0-48B0-8C1D-A9A58613615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hyperlink" Target="https://quality.starkey.com/GrandAvenue/Core/Info/ViewEntity.aspx?Params=ab3Dff2E3339353226ad3DaH4772616E644176656E7565aHfsaHaMftaNaIapaK61613344616E3245333133353336333133313338" TargetMode="External"/><Relationship Id="rId4"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9399E-657F-4CC0-9ECA-2578D6684278}">
  <sheetPr codeName="Sheet3">
    <tabColor rgb="FFFFC000"/>
    <pageSetUpPr fitToPage="1"/>
  </sheetPr>
  <dimension ref="A1:F3215"/>
  <sheetViews>
    <sheetView showGridLines="0" zoomScaleNormal="100" zoomScaleSheetLayoutView="70" workbookViewId="0">
      <selection activeCell="G1" activeCellId="1" sqref="G4:G5 G1"/>
    </sheetView>
  </sheetViews>
  <sheetFormatPr defaultColWidth="10.7109375" defaultRowHeight="12.75" x14ac:dyDescent="0.2"/>
  <cols>
    <col min="1" max="1" width="12.85546875" customWidth="1"/>
    <col min="2" max="2" width="17.85546875" customWidth="1"/>
    <col min="3" max="3" width="42.42578125" customWidth="1"/>
    <col min="4" max="4" width="10" style="42" customWidth="1"/>
    <col min="5" max="6" width="2.7109375" customWidth="1"/>
    <col min="9" max="9" width="15.28515625" customWidth="1"/>
  </cols>
  <sheetData>
    <row r="1" spans="1:6" x14ac:dyDescent="0.2">
      <c r="A1" s="28" t="s">
        <v>1771</v>
      </c>
      <c r="B1" t="s">
        <v>3</v>
      </c>
      <c r="F1" s="5"/>
    </row>
    <row r="2" spans="1:6" x14ac:dyDescent="0.2">
      <c r="A2" s="28" t="s">
        <v>1</v>
      </c>
      <c r="B2" t="s">
        <v>1862</v>
      </c>
      <c r="F2" s="5"/>
    </row>
    <row r="3" spans="1:6" ht="4.1500000000000004" customHeight="1" x14ac:dyDescent="0.2">
      <c r="A3" s="20"/>
      <c r="F3" s="5"/>
    </row>
    <row r="4" spans="1:6" ht="12.75" customHeight="1" x14ac:dyDescent="0.2">
      <c r="A4" s="58" t="s">
        <v>1779</v>
      </c>
      <c r="F4" s="5"/>
    </row>
    <row r="5" spans="1:6" ht="12.75" customHeight="1" x14ac:dyDescent="0.2">
      <c r="A5" s="28"/>
      <c r="F5" s="5"/>
    </row>
    <row r="6" spans="1:6" x14ac:dyDescent="0.2">
      <c r="A6" s="28"/>
      <c r="F6" s="5"/>
    </row>
    <row r="7" spans="1:6" ht="16.149999999999999" customHeight="1" x14ac:dyDescent="0.2">
      <c r="A7" s="64"/>
      <c r="B7" s="42"/>
      <c r="C7" s="42"/>
      <c r="F7" s="5"/>
    </row>
    <row r="8" spans="1:6" x14ac:dyDescent="0.2">
      <c r="A8" s="58" t="s">
        <v>1768</v>
      </c>
      <c r="B8" s="49"/>
      <c r="C8" s="49"/>
      <c r="F8" s="5"/>
    </row>
    <row r="9" spans="1:6" ht="13.15" customHeight="1" x14ac:dyDescent="0.2">
      <c r="A9" s="48"/>
      <c r="B9" s="66" t="s">
        <v>1780</v>
      </c>
      <c r="C9" s="67" t="s">
        <v>1781</v>
      </c>
      <c r="F9" s="5"/>
    </row>
    <row r="10" spans="1:6" ht="13.15" customHeight="1" x14ac:dyDescent="0.2">
      <c r="A10" s="48"/>
      <c r="B10" s="50" t="s">
        <v>1774</v>
      </c>
      <c r="C10" s="48" t="s">
        <v>1777</v>
      </c>
      <c r="F10" s="5"/>
    </row>
    <row r="11" spans="1:6" x14ac:dyDescent="0.2">
      <c r="A11" s="48"/>
      <c r="B11" s="50" t="s">
        <v>1775</v>
      </c>
      <c r="C11" s="48" t="s">
        <v>1776</v>
      </c>
      <c r="F11" s="5"/>
    </row>
    <row r="12" spans="1:6" x14ac:dyDescent="0.2">
      <c r="A12" s="48"/>
      <c r="B12" s="50" t="s">
        <v>1782</v>
      </c>
      <c r="C12" s="48" t="s">
        <v>1783</v>
      </c>
      <c r="F12" s="5"/>
    </row>
    <row r="13" spans="1:6" x14ac:dyDescent="0.2">
      <c r="A13" s="48"/>
      <c r="B13" s="50" t="s">
        <v>1866</v>
      </c>
      <c r="C13" s="51" t="s">
        <v>1867</v>
      </c>
      <c r="F13" s="5"/>
    </row>
    <row r="14" spans="1:6" x14ac:dyDescent="0.2">
      <c r="A14" s="48"/>
      <c r="B14" s="52" t="s">
        <v>1773</v>
      </c>
      <c r="C14" s="48" t="s">
        <v>1778</v>
      </c>
      <c r="F14" s="5"/>
    </row>
    <row r="15" spans="1:6" x14ac:dyDescent="0.2">
      <c r="A15" s="48"/>
      <c r="B15" s="52" t="s">
        <v>1863</v>
      </c>
      <c r="C15" s="51" t="s">
        <v>1864</v>
      </c>
      <c r="F15" s="5"/>
    </row>
    <row r="16" spans="1:6" x14ac:dyDescent="0.2">
      <c r="A16" s="58" t="s">
        <v>1769</v>
      </c>
      <c r="B16" s="48"/>
      <c r="C16" s="48"/>
      <c r="F16" s="5"/>
    </row>
    <row r="17" spans="1:6" ht="13.15" customHeight="1" x14ac:dyDescent="0.2">
      <c r="A17" s="48"/>
      <c r="B17" s="65" t="s">
        <v>1780</v>
      </c>
      <c r="C17" s="76" t="s">
        <v>1781</v>
      </c>
      <c r="F17" s="5"/>
    </row>
    <row r="18" spans="1:6" ht="25.5" x14ac:dyDescent="0.2">
      <c r="A18" s="48"/>
      <c r="B18" s="53" t="s">
        <v>1772</v>
      </c>
      <c r="C18" s="68" t="s">
        <v>1868</v>
      </c>
      <c r="F18" s="5"/>
    </row>
    <row r="19" spans="1:6" ht="25.5" x14ac:dyDescent="0.2">
      <c r="A19" s="48"/>
      <c r="B19" s="53" t="s">
        <v>1785</v>
      </c>
      <c r="C19" s="68" t="s">
        <v>1869</v>
      </c>
      <c r="F19" s="5"/>
    </row>
    <row r="20" spans="1:6" ht="42" customHeight="1" x14ac:dyDescent="0.2">
      <c r="A20" s="48"/>
      <c r="B20" s="53" t="s">
        <v>1784</v>
      </c>
      <c r="C20" s="68" t="s">
        <v>1870</v>
      </c>
      <c r="F20" s="5"/>
    </row>
    <row r="21" spans="1:6" ht="4.1500000000000004" customHeight="1" x14ac:dyDescent="0.2">
      <c r="A21" s="48"/>
      <c r="B21" s="55"/>
      <c r="C21" s="54"/>
      <c r="F21" s="5"/>
    </row>
    <row r="22" spans="1:6" x14ac:dyDescent="0.2">
      <c r="A22" s="58" t="s">
        <v>1770</v>
      </c>
      <c r="B22" s="48"/>
      <c r="C22" s="48"/>
      <c r="F22" s="5"/>
    </row>
    <row r="23" spans="1:6" ht="4.1500000000000004" customHeight="1" x14ac:dyDescent="0.2">
      <c r="A23" s="48"/>
      <c r="B23" s="48"/>
      <c r="C23" s="48"/>
      <c r="F23" s="5"/>
    </row>
    <row r="24" spans="1:6" x14ac:dyDescent="0.2">
      <c r="A24" s="48"/>
      <c r="B24" s="48"/>
      <c r="C24" s="48"/>
      <c r="F24" s="5"/>
    </row>
    <row r="25" spans="1:6" x14ac:dyDescent="0.2">
      <c r="A25" s="48"/>
      <c r="B25" s="48"/>
      <c r="C25" s="48"/>
      <c r="F25" s="5"/>
    </row>
    <row r="26" spans="1:6" x14ac:dyDescent="0.2">
      <c r="A26" s="48"/>
      <c r="B26" s="48"/>
      <c r="C26" s="48"/>
      <c r="F26" s="5"/>
    </row>
    <row r="27" spans="1:6" x14ac:dyDescent="0.2">
      <c r="A27" s="48"/>
      <c r="B27" s="48"/>
      <c r="C27" s="48"/>
      <c r="F27" s="5"/>
    </row>
    <row r="28" spans="1:6" x14ac:dyDescent="0.2">
      <c r="A28" s="48"/>
      <c r="B28" s="48"/>
      <c r="C28" s="48"/>
      <c r="F28" s="5"/>
    </row>
    <row r="29" spans="1:6" x14ac:dyDescent="0.2">
      <c r="A29" s="48"/>
      <c r="B29" s="48"/>
      <c r="C29" s="48"/>
      <c r="F29" s="5"/>
    </row>
    <row r="30" spans="1:6" x14ac:dyDescent="0.2">
      <c r="A30" s="48"/>
      <c r="B30" s="48"/>
      <c r="C30" s="48"/>
      <c r="F30" s="5"/>
    </row>
    <row r="31" spans="1:6" x14ac:dyDescent="0.2">
      <c r="A31" s="48"/>
      <c r="B31" s="48"/>
      <c r="C31" s="48"/>
      <c r="F31" s="5"/>
    </row>
    <row r="32" spans="1:6" x14ac:dyDescent="0.2">
      <c r="A32" s="48"/>
      <c r="B32" s="48"/>
      <c r="C32" s="48"/>
      <c r="F32" s="5"/>
    </row>
    <row r="33" spans="1:6" x14ac:dyDescent="0.2">
      <c r="A33" s="48"/>
      <c r="B33" s="48"/>
      <c r="C33" s="48"/>
      <c r="F33" s="5"/>
    </row>
    <row r="34" spans="1:6" x14ac:dyDescent="0.2">
      <c r="A34" s="48"/>
      <c r="B34" s="48"/>
      <c r="C34" s="48"/>
      <c r="F34" s="5"/>
    </row>
    <row r="35" spans="1:6" x14ac:dyDescent="0.2">
      <c r="A35" s="48"/>
      <c r="B35" s="48"/>
      <c r="C35" s="48"/>
      <c r="F35" s="5"/>
    </row>
    <row r="36" spans="1:6" x14ac:dyDescent="0.2">
      <c r="A36" s="48"/>
      <c r="B36" s="48"/>
      <c r="C36" s="48"/>
      <c r="F36" s="5"/>
    </row>
    <row r="37" spans="1:6" x14ac:dyDescent="0.2">
      <c r="A37" s="48"/>
      <c r="B37" s="48"/>
      <c r="C37" s="48"/>
      <c r="F37" s="5"/>
    </row>
    <row r="38" spans="1:6" x14ac:dyDescent="0.2">
      <c r="A38" s="48"/>
      <c r="B38" s="48"/>
      <c r="C38" s="48"/>
      <c r="F38" s="5"/>
    </row>
    <row r="39" spans="1:6" x14ac:dyDescent="0.2">
      <c r="A39" s="48"/>
      <c r="B39" s="48"/>
      <c r="C39" s="48"/>
      <c r="F39" s="5"/>
    </row>
    <row r="40" spans="1:6" x14ac:dyDescent="0.2">
      <c r="A40" s="48"/>
      <c r="B40" s="48"/>
      <c r="C40" s="48"/>
      <c r="F40" s="5"/>
    </row>
    <row r="41" spans="1:6" x14ac:dyDescent="0.2">
      <c r="A41" s="48"/>
      <c r="B41" s="48"/>
      <c r="C41" s="48"/>
      <c r="F41" s="5"/>
    </row>
    <row r="42" spans="1:6" x14ac:dyDescent="0.2">
      <c r="A42" s="48"/>
      <c r="B42" s="48"/>
      <c r="C42" s="48"/>
      <c r="F42" s="5"/>
    </row>
    <row r="43" spans="1:6" x14ac:dyDescent="0.2">
      <c r="A43" s="48"/>
      <c r="B43" s="48"/>
      <c r="C43" s="48"/>
      <c r="F43" s="5"/>
    </row>
    <row r="44" spans="1:6" x14ac:dyDescent="0.2">
      <c r="A44" s="48"/>
      <c r="B44" s="48"/>
      <c r="C44" s="48"/>
      <c r="F44" s="5"/>
    </row>
    <row r="45" spans="1:6" x14ac:dyDescent="0.2">
      <c r="A45" s="48"/>
      <c r="B45" s="48"/>
      <c r="C45" s="48"/>
      <c r="F45" s="5"/>
    </row>
    <row r="46" spans="1:6" x14ac:dyDescent="0.2">
      <c r="A46" s="48"/>
      <c r="B46" s="48"/>
      <c r="C46" s="48"/>
      <c r="F46" s="5"/>
    </row>
    <row r="47" spans="1:6" x14ac:dyDescent="0.2">
      <c r="A47" s="48"/>
      <c r="B47" s="48"/>
      <c r="C47" s="48"/>
      <c r="F47" s="5"/>
    </row>
    <row r="48" spans="1:6" x14ac:dyDescent="0.2">
      <c r="A48" s="48"/>
      <c r="B48" s="48"/>
      <c r="C48" s="48"/>
      <c r="F48" s="5"/>
    </row>
    <row r="49" spans="1:6" x14ac:dyDescent="0.2">
      <c r="A49" s="48"/>
      <c r="B49" s="48"/>
      <c r="C49" s="48"/>
      <c r="F49" s="5"/>
    </row>
    <row r="50" spans="1:6" x14ac:dyDescent="0.2">
      <c r="A50" s="48"/>
      <c r="B50" s="48"/>
      <c r="C50" s="48"/>
      <c r="F50" s="5"/>
    </row>
    <row r="51" spans="1:6" x14ac:dyDescent="0.2">
      <c r="A51" s="48"/>
      <c r="B51" s="48"/>
      <c r="C51" s="48"/>
      <c r="F51" s="5"/>
    </row>
    <row r="52" spans="1:6" x14ac:dyDescent="0.2">
      <c r="A52" s="48"/>
      <c r="B52" s="48"/>
      <c r="C52" s="48"/>
      <c r="F52" s="5"/>
    </row>
    <row r="53" spans="1:6" x14ac:dyDescent="0.2">
      <c r="A53" s="48"/>
      <c r="B53" s="48"/>
      <c r="C53" s="48"/>
      <c r="F53" s="5"/>
    </row>
    <row r="54" spans="1:6" x14ac:dyDescent="0.2">
      <c r="A54" s="48"/>
      <c r="B54" s="48"/>
      <c r="C54" s="48"/>
    </row>
    <row r="55" spans="1:6" x14ac:dyDescent="0.2">
      <c r="A55" s="48"/>
      <c r="B55" s="48"/>
      <c r="C55" s="48"/>
    </row>
    <row r="56" spans="1:6" x14ac:dyDescent="0.2">
      <c r="A56" s="48"/>
      <c r="B56" s="48"/>
      <c r="C56" s="48"/>
    </row>
    <row r="57" spans="1:6" x14ac:dyDescent="0.2">
      <c r="A57" s="48"/>
      <c r="B57" s="48"/>
      <c r="C57" s="48"/>
    </row>
    <row r="58" spans="1:6" x14ac:dyDescent="0.2">
      <c r="A58" s="48"/>
      <c r="B58" s="48"/>
      <c r="C58" s="48"/>
    </row>
    <row r="59" spans="1:6" x14ac:dyDescent="0.2">
      <c r="A59" s="48"/>
      <c r="B59" s="48"/>
      <c r="C59" s="48"/>
    </row>
    <row r="60" spans="1:6" x14ac:dyDescent="0.2">
      <c r="A60" s="48"/>
      <c r="B60" s="48"/>
      <c r="C60" s="48"/>
    </row>
    <row r="61" spans="1:6" x14ac:dyDescent="0.2">
      <c r="A61" s="48"/>
      <c r="B61" s="48"/>
      <c r="C61" s="48"/>
    </row>
    <row r="62" spans="1:6" x14ac:dyDescent="0.2">
      <c r="A62" s="48"/>
      <c r="B62" s="48"/>
      <c r="C62" s="48"/>
    </row>
    <row r="63" spans="1:6" x14ac:dyDescent="0.2">
      <c r="A63" s="48"/>
      <c r="B63" s="48"/>
      <c r="C63" s="48"/>
    </row>
    <row r="64" spans="1:6" x14ac:dyDescent="0.2">
      <c r="A64" s="48"/>
      <c r="B64" s="48"/>
      <c r="C64" s="48"/>
    </row>
    <row r="65" spans="1:3" x14ac:dyDescent="0.2">
      <c r="A65" s="48"/>
      <c r="B65" s="48"/>
      <c r="C65" s="48"/>
    </row>
    <row r="66" spans="1:3" x14ac:dyDescent="0.2">
      <c r="A66" s="48"/>
      <c r="B66" s="48"/>
      <c r="C66" s="48"/>
    </row>
    <row r="67" spans="1:3" x14ac:dyDescent="0.2">
      <c r="A67" s="48"/>
      <c r="B67" s="48"/>
      <c r="C67" s="48"/>
    </row>
    <row r="68" spans="1:3" x14ac:dyDescent="0.2">
      <c r="A68" s="48"/>
      <c r="B68" s="48"/>
      <c r="C68" s="48"/>
    </row>
    <row r="69" spans="1:3" x14ac:dyDescent="0.2">
      <c r="A69" s="48"/>
      <c r="B69" s="48"/>
      <c r="C69" s="48"/>
    </row>
    <row r="70" spans="1:3" x14ac:dyDescent="0.2">
      <c r="A70" s="48"/>
      <c r="B70" s="48"/>
      <c r="C70" s="48"/>
    </row>
    <row r="71" spans="1:3" x14ac:dyDescent="0.2">
      <c r="A71" s="48"/>
      <c r="B71" s="48"/>
      <c r="C71" s="48"/>
    </row>
    <row r="72" spans="1:3" x14ac:dyDescent="0.2">
      <c r="A72" s="48"/>
      <c r="B72" s="48"/>
      <c r="C72" s="48"/>
    </row>
    <row r="73" spans="1:3" x14ac:dyDescent="0.2">
      <c r="A73" s="48"/>
      <c r="B73" s="48"/>
      <c r="C73" s="48"/>
    </row>
    <row r="74" spans="1:3" x14ac:dyDescent="0.2">
      <c r="A74" s="48"/>
      <c r="B74" s="48"/>
      <c r="C74" s="48"/>
    </row>
    <row r="75" spans="1:3" x14ac:dyDescent="0.2">
      <c r="A75" s="48"/>
      <c r="B75" s="48"/>
      <c r="C75" s="48"/>
    </row>
    <row r="76" spans="1:3" x14ac:dyDescent="0.2">
      <c r="A76" s="48"/>
      <c r="B76" s="48"/>
      <c r="C76" s="48"/>
    </row>
    <row r="77" spans="1:3" x14ac:dyDescent="0.2">
      <c r="A77" s="48"/>
      <c r="B77" s="48"/>
      <c r="C77" s="48"/>
    </row>
    <row r="78" spans="1:3" x14ac:dyDescent="0.2">
      <c r="A78" s="48"/>
      <c r="B78" s="48"/>
      <c r="C78" s="48"/>
    </row>
    <row r="79" spans="1:3" x14ac:dyDescent="0.2">
      <c r="A79" s="48"/>
      <c r="B79" s="48"/>
      <c r="C79" s="48"/>
    </row>
    <row r="80" spans="1:3" x14ac:dyDescent="0.2">
      <c r="A80" s="48"/>
      <c r="B80" s="48"/>
      <c r="C80" s="48"/>
    </row>
    <row r="81" spans="1:3" x14ac:dyDescent="0.2">
      <c r="A81" s="48"/>
      <c r="B81" s="48"/>
      <c r="C81" s="48"/>
    </row>
    <row r="82" spans="1:3" x14ac:dyDescent="0.2">
      <c r="A82" s="48"/>
      <c r="B82" s="48"/>
      <c r="C82" s="48"/>
    </row>
    <row r="83" spans="1:3" x14ac:dyDescent="0.2">
      <c r="A83" s="48"/>
      <c r="B83" s="48"/>
      <c r="C83" s="48"/>
    </row>
    <row r="84" spans="1:3" x14ac:dyDescent="0.2">
      <c r="A84" s="48"/>
      <c r="B84" s="48"/>
      <c r="C84" s="48"/>
    </row>
    <row r="85" spans="1:3" x14ac:dyDescent="0.2">
      <c r="A85" s="48"/>
      <c r="B85" s="48"/>
      <c r="C85" s="48"/>
    </row>
    <row r="86" spans="1:3" x14ac:dyDescent="0.2">
      <c r="A86" s="48"/>
      <c r="B86" s="48"/>
      <c r="C86" s="48"/>
    </row>
    <row r="87" spans="1:3" x14ac:dyDescent="0.2">
      <c r="A87" s="48"/>
      <c r="B87" s="48"/>
      <c r="C87" s="48"/>
    </row>
    <row r="88" spans="1:3" x14ac:dyDescent="0.2">
      <c r="A88" s="48"/>
      <c r="B88" s="48"/>
      <c r="C88" s="48"/>
    </row>
    <row r="89" spans="1:3" x14ac:dyDescent="0.2">
      <c r="A89" s="48"/>
      <c r="B89" s="48"/>
      <c r="C89" s="48"/>
    </row>
    <row r="90" spans="1:3" x14ac:dyDescent="0.2">
      <c r="A90" s="48"/>
      <c r="B90" s="48"/>
      <c r="C90" s="48"/>
    </row>
    <row r="91" spans="1:3" x14ac:dyDescent="0.2">
      <c r="A91" s="48"/>
      <c r="B91" s="48"/>
      <c r="C91" s="48"/>
    </row>
    <row r="92" spans="1:3" x14ac:dyDescent="0.2">
      <c r="A92" s="48"/>
      <c r="B92" s="48"/>
      <c r="C92" s="48"/>
    </row>
    <row r="93" spans="1:3" x14ac:dyDescent="0.2">
      <c r="A93" s="48"/>
      <c r="B93" s="48"/>
      <c r="C93" s="48"/>
    </row>
    <row r="94" spans="1:3" x14ac:dyDescent="0.2">
      <c r="A94" s="48"/>
      <c r="B94" s="48"/>
      <c r="C94" s="48"/>
    </row>
    <row r="95" spans="1:3" x14ac:dyDescent="0.2">
      <c r="A95" s="48"/>
      <c r="B95" s="48"/>
      <c r="C95" s="48"/>
    </row>
    <row r="96" spans="1:3" x14ac:dyDescent="0.2">
      <c r="A96" s="48"/>
      <c r="B96" s="48"/>
      <c r="C96" s="48"/>
    </row>
    <row r="97" spans="1:3" x14ac:dyDescent="0.2">
      <c r="A97" s="48"/>
      <c r="B97" s="48"/>
      <c r="C97" s="48"/>
    </row>
    <row r="98" spans="1:3" x14ac:dyDescent="0.2">
      <c r="A98" s="48"/>
      <c r="B98" s="48"/>
      <c r="C98" s="48"/>
    </row>
    <row r="99" spans="1:3" x14ac:dyDescent="0.2">
      <c r="A99" s="48"/>
      <c r="B99" s="48"/>
      <c r="C99" s="48"/>
    </row>
    <row r="100" spans="1:3" x14ac:dyDescent="0.2">
      <c r="A100" s="48"/>
      <c r="B100" s="48"/>
      <c r="C100" s="48"/>
    </row>
    <row r="101" spans="1:3" x14ac:dyDescent="0.2">
      <c r="A101" s="48"/>
      <c r="B101" s="48"/>
      <c r="C101" s="48"/>
    </row>
    <row r="102" spans="1:3" x14ac:dyDescent="0.2">
      <c r="A102" s="48"/>
      <c r="B102" s="48"/>
      <c r="C102" s="48"/>
    </row>
    <row r="103" spans="1:3" x14ac:dyDescent="0.2">
      <c r="A103" s="48"/>
      <c r="B103" s="48"/>
      <c r="C103" s="48"/>
    </row>
    <row r="104" spans="1:3" x14ac:dyDescent="0.2">
      <c r="A104" s="48"/>
      <c r="B104" s="48"/>
      <c r="C104" s="48"/>
    </row>
    <row r="105" spans="1:3" x14ac:dyDescent="0.2">
      <c r="A105" s="48"/>
      <c r="B105" s="48"/>
      <c r="C105" s="48"/>
    </row>
    <row r="106" spans="1:3" x14ac:dyDescent="0.2">
      <c r="A106" s="48"/>
      <c r="B106" s="48"/>
      <c r="C106" s="48"/>
    </row>
    <row r="107" spans="1:3" x14ac:dyDescent="0.2">
      <c r="A107" s="48"/>
      <c r="B107" s="48"/>
      <c r="C107" s="48"/>
    </row>
    <row r="108" spans="1:3" x14ac:dyDescent="0.2">
      <c r="A108" s="48"/>
      <c r="B108" s="48"/>
      <c r="C108" s="48"/>
    </row>
    <row r="109" spans="1:3" x14ac:dyDescent="0.2">
      <c r="A109" s="48"/>
      <c r="B109" s="48"/>
      <c r="C109" s="48"/>
    </row>
    <row r="110" spans="1:3" x14ac:dyDescent="0.2">
      <c r="A110" s="48"/>
      <c r="B110" s="48"/>
      <c r="C110" s="48"/>
    </row>
    <row r="111" spans="1:3" x14ac:dyDescent="0.2">
      <c r="A111" s="48"/>
      <c r="B111" s="48"/>
      <c r="C111" s="48"/>
    </row>
    <row r="112" spans="1:3" x14ac:dyDescent="0.2">
      <c r="A112" s="48"/>
      <c r="B112" s="48"/>
      <c r="C112" s="48"/>
    </row>
    <row r="113" spans="1:3" x14ac:dyDescent="0.2">
      <c r="A113" s="48"/>
      <c r="B113" s="48"/>
      <c r="C113" s="48"/>
    </row>
    <row r="114" spans="1:3" x14ac:dyDescent="0.2">
      <c r="A114" s="48"/>
      <c r="B114" s="48"/>
      <c r="C114" s="48"/>
    </row>
    <row r="115" spans="1:3" x14ac:dyDescent="0.2">
      <c r="A115" s="48"/>
      <c r="B115" s="48"/>
      <c r="C115" s="48"/>
    </row>
    <row r="116" spans="1:3" x14ac:dyDescent="0.2">
      <c r="A116" s="48"/>
      <c r="B116" s="48"/>
      <c r="C116" s="48"/>
    </row>
    <row r="117" spans="1:3" x14ac:dyDescent="0.2">
      <c r="A117" s="48"/>
      <c r="B117" s="48"/>
      <c r="C117" s="48"/>
    </row>
    <row r="118" spans="1:3" x14ac:dyDescent="0.2">
      <c r="A118" s="48"/>
      <c r="B118" s="48"/>
      <c r="C118" s="48"/>
    </row>
    <row r="119" spans="1:3" x14ac:dyDescent="0.2">
      <c r="A119" s="48"/>
      <c r="B119" s="48"/>
      <c r="C119" s="48"/>
    </row>
    <row r="120" spans="1:3" x14ac:dyDescent="0.2">
      <c r="A120" s="48"/>
      <c r="B120" s="48"/>
      <c r="C120" s="48"/>
    </row>
    <row r="121" spans="1:3" x14ac:dyDescent="0.2">
      <c r="A121" s="48"/>
      <c r="B121" s="48"/>
      <c r="C121" s="48"/>
    </row>
    <row r="122" spans="1:3" x14ac:dyDescent="0.2">
      <c r="A122" s="48"/>
      <c r="B122" s="48"/>
      <c r="C122" s="48"/>
    </row>
    <row r="123" spans="1:3" x14ac:dyDescent="0.2">
      <c r="A123" s="48"/>
      <c r="B123" s="48"/>
      <c r="C123" s="48"/>
    </row>
    <row r="124" spans="1:3" x14ac:dyDescent="0.2">
      <c r="A124" s="48"/>
      <c r="B124" s="48"/>
      <c r="C124" s="48"/>
    </row>
    <row r="125" spans="1:3" x14ac:dyDescent="0.2">
      <c r="A125" s="48"/>
      <c r="B125" s="48"/>
      <c r="C125" s="48"/>
    </row>
    <row r="126" spans="1:3" x14ac:dyDescent="0.2">
      <c r="A126" s="48"/>
      <c r="B126" s="48"/>
      <c r="C126" s="48"/>
    </row>
    <row r="127" spans="1:3" x14ac:dyDescent="0.2">
      <c r="A127" s="48"/>
      <c r="B127" s="48"/>
      <c r="C127" s="48"/>
    </row>
    <row r="128" spans="1:3" x14ac:dyDescent="0.2">
      <c r="A128" s="48"/>
      <c r="B128" s="48"/>
      <c r="C128" s="48"/>
    </row>
    <row r="129" spans="1:3" x14ac:dyDescent="0.2">
      <c r="A129" s="48"/>
      <c r="B129" s="48"/>
      <c r="C129" s="48"/>
    </row>
    <row r="130" spans="1:3" x14ac:dyDescent="0.2">
      <c r="A130" s="48"/>
      <c r="B130" s="48"/>
      <c r="C130" s="48"/>
    </row>
    <row r="131" spans="1:3" x14ac:dyDescent="0.2">
      <c r="A131" s="48"/>
      <c r="B131" s="48"/>
      <c r="C131" s="48"/>
    </row>
    <row r="132" spans="1:3" x14ac:dyDescent="0.2">
      <c r="A132" s="48"/>
      <c r="B132" s="48"/>
      <c r="C132" s="48"/>
    </row>
    <row r="133" spans="1:3" x14ac:dyDescent="0.2">
      <c r="A133" s="48"/>
      <c r="B133" s="48"/>
      <c r="C133" s="48"/>
    </row>
    <row r="134" spans="1:3" x14ac:dyDescent="0.2">
      <c r="A134" s="48"/>
      <c r="B134" s="48"/>
      <c r="C134" s="48"/>
    </row>
    <row r="135" spans="1:3" x14ac:dyDescent="0.2">
      <c r="A135" s="48"/>
      <c r="B135" s="48"/>
      <c r="C135" s="48"/>
    </row>
    <row r="136" spans="1:3" x14ac:dyDescent="0.2">
      <c r="A136" s="48"/>
      <c r="B136" s="48"/>
      <c r="C136" s="48"/>
    </row>
    <row r="137" spans="1:3" x14ac:dyDescent="0.2">
      <c r="A137" s="48"/>
      <c r="B137" s="48"/>
      <c r="C137" s="48"/>
    </row>
    <row r="138" spans="1:3" x14ac:dyDescent="0.2">
      <c r="A138" s="48"/>
      <c r="B138" s="48"/>
      <c r="C138" s="48"/>
    </row>
    <row r="139" spans="1:3" x14ac:dyDescent="0.2">
      <c r="A139" s="48"/>
      <c r="B139" s="48"/>
      <c r="C139" s="48"/>
    </row>
    <row r="140" spans="1:3" x14ac:dyDescent="0.2">
      <c r="A140" s="48"/>
      <c r="B140" s="48"/>
      <c r="C140" s="48"/>
    </row>
    <row r="141" spans="1:3" x14ac:dyDescent="0.2">
      <c r="A141" s="48"/>
      <c r="B141" s="48"/>
      <c r="C141" s="48"/>
    </row>
    <row r="142" spans="1:3" x14ac:dyDescent="0.2">
      <c r="A142" s="48"/>
      <c r="B142" s="48"/>
      <c r="C142" s="48"/>
    </row>
    <row r="143" spans="1:3" x14ac:dyDescent="0.2">
      <c r="A143" s="48"/>
      <c r="B143" s="48"/>
      <c r="C143" s="48"/>
    </row>
    <row r="144" spans="1:3" x14ac:dyDescent="0.2">
      <c r="A144" s="48"/>
      <c r="B144" s="48"/>
      <c r="C144" s="48"/>
    </row>
    <row r="145" spans="1:3" x14ac:dyDescent="0.2">
      <c r="A145" s="48"/>
      <c r="B145" s="48"/>
      <c r="C145" s="48"/>
    </row>
    <row r="146" spans="1:3" x14ac:dyDescent="0.2">
      <c r="A146" s="48"/>
      <c r="B146" s="48"/>
      <c r="C146" s="48"/>
    </row>
    <row r="147" spans="1:3" x14ac:dyDescent="0.2">
      <c r="A147" s="48"/>
      <c r="B147" s="48"/>
      <c r="C147" s="48"/>
    </row>
    <row r="148" spans="1:3" x14ac:dyDescent="0.2">
      <c r="A148" s="48"/>
      <c r="B148" s="48"/>
      <c r="C148" s="48"/>
    </row>
    <row r="149" spans="1:3" x14ac:dyDescent="0.2">
      <c r="A149" s="48"/>
      <c r="B149" s="48"/>
      <c r="C149" s="48"/>
    </row>
    <row r="150" spans="1:3" x14ac:dyDescent="0.2">
      <c r="A150" s="48"/>
      <c r="B150" s="48"/>
      <c r="C150" s="48"/>
    </row>
    <row r="151" spans="1:3" x14ac:dyDescent="0.2">
      <c r="A151" s="48"/>
      <c r="B151" s="48"/>
      <c r="C151" s="48"/>
    </row>
    <row r="152" spans="1:3" x14ac:dyDescent="0.2">
      <c r="A152" s="48"/>
      <c r="B152" s="48"/>
      <c r="C152" s="48"/>
    </row>
    <row r="153" spans="1:3" x14ac:dyDescent="0.2">
      <c r="A153" s="48"/>
      <c r="B153" s="48"/>
      <c r="C153" s="48"/>
    </row>
    <row r="154" spans="1:3" x14ac:dyDescent="0.2">
      <c r="A154" s="48"/>
      <c r="B154" s="48"/>
      <c r="C154" s="48"/>
    </row>
    <row r="155" spans="1:3" x14ac:dyDescent="0.2">
      <c r="A155" s="48"/>
      <c r="B155" s="48"/>
      <c r="C155" s="48"/>
    </row>
    <row r="156" spans="1:3" x14ac:dyDescent="0.2">
      <c r="A156" s="48"/>
      <c r="B156" s="48"/>
      <c r="C156" s="48"/>
    </row>
    <row r="157" spans="1:3" x14ac:dyDescent="0.2">
      <c r="A157" s="48"/>
      <c r="B157" s="48"/>
      <c r="C157" s="48"/>
    </row>
    <row r="158" spans="1:3" x14ac:dyDescent="0.2">
      <c r="A158" s="48"/>
      <c r="B158" s="48"/>
      <c r="C158" s="48"/>
    </row>
    <row r="159" spans="1:3" x14ac:dyDescent="0.2">
      <c r="A159" s="48"/>
      <c r="B159" s="48"/>
      <c r="C159" s="48"/>
    </row>
    <row r="160" spans="1:3" x14ac:dyDescent="0.2">
      <c r="A160" s="48"/>
      <c r="B160" s="48"/>
      <c r="C160" s="48"/>
    </row>
    <row r="161" spans="1:3" x14ac:dyDescent="0.2">
      <c r="A161" s="48"/>
      <c r="B161" s="48"/>
      <c r="C161" s="48"/>
    </row>
    <row r="162" spans="1:3" x14ac:dyDescent="0.2">
      <c r="A162" s="48"/>
      <c r="B162" s="48"/>
      <c r="C162" s="48"/>
    </row>
    <row r="163" spans="1:3" x14ac:dyDescent="0.2">
      <c r="A163" s="48"/>
      <c r="B163" s="48"/>
      <c r="C163" s="48"/>
    </row>
    <row r="164" spans="1:3" x14ac:dyDescent="0.2">
      <c r="A164" s="48"/>
      <c r="B164" s="48"/>
      <c r="C164" s="48"/>
    </row>
    <row r="165" spans="1:3" x14ac:dyDescent="0.2">
      <c r="A165" s="48"/>
      <c r="B165" s="48"/>
      <c r="C165" s="48"/>
    </row>
    <row r="166" spans="1:3" x14ac:dyDescent="0.2">
      <c r="A166" s="48"/>
      <c r="B166" s="48"/>
      <c r="C166" s="48"/>
    </row>
    <row r="167" spans="1:3" x14ac:dyDescent="0.2">
      <c r="A167" s="48"/>
      <c r="B167" s="48"/>
      <c r="C167" s="48"/>
    </row>
    <row r="168" spans="1:3" x14ac:dyDescent="0.2">
      <c r="A168" s="48"/>
      <c r="B168" s="48"/>
      <c r="C168" s="48"/>
    </row>
    <row r="169" spans="1:3" x14ac:dyDescent="0.2">
      <c r="A169" s="48"/>
      <c r="B169" s="48"/>
      <c r="C169" s="48"/>
    </row>
    <row r="170" spans="1:3" x14ac:dyDescent="0.2">
      <c r="A170" s="48"/>
      <c r="B170" s="48"/>
      <c r="C170" s="48"/>
    </row>
    <row r="171" spans="1:3" x14ac:dyDescent="0.2">
      <c r="A171" s="48"/>
      <c r="B171" s="48"/>
      <c r="C171" s="48"/>
    </row>
    <row r="172" spans="1:3" x14ac:dyDescent="0.2">
      <c r="A172" s="48"/>
      <c r="B172" s="48"/>
      <c r="C172" s="48"/>
    </row>
    <row r="173" spans="1:3" x14ac:dyDescent="0.2">
      <c r="A173" s="48"/>
      <c r="B173" s="48"/>
      <c r="C173" s="48"/>
    </row>
    <row r="174" spans="1:3" x14ac:dyDescent="0.2">
      <c r="A174" s="48"/>
      <c r="B174" s="48"/>
      <c r="C174" s="48"/>
    </row>
    <row r="175" spans="1:3" x14ac:dyDescent="0.2">
      <c r="A175" s="48"/>
      <c r="B175" s="48"/>
      <c r="C175" s="48"/>
    </row>
    <row r="176" spans="1:3" x14ac:dyDescent="0.2">
      <c r="A176" s="48"/>
      <c r="B176" s="48"/>
      <c r="C176" s="48"/>
    </row>
    <row r="177" spans="1:3" x14ac:dyDescent="0.2">
      <c r="A177" s="48"/>
      <c r="B177" s="48"/>
      <c r="C177" s="48"/>
    </row>
    <row r="178" spans="1:3" x14ac:dyDescent="0.2">
      <c r="A178" s="48"/>
      <c r="B178" s="48"/>
      <c r="C178" s="48"/>
    </row>
    <row r="179" spans="1:3" x14ac:dyDescent="0.2">
      <c r="A179" s="48"/>
      <c r="B179" s="48"/>
      <c r="C179" s="48"/>
    </row>
    <row r="180" spans="1:3" x14ac:dyDescent="0.2">
      <c r="A180" s="48"/>
      <c r="B180" s="48"/>
      <c r="C180" s="48"/>
    </row>
    <row r="181" spans="1:3" x14ac:dyDescent="0.2">
      <c r="A181" s="48"/>
      <c r="B181" s="48"/>
      <c r="C181" s="48"/>
    </row>
    <row r="182" spans="1:3" x14ac:dyDescent="0.2">
      <c r="A182" s="48"/>
      <c r="B182" s="48"/>
      <c r="C182" s="48"/>
    </row>
    <row r="183" spans="1:3" x14ac:dyDescent="0.2">
      <c r="A183" s="48"/>
      <c r="B183" s="48"/>
      <c r="C183" s="48"/>
    </row>
    <row r="184" spans="1:3" x14ac:dyDescent="0.2">
      <c r="A184" s="48"/>
      <c r="B184" s="48"/>
      <c r="C184" s="48"/>
    </row>
    <row r="185" spans="1:3" x14ac:dyDescent="0.2">
      <c r="A185" s="48"/>
      <c r="B185" s="48"/>
      <c r="C185" s="48"/>
    </row>
    <row r="186" spans="1:3" x14ac:dyDescent="0.2">
      <c r="A186" s="48"/>
      <c r="B186" s="48"/>
      <c r="C186" s="48"/>
    </row>
    <row r="187" spans="1:3" x14ac:dyDescent="0.2">
      <c r="A187" s="48"/>
      <c r="B187" s="48"/>
      <c r="C187" s="48"/>
    </row>
    <row r="188" spans="1:3" x14ac:dyDescent="0.2">
      <c r="A188" s="48"/>
      <c r="B188" s="48"/>
      <c r="C188" s="48"/>
    </row>
    <row r="189" spans="1:3" x14ac:dyDescent="0.2">
      <c r="A189" s="48"/>
      <c r="B189" s="48"/>
      <c r="C189" s="48"/>
    </row>
    <row r="190" spans="1:3" x14ac:dyDescent="0.2">
      <c r="A190" s="48"/>
      <c r="B190" s="48"/>
      <c r="C190" s="48"/>
    </row>
    <row r="191" spans="1:3" x14ac:dyDescent="0.2">
      <c r="A191" s="48"/>
      <c r="B191" s="48"/>
      <c r="C191" s="48"/>
    </row>
    <row r="192" spans="1:3" x14ac:dyDescent="0.2">
      <c r="A192" s="48"/>
      <c r="B192" s="48"/>
      <c r="C192" s="48"/>
    </row>
    <row r="193" spans="1:3" x14ac:dyDescent="0.2">
      <c r="A193" s="48"/>
      <c r="B193" s="48"/>
      <c r="C193" s="48"/>
    </row>
    <row r="194" spans="1:3" x14ac:dyDescent="0.2">
      <c r="A194" s="48"/>
      <c r="B194" s="48"/>
      <c r="C194" s="48"/>
    </row>
    <row r="195" spans="1:3" x14ac:dyDescent="0.2">
      <c r="A195" s="48"/>
      <c r="B195" s="48"/>
      <c r="C195" s="48"/>
    </row>
    <row r="196" spans="1:3" x14ac:dyDescent="0.2">
      <c r="A196" s="48"/>
      <c r="B196" s="48"/>
      <c r="C196" s="48"/>
    </row>
    <row r="197" spans="1:3" x14ac:dyDescent="0.2">
      <c r="A197" s="48"/>
      <c r="B197" s="48"/>
      <c r="C197" s="48"/>
    </row>
    <row r="198" spans="1:3" x14ac:dyDescent="0.2">
      <c r="A198" s="48"/>
      <c r="B198" s="48"/>
      <c r="C198" s="48"/>
    </row>
    <row r="199" spans="1:3" x14ac:dyDescent="0.2">
      <c r="A199" s="48"/>
      <c r="B199" s="48"/>
      <c r="C199" s="48"/>
    </row>
    <row r="200" spans="1:3" x14ac:dyDescent="0.2">
      <c r="A200" s="48"/>
      <c r="B200" s="48"/>
      <c r="C200" s="48"/>
    </row>
    <row r="201" spans="1:3" x14ac:dyDescent="0.2">
      <c r="A201" s="48"/>
      <c r="B201" s="48"/>
      <c r="C201" s="48"/>
    </row>
    <row r="202" spans="1:3" x14ac:dyDescent="0.2">
      <c r="A202" s="48"/>
      <c r="B202" s="48"/>
      <c r="C202" s="48"/>
    </row>
    <row r="203" spans="1:3" x14ac:dyDescent="0.2">
      <c r="A203" s="48"/>
      <c r="B203" s="48"/>
      <c r="C203" s="48"/>
    </row>
    <row r="204" spans="1:3" x14ac:dyDescent="0.2">
      <c r="A204" s="48"/>
      <c r="B204" s="48"/>
      <c r="C204" s="48"/>
    </row>
    <row r="205" spans="1:3" x14ac:dyDescent="0.2">
      <c r="A205" s="48"/>
      <c r="B205" s="48"/>
      <c r="C205" s="48"/>
    </row>
    <row r="206" spans="1:3" x14ac:dyDescent="0.2">
      <c r="A206" s="48"/>
      <c r="B206" s="48"/>
      <c r="C206" s="48"/>
    </row>
    <row r="207" spans="1:3" x14ac:dyDescent="0.2">
      <c r="A207" s="48"/>
      <c r="B207" s="48"/>
      <c r="C207" s="48"/>
    </row>
    <row r="208" spans="1:3" x14ac:dyDescent="0.2">
      <c r="A208" s="48"/>
      <c r="B208" s="48"/>
      <c r="C208" s="48"/>
    </row>
    <row r="209" spans="1:3" x14ac:dyDescent="0.2">
      <c r="A209" s="48"/>
      <c r="B209" s="48"/>
      <c r="C209" s="48"/>
    </row>
    <row r="210" spans="1:3" x14ac:dyDescent="0.2">
      <c r="A210" s="48"/>
      <c r="B210" s="48"/>
      <c r="C210" s="48"/>
    </row>
    <row r="211" spans="1:3" x14ac:dyDescent="0.2">
      <c r="A211" s="48"/>
      <c r="B211" s="48"/>
      <c r="C211" s="48"/>
    </row>
    <row r="212" spans="1:3" x14ac:dyDescent="0.2">
      <c r="A212" s="48"/>
      <c r="B212" s="48"/>
      <c r="C212" s="48"/>
    </row>
    <row r="213" spans="1:3" x14ac:dyDescent="0.2">
      <c r="A213" s="48"/>
      <c r="B213" s="48"/>
      <c r="C213" s="48"/>
    </row>
    <row r="214" spans="1:3" x14ac:dyDescent="0.2">
      <c r="A214" s="48"/>
      <c r="B214" s="48"/>
      <c r="C214" s="48"/>
    </row>
    <row r="215" spans="1:3" x14ac:dyDescent="0.2">
      <c r="A215" s="48"/>
      <c r="B215" s="48"/>
      <c r="C215" s="48"/>
    </row>
    <row r="216" spans="1:3" x14ac:dyDescent="0.2">
      <c r="A216" s="48"/>
      <c r="B216" s="48"/>
      <c r="C216" s="48"/>
    </row>
    <row r="217" spans="1:3" x14ac:dyDescent="0.2">
      <c r="A217" s="48"/>
      <c r="B217" s="48"/>
      <c r="C217" s="48"/>
    </row>
    <row r="218" spans="1:3" x14ac:dyDescent="0.2">
      <c r="A218" s="48"/>
      <c r="B218" s="48"/>
      <c r="C218" s="48"/>
    </row>
    <row r="219" spans="1:3" x14ac:dyDescent="0.2">
      <c r="A219" s="48"/>
      <c r="B219" s="48"/>
      <c r="C219" s="48"/>
    </row>
    <row r="220" spans="1:3" x14ac:dyDescent="0.2">
      <c r="A220" s="48"/>
      <c r="B220" s="48"/>
      <c r="C220" s="48"/>
    </row>
    <row r="221" spans="1:3" x14ac:dyDescent="0.2">
      <c r="A221" s="48"/>
      <c r="B221" s="48"/>
      <c r="C221" s="48"/>
    </row>
    <row r="222" spans="1:3" x14ac:dyDescent="0.2">
      <c r="A222" s="48"/>
      <c r="B222" s="48"/>
      <c r="C222" s="48"/>
    </row>
    <row r="223" spans="1:3" x14ac:dyDescent="0.2">
      <c r="A223" s="48"/>
      <c r="B223" s="48"/>
      <c r="C223" s="48"/>
    </row>
    <row r="224" spans="1:3" x14ac:dyDescent="0.2">
      <c r="A224" s="48"/>
      <c r="B224" s="48"/>
      <c r="C224" s="48"/>
    </row>
    <row r="225" spans="1:3" x14ac:dyDescent="0.2">
      <c r="A225" s="48"/>
      <c r="B225" s="48"/>
      <c r="C225" s="48"/>
    </row>
    <row r="226" spans="1:3" x14ac:dyDescent="0.2">
      <c r="A226" s="48"/>
      <c r="B226" s="48"/>
      <c r="C226" s="48"/>
    </row>
    <row r="227" spans="1:3" x14ac:dyDescent="0.2">
      <c r="A227" s="48"/>
      <c r="B227" s="48"/>
      <c r="C227" s="48"/>
    </row>
    <row r="228" spans="1:3" x14ac:dyDescent="0.2">
      <c r="A228" s="48"/>
      <c r="B228" s="48"/>
      <c r="C228" s="48"/>
    </row>
    <row r="229" spans="1:3" x14ac:dyDescent="0.2">
      <c r="A229" s="48"/>
      <c r="B229" s="48"/>
      <c r="C229" s="48"/>
    </row>
    <row r="230" spans="1:3" x14ac:dyDescent="0.2">
      <c r="A230" s="48"/>
      <c r="B230" s="48"/>
      <c r="C230" s="48"/>
    </row>
    <row r="231" spans="1:3" x14ac:dyDescent="0.2">
      <c r="A231" s="48"/>
      <c r="B231" s="48"/>
      <c r="C231" s="48"/>
    </row>
    <row r="232" spans="1:3" x14ac:dyDescent="0.2">
      <c r="A232" s="48"/>
      <c r="B232" s="48"/>
      <c r="C232" s="48"/>
    </row>
    <row r="233" spans="1:3" x14ac:dyDescent="0.2">
      <c r="A233" s="48"/>
      <c r="B233" s="48"/>
      <c r="C233" s="48"/>
    </row>
    <row r="234" spans="1:3" x14ac:dyDescent="0.2">
      <c r="A234" s="48"/>
      <c r="B234" s="48"/>
      <c r="C234" s="48"/>
    </row>
    <row r="235" spans="1:3" x14ac:dyDescent="0.2">
      <c r="A235" s="48"/>
      <c r="B235" s="48"/>
      <c r="C235" s="48"/>
    </row>
    <row r="236" spans="1:3" x14ac:dyDescent="0.2">
      <c r="A236" s="48"/>
      <c r="B236" s="48"/>
      <c r="C236" s="48"/>
    </row>
    <row r="237" spans="1:3" x14ac:dyDescent="0.2">
      <c r="A237" s="48"/>
      <c r="B237" s="48"/>
      <c r="C237" s="48"/>
    </row>
    <row r="238" spans="1:3" x14ac:dyDescent="0.2">
      <c r="A238" s="48"/>
      <c r="B238" s="48"/>
      <c r="C238" s="48"/>
    </row>
    <row r="239" spans="1:3" x14ac:dyDescent="0.2">
      <c r="A239" s="48"/>
      <c r="B239" s="48"/>
      <c r="C239" s="48"/>
    </row>
    <row r="240" spans="1:3" x14ac:dyDescent="0.2">
      <c r="A240" s="48"/>
      <c r="B240" s="48"/>
      <c r="C240" s="48"/>
    </row>
    <row r="241" spans="1:3" x14ac:dyDescent="0.2">
      <c r="A241" s="48"/>
      <c r="B241" s="48"/>
      <c r="C241" s="48"/>
    </row>
    <row r="242" spans="1:3" x14ac:dyDescent="0.2">
      <c r="A242" s="48"/>
      <c r="B242" s="48"/>
      <c r="C242" s="48"/>
    </row>
    <row r="243" spans="1:3" x14ac:dyDescent="0.2">
      <c r="A243" s="48"/>
      <c r="B243" s="48"/>
      <c r="C243" s="48"/>
    </row>
    <row r="244" spans="1:3" x14ac:dyDescent="0.2">
      <c r="A244" s="48"/>
      <c r="B244" s="48"/>
      <c r="C244" s="48"/>
    </row>
    <row r="245" spans="1:3" x14ac:dyDescent="0.2">
      <c r="A245" s="48"/>
      <c r="B245" s="48"/>
      <c r="C245" s="48"/>
    </row>
    <row r="246" spans="1:3" x14ac:dyDescent="0.2">
      <c r="A246" s="48"/>
      <c r="B246" s="48"/>
      <c r="C246" s="48"/>
    </row>
    <row r="247" spans="1:3" x14ac:dyDescent="0.2">
      <c r="A247" s="48"/>
      <c r="B247" s="48"/>
      <c r="C247" s="48"/>
    </row>
    <row r="248" spans="1:3" x14ac:dyDescent="0.2">
      <c r="A248" s="48"/>
      <c r="B248" s="48"/>
      <c r="C248" s="48"/>
    </row>
    <row r="249" spans="1:3" x14ac:dyDescent="0.2">
      <c r="A249" s="48"/>
      <c r="B249" s="48"/>
      <c r="C249" s="48"/>
    </row>
    <row r="250" spans="1:3" x14ac:dyDescent="0.2">
      <c r="A250" s="48"/>
      <c r="B250" s="48"/>
      <c r="C250" s="48"/>
    </row>
    <row r="251" spans="1:3" x14ac:dyDescent="0.2">
      <c r="A251" s="48"/>
      <c r="B251" s="48"/>
      <c r="C251" s="48"/>
    </row>
    <row r="252" spans="1:3" x14ac:dyDescent="0.2">
      <c r="A252" s="48"/>
      <c r="B252" s="48"/>
      <c r="C252" s="48"/>
    </row>
    <row r="253" spans="1:3" x14ac:dyDescent="0.2">
      <c r="A253" s="48"/>
      <c r="B253" s="48"/>
      <c r="C253" s="48"/>
    </row>
    <row r="254" spans="1:3" x14ac:dyDescent="0.2">
      <c r="A254" s="48"/>
      <c r="B254" s="48"/>
      <c r="C254" s="48"/>
    </row>
    <row r="255" spans="1:3" x14ac:dyDescent="0.2">
      <c r="A255" s="48"/>
      <c r="B255" s="48"/>
      <c r="C255" s="48"/>
    </row>
    <row r="256" spans="1:3" x14ac:dyDescent="0.2">
      <c r="A256" s="48"/>
      <c r="B256" s="48"/>
      <c r="C256" s="48"/>
    </row>
    <row r="257" spans="1:3" x14ac:dyDescent="0.2">
      <c r="A257" s="48"/>
      <c r="B257" s="48"/>
      <c r="C257" s="48"/>
    </row>
    <row r="258" spans="1:3" x14ac:dyDescent="0.2">
      <c r="A258" s="48"/>
      <c r="B258" s="48"/>
      <c r="C258" s="48"/>
    </row>
    <row r="259" spans="1:3" x14ac:dyDescent="0.2">
      <c r="A259" s="48"/>
      <c r="B259" s="48"/>
      <c r="C259" s="48"/>
    </row>
    <row r="260" spans="1:3" x14ac:dyDescent="0.2">
      <c r="A260" s="48"/>
      <c r="B260" s="48"/>
      <c r="C260" s="48"/>
    </row>
    <row r="261" spans="1:3" x14ac:dyDescent="0.2">
      <c r="A261" s="48"/>
      <c r="B261" s="48"/>
      <c r="C261" s="48"/>
    </row>
    <row r="262" spans="1:3" x14ac:dyDescent="0.2">
      <c r="A262" s="48"/>
      <c r="B262" s="48"/>
      <c r="C262" s="48"/>
    </row>
    <row r="263" spans="1:3" x14ac:dyDescent="0.2">
      <c r="A263" s="48"/>
      <c r="B263" s="48"/>
      <c r="C263" s="48"/>
    </row>
    <row r="264" spans="1:3" x14ac:dyDescent="0.2">
      <c r="A264" s="48"/>
      <c r="B264" s="48"/>
      <c r="C264" s="48"/>
    </row>
    <row r="265" spans="1:3" x14ac:dyDescent="0.2">
      <c r="A265" s="48"/>
      <c r="B265" s="48"/>
      <c r="C265" s="48"/>
    </row>
    <row r="266" spans="1:3" x14ac:dyDescent="0.2">
      <c r="A266" s="48"/>
      <c r="B266" s="48"/>
      <c r="C266" s="48"/>
    </row>
    <row r="267" spans="1:3" x14ac:dyDescent="0.2">
      <c r="A267" s="48"/>
      <c r="B267" s="48"/>
      <c r="C267" s="48"/>
    </row>
    <row r="268" spans="1:3" x14ac:dyDescent="0.2">
      <c r="A268" s="48"/>
      <c r="B268" s="48"/>
      <c r="C268" s="48"/>
    </row>
    <row r="269" spans="1:3" x14ac:dyDescent="0.2">
      <c r="A269" s="48"/>
      <c r="B269" s="48"/>
      <c r="C269" s="48"/>
    </row>
    <row r="270" spans="1:3" x14ac:dyDescent="0.2">
      <c r="A270" s="48"/>
      <c r="B270" s="48"/>
      <c r="C270" s="48"/>
    </row>
    <row r="271" spans="1:3" x14ac:dyDescent="0.2">
      <c r="A271" s="48"/>
      <c r="B271" s="48"/>
      <c r="C271" s="48"/>
    </row>
    <row r="272" spans="1:3" x14ac:dyDescent="0.2">
      <c r="A272" s="48"/>
      <c r="B272" s="48"/>
      <c r="C272" s="48"/>
    </row>
    <row r="273" spans="1:3" x14ac:dyDescent="0.2">
      <c r="A273" s="48"/>
      <c r="B273" s="48"/>
      <c r="C273" s="48"/>
    </row>
    <row r="274" spans="1:3" x14ac:dyDescent="0.2">
      <c r="A274" s="48"/>
      <c r="B274" s="48"/>
      <c r="C274" s="48"/>
    </row>
    <row r="275" spans="1:3" x14ac:dyDescent="0.2">
      <c r="A275" s="48"/>
      <c r="B275" s="48"/>
      <c r="C275" s="48"/>
    </row>
    <row r="276" spans="1:3" x14ac:dyDescent="0.2">
      <c r="A276" s="48"/>
      <c r="B276" s="48"/>
      <c r="C276" s="48"/>
    </row>
    <row r="277" spans="1:3" x14ac:dyDescent="0.2">
      <c r="A277" s="48"/>
      <c r="B277" s="48"/>
      <c r="C277" s="48"/>
    </row>
    <row r="278" spans="1:3" x14ac:dyDescent="0.2">
      <c r="A278" s="48"/>
      <c r="B278" s="48"/>
      <c r="C278" s="48"/>
    </row>
    <row r="279" spans="1:3" x14ac:dyDescent="0.2">
      <c r="A279" s="48"/>
      <c r="B279" s="48"/>
      <c r="C279" s="48"/>
    </row>
    <row r="280" spans="1:3" x14ac:dyDescent="0.2">
      <c r="A280" s="48"/>
      <c r="B280" s="48"/>
      <c r="C280" s="48"/>
    </row>
    <row r="281" spans="1:3" x14ac:dyDescent="0.2">
      <c r="A281" s="48"/>
      <c r="B281" s="48"/>
      <c r="C281" s="48"/>
    </row>
    <row r="282" spans="1:3" x14ac:dyDescent="0.2">
      <c r="A282" s="48"/>
      <c r="B282" s="48"/>
      <c r="C282" s="48"/>
    </row>
    <row r="283" spans="1:3" x14ac:dyDescent="0.2">
      <c r="A283" s="48"/>
      <c r="B283" s="48"/>
      <c r="C283" s="48"/>
    </row>
    <row r="284" spans="1:3" x14ac:dyDescent="0.2">
      <c r="A284" s="48"/>
      <c r="B284" s="48"/>
      <c r="C284" s="48"/>
    </row>
    <row r="285" spans="1:3" x14ac:dyDescent="0.2">
      <c r="A285" s="48"/>
      <c r="B285" s="48"/>
      <c r="C285" s="48"/>
    </row>
    <row r="286" spans="1:3" x14ac:dyDescent="0.2">
      <c r="A286" s="48"/>
      <c r="B286" s="48"/>
      <c r="C286" s="48"/>
    </row>
    <row r="287" spans="1:3" x14ac:dyDescent="0.2">
      <c r="A287" s="48"/>
      <c r="B287" s="48"/>
      <c r="C287" s="48"/>
    </row>
    <row r="288" spans="1:3" x14ac:dyDescent="0.2">
      <c r="A288" s="48"/>
      <c r="B288" s="48"/>
      <c r="C288" s="48"/>
    </row>
    <row r="289" spans="1:3" x14ac:dyDescent="0.2">
      <c r="A289" s="48"/>
      <c r="B289" s="48"/>
      <c r="C289" s="48"/>
    </row>
    <row r="290" spans="1:3" x14ac:dyDescent="0.2">
      <c r="A290" s="48"/>
      <c r="B290" s="48"/>
      <c r="C290" s="48"/>
    </row>
    <row r="291" spans="1:3" x14ac:dyDescent="0.2">
      <c r="A291" s="48"/>
      <c r="B291" s="48"/>
      <c r="C291" s="48"/>
    </row>
    <row r="292" spans="1:3" x14ac:dyDescent="0.2">
      <c r="A292" s="48"/>
      <c r="B292" s="48"/>
      <c r="C292" s="48"/>
    </row>
    <row r="293" spans="1:3" x14ac:dyDescent="0.2">
      <c r="A293" s="48"/>
      <c r="B293" s="48"/>
      <c r="C293" s="48"/>
    </row>
    <row r="294" spans="1:3" x14ac:dyDescent="0.2">
      <c r="A294" s="48"/>
      <c r="B294" s="48"/>
      <c r="C294" s="48"/>
    </row>
    <row r="295" spans="1:3" x14ac:dyDescent="0.2">
      <c r="A295" s="48"/>
      <c r="B295" s="48"/>
      <c r="C295" s="48"/>
    </row>
    <row r="296" spans="1:3" x14ac:dyDescent="0.2">
      <c r="A296" s="48"/>
      <c r="B296" s="48"/>
      <c r="C296" s="48"/>
    </row>
    <row r="297" spans="1:3" x14ac:dyDescent="0.2">
      <c r="A297" s="48"/>
      <c r="B297" s="48"/>
      <c r="C297" s="48"/>
    </row>
    <row r="298" spans="1:3" x14ac:dyDescent="0.2">
      <c r="A298" s="48"/>
      <c r="B298" s="48"/>
      <c r="C298" s="48"/>
    </row>
    <row r="299" spans="1:3" x14ac:dyDescent="0.2">
      <c r="A299" s="48"/>
      <c r="B299" s="48"/>
      <c r="C299" s="48"/>
    </row>
    <row r="300" spans="1:3" x14ac:dyDescent="0.2">
      <c r="A300" s="48"/>
      <c r="B300" s="48"/>
      <c r="C300" s="48"/>
    </row>
    <row r="301" spans="1:3" x14ac:dyDescent="0.2">
      <c r="A301" s="48"/>
      <c r="B301" s="48"/>
      <c r="C301" s="48"/>
    </row>
    <row r="302" spans="1:3" x14ac:dyDescent="0.2">
      <c r="A302" s="48"/>
      <c r="B302" s="48"/>
      <c r="C302" s="48"/>
    </row>
    <row r="303" spans="1:3" x14ac:dyDescent="0.2">
      <c r="A303" s="48"/>
      <c r="B303" s="48"/>
      <c r="C303" s="48"/>
    </row>
    <row r="304" spans="1:3" x14ac:dyDescent="0.2">
      <c r="A304" s="48"/>
      <c r="B304" s="48"/>
      <c r="C304" s="48"/>
    </row>
    <row r="305" spans="1:3" x14ac:dyDescent="0.2">
      <c r="A305" s="48"/>
      <c r="B305" s="48"/>
      <c r="C305" s="48"/>
    </row>
    <row r="306" spans="1:3" x14ac:dyDescent="0.2">
      <c r="A306" s="48"/>
      <c r="B306" s="48"/>
      <c r="C306" s="48"/>
    </row>
    <row r="307" spans="1:3" x14ac:dyDescent="0.2">
      <c r="A307" s="48"/>
      <c r="B307" s="48"/>
      <c r="C307" s="48"/>
    </row>
    <row r="308" spans="1:3" x14ac:dyDescent="0.2">
      <c r="A308" s="48"/>
      <c r="B308" s="48"/>
      <c r="C308" s="48"/>
    </row>
    <row r="309" spans="1:3" x14ac:dyDescent="0.2">
      <c r="A309" s="48"/>
      <c r="B309" s="48"/>
      <c r="C309" s="48"/>
    </row>
    <row r="310" spans="1:3" x14ac:dyDescent="0.2">
      <c r="A310" s="48"/>
      <c r="B310" s="48"/>
      <c r="C310" s="48"/>
    </row>
    <row r="311" spans="1:3" x14ac:dyDescent="0.2">
      <c r="A311" s="48"/>
      <c r="B311" s="48"/>
      <c r="C311" s="48"/>
    </row>
    <row r="312" spans="1:3" x14ac:dyDescent="0.2">
      <c r="A312" s="48"/>
      <c r="B312" s="48"/>
      <c r="C312" s="48"/>
    </row>
    <row r="313" spans="1:3" x14ac:dyDescent="0.2">
      <c r="A313" s="48"/>
      <c r="B313" s="48"/>
      <c r="C313" s="48"/>
    </row>
    <row r="314" spans="1:3" x14ac:dyDescent="0.2">
      <c r="A314" s="48"/>
      <c r="B314" s="48"/>
      <c r="C314" s="48"/>
    </row>
    <row r="315" spans="1:3" x14ac:dyDescent="0.2">
      <c r="A315" s="48"/>
      <c r="B315" s="48"/>
      <c r="C315" s="48"/>
    </row>
    <row r="316" spans="1:3" x14ac:dyDescent="0.2">
      <c r="A316" s="48"/>
      <c r="B316" s="48"/>
      <c r="C316" s="48"/>
    </row>
    <row r="317" spans="1:3" x14ac:dyDescent="0.2">
      <c r="A317" s="48"/>
      <c r="B317" s="48"/>
      <c r="C317" s="48"/>
    </row>
    <row r="318" spans="1:3" x14ac:dyDescent="0.2">
      <c r="A318" s="48"/>
      <c r="B318" s="48"/>
      <c r="C318" s="48"/>
    </row>
    <row r="319" spans="1:3" x14ac:dyDescent="0.2">
      <c r="A319" s="48"/>
      <c r="B319" s="48"/>
      <c r="C319" s="48"/>
    </row>
    <row r="320" spans="1:3" x14ac:dyDescent="0.2">
      <c r="A320" s="48"/>
      <c r="B320" s="48"/>
      <c r="C320" s="48"/>
    </row>
    <row r="321" spans="1:3" x14ac:dyDescent="0.2">
      <c r="A321" s="48"/>
      <c r="B321" s="48"/>
      <c r="C321" s="48"/>
    </row>
    <row r="322" spans="1:3" x14ac:dyDescent="0.2">
      <c r="A322" s="48"/>
      <c r="B322" s="48"/>
      <c r="C322" s="48"/>
    </row>
    <row r="323" spans="1:3" x14ac:dyDescent="0.2">
      <c r="A323" s="48"/>
      <c r="B323" s="48"/>
      <c r="C323" s="48"/>
    </row>
    <row r="324" spans="1:3" x14ac:dyDescent="0.2">
      <c r="A324" s="48"/>
      <c r="B324" s="48"/>
      <c r="C324" s="48"/>
    </row>
    <row r="325" spans="1:3" x14ac:dyDescent="0.2">
      <c r="A325" s="48"/>
      <c r="B325" s="48"/>
      <c r="C325" s="48"/>
    </row>
    <row r="326" spans="1:3" x14ac:dyDescent="0.2">
      <c r="A326" s="48"/>
      <c r="B326" s="48"/>
      <c r="C326" s="48"/>
    </row>
    <row r="327" spans="1:3" x14ac:dyDescent="0.2">
      <c r="A327" s="48"/>
      <c r="B327" s="48"/>
      <c r="C327" s="48"/>
    </row>
    <row r="328" spans="1:3" x14ac:dyDescent="0.2">
      <c r="A328" s="48"/>
      <c r="B328" s="48"/>
      <c r="C328" s="48"/>
    </row>
    <row r="329" spans="1:3" x14ac:dyDescent="0.2">
      <c r="A329" s="48"/>
      <c r="B329" s="48"/>
      <c r="C329" s="48"/>
    </row>
    <row r="330" spans="1:3" x14ac:dyDescent="0.2">
      <c r="A330" s="48"/>
      <c r="B330" s="48"/>
      <c r="C330" s="48"/>
    </row>
    <row r="331" spans="1:3" x14ac:dyDescent="0.2">
      <c r="A331" s="48"/>
      <c r="B331" s="48"/>
      <c r="C331" s="48"/>
    </row>
    <row r="332" spans="1:3" x14ac:dyDescent="0.2">
      <c r="A332" s="48"/>
      <c r="B332" s="48"/>
      <c r="C332" s="48"/>
    </row>
    <row r="333" spans="1:3" x14ac:dyDescent="0.2">
      <c r="A333" s="48"/>
      <c r="B333" s="48"/>
      <c r="C333" s="48"/>
    </row>
    <row r="334" spans="1:3" x14ac:dyDescent="0.2">
      <c r="A334" s="48"/>
      <c r="B334" s="48"/>
      <c r="C334" s="48"/>
    </row>
    <row r="335" spans="1:3" x14ac:dyDescent="0.2">
      <c r="A335" s="48"/>
      <c r="B335" s="48"/>
      <c r="C335" s="48"/>
    </row>
    <row r="336" spans="1:3" x14ac:dyDescent="0.2">
      <c r="A336" s="48"/>
      <c r="B336" s="48"/>
      <c r="C336" s="48"/>
    </row>
    <row r="337" spans="1:3" x14ac:dyDescent="0.2">
      <c r="A337" s="48"/>
      <c r="B337" s="48"/>
      <c r="C337" s="48"/>
    </row>
    <row r="338" spans="1:3" x14ac:dyDescent="0.2">
      <c r="A338" s="48"/>
      <c r="B338" s="48"/>
      <c r="C338" s="48"/>
    </row>
    <row r="339" spans="1:3" x14ac:dyDescent="0.2">
      <c r="A339" s="48"/>
      <c r="B339" s="48"/>
      <c r="C339" s="48"/>
    </row>
    <row r="340" spans="1:3" x14ac:dyDescent="0.2">
      <c r="A340" s="48"/>
      <c r="B340" s="48"/>
      <c r="C340" s="48"/>
    </row>
    <row r="341" spans="1:3" x14ac:dyDescent="0.2">
      <c r="A341" s="48"/>
      <c r="B341" s="48"/>
      <c r="C341" s="48"/>
    </row>
    <row r="342" spans="1:3" x14ac:dyDescent="0.2">
      <c r="A342" s="48"/>
      <c r="B342" s="48"/>
      <c r="C342" s="48"/>
    </row>
    <row r="343" spans="1:3" x14ac:dyDescent="0.2">
      <c r="A343" s="48"/>
      <c r="B343" s="48"/>
      <c r="C343" s="48"/>
    </row>
    <row r="344" spans="1:3" x14ac:dyDescent="0.2">
      <c r="A344" s="48"/>
      <c r="B344" s="48"/>
      <c r="C344" s="48"/>
    </row>
    <row r="345" spans="1:3" x14ac:dyDescent="0.2">
      <c r="A345" s="48"/>
      <c r="B345" s="48"/>
      <c r="C345" s="48"/>
    </row>
    <row r="346" spans="1:3" x14ac:dyDescent="0.2">
      <c r="A346" s="48"/>
      <c r="B346" s="48"/>
      <c r="C346" s="48"/>
    </row>
    <row r="347" spans="1:3" x14ac:dyDescent="0.2">
      <c r="A347" s="48"/>
      <c r="B347" s="48"/>
      <c r="C347" s="48"/>
    </row>
    <row r="348" spans="1:3" x14ac:dyDescent="0.2">
      <c r="A348" s="48"/>
      <c r="B348" s="48"/>
      <c r="C348" s="48"/>
    </row>
    <row r="349" spans="1:3" x14ac:dyDescent="0.2">
      <c r="A349" s="48"/>
      <c r="B349" s="48"/>
      <c r="C349" s="48"/>
    </row>
    <row r="350" spans="1:3" x14ac:dyDescent="0.2">
      <c r="A350" s="48"/>
      <c r="B350" s="48"/>
      <c r="C350" s="48"/>
    </row>
    <row r="351" spans="1:3" x14ac:dyDescent="0.2">
      <c r="A351" s="48"/>
      <c r="B351" s="48"/>
      <c r="C351" s="48"/>
    </row>
    <row r="352" spans="1:3" x14ac:dyDescent="0.2">
      <c r="A352" s="48"/>
      <c r="B352" s="48"/>
      <c r="C352" s="48"/>
    </row>
    <row r="353" spans="1:3" x14ac:dyDescent="0.2">
      <c r="A353" s="48"/>
      <c r="B353" s="48"/>
      <c r="C353" s="48"/>
    </row>
    <row r="354" spans="1:3" x14ac:dyDescent="0.2">
      <c r="A354" s="48"/>
      <c r="B354" s="48"/>
      <c r="C354" s="48"/>
    </row>
    <row r="355" spans="1:3" x14ac:dyDescent="0.2">
      <c r="A355" s="48"/>
      <c r="B355" s="48"/>
      <c r="C355" s="48"/>
    </row>
    <row r="356" spans="1:3" x14ac:dyDescent="0.2">
      <c r="A356" s="48"/>
      <c r="B356" s="48"/>
      <c r="C356" s="48"/>
    </row>
    <row r="357" spans="1:3" x14ac:dyDescent="0.2">
      <c r="A357" s="48"/>
      <c r="B357" s="48"/>
      <c r="C357" s="48"/>
    </row>
    <row r="358" spans="1:3" x14ac:dyDescent="0.2">
      <c r="A358" s="48"/>
      <c r="B358" s="48"/>
      <c r="C358" s="48"/>
    </row>
    <row r="359" spans="1:3" x14ac:dyDescent="0.2">
      <c r="A359" s="48"/>
      <c r="B359" s="48"/>
      <c r="C359" s="48"/>
    </row>
    <row r="360" spans="1:3" x14ac:dyDescent="0.2">
      <c r="A360" s="48"/>
      <c r="B360" s="48"/>
      <c r="C360" s="48"/>
    </row>
    <row r="361" spans="1:3" x14ac:dyDescent="0.2">
      <c r="A361" s="48"/>
      <c r="B361" s="48"/>
      <c r="C361" s="48"/>
    </row>
    <row r="362" spans="1:3" x14ac:dyDescent="0.2">
      <c r="A362" s="48"/>
      <c r="B362" s="48"/>
      <c r="C362" s="48"/>
    </row>
    <row r="363" spans="1:3" x14ac:dyDescent="0.2">
      <c r="A363" s="48"/>
      <c r="B363" s="48"/>
      <c r="C363" s="48"/>
    </row>
    <row r="364" spans="1:3" x14ac:dyDescent="0.2">
      <c r="A364" s="48"/>
      <c r="B364" s="48"/>
      <c r="C364" s="48"/>
    </row>
    <row r="365" spans="1:3" x14ac:dyDescent="0.2">
      <c r="A365" s="48"/>
      <c r="B365" s="48"/>
      <c r="C365" s="48"/>
    </row>
    <row r="366" spans="1:3" x14ac:dyDescent="0.2">
      <c r="A366" s="48"/>
      <c r="B366" s="48"/>
      <c r="C366" s="48"/>
    </row>
    <row r="367" spans="1:3" x14ac:dyDescent="0.2">
      <c r="A367" s="48"/>
      <c r="B367" s="48"/>
      <c r="C367" s="48"/>
    </row>
    <row r="368" spans="1:3" x14ac:dyDescent="0.2">
      <c r="A368" s="48"/>
      <c r="B368" s="48"/>
      <c r="C368" s="48"/>
    </row>
    <row r="369" spans="1:3" x14ac:dyDescent="0.2">
      <c r="A369" s="48"/>
      <c r="B369" s="48"/>
      <c r="C369" s="48"/>
    </row>
    <row r="370" spans="1:3" x14ac:dyDescent="0.2">
      <c r="A370" s="48"/>
      <c r="B370" s="48"/>
      <c r="C370" s="48"/>
    </row>
    <row r="371" spans="1:3" x14ac:dyDescent="0.2">
      <c r="A371" s="48"/>
      <c r="B371" s="48"/>
      <c r="C371" s="48"/>
    </row>
    <row r="372" spans="1:3" x14ac:dyDescent="0.2">
      <c r="A372" s="48"/>
      <c r="B372" s="48"/>
      <c r="C372" s="48"/>
    </row>
    <row r="373" spans="1:3" x14ac:dyDescent="0.2">
      <c r="A373" s="48"/>
      <c r="B373" s="48"/>
      <c r="C373" s="48"/>
    </row>
    <row r="374" spans="1:3" x14ac:dyDescent="0.2">
      <c r="A374" s="48"/>
      <c r="B374" s="48"/>
      <c r="C374" s="48"/>
    </row>
    <row r="375" spans="1:3" x14ac:dyDescent="0.2">
      <c r="A375" s="48"/>
      <c r="B375" s="48"/>
      <c r="C375" s="48"/>
    </row>
    <row r="376" spans="1:3" x14ac:dyDescent="0.2">
      <c r="A376" s="48"/>
      <c r="B376" s="48"/>
      <c r="C376" s="48"/>
    </row>
    <row r="377" spans="1:3" x14ac:dyDescent="0.2">
      <c r="A377" s="48"/>
      <c r="B377" s="48"/>
      <c r="C377" s="48"/>
    </row>
    <row r="378" spans="1:3" x14ac:dyDescent="0.2">
      <c r="A378" s="48"/>
      <c r="B378" s="48"/>
      <c r="C378" s="48"/>
    </row>
    <row r="379" spans="1:3" x14ac:dyDescent="0.2">
      <c r="A379" s="48"/>
      <c r="B379" s="48"/>
      <c r="C379" s="48"/>
    </row>
    <row r="380" spans="1:3" x14ac:dyDescent="0.2">
      <c r="A380" s="48"/>
      <c r="B380" s="48"/>
      <c r="C380" s="48"/>
    </row>
    <row r="381" spans="1:3" x14ac:dyDescent="0.2">
      <c r="A381" s="48"/>
      <c r="B381" s="48"/>
      <c r="C381" s="48"/>
    </row>
    <row r="382" spans="1:3" x14ac:dyDescent="0.2">
      <c r="A382" s="48"/>
      <c r="B382" s="48"/>
      <c r="C382" s="48"/>
    </row>
    <row r="383" spans="1:3" x14ac:dyDescent="0.2">
      <c r="A383" s="48"/>
      <c r="B383" s="48"/>
      <c r="C383" s="48"/>
    </row>
    <row r="384" spans="1:3" x14ac:dyDescent="0.2">
      <c r="A384" s="48"/>
      <c r="B384" s="48"/>
      <c r="C384" s="48"/>
    </row>
    <row r="385" spans="1:3" x14ac:dyDescent="0.2">
      <c r="A385" s="48"/>
      <c r="B385" s="48"/>
      <c r="C385" s="48"/>
    </row>
    <row r="386" spans="1:3" x14ac:dyDescent="0.2">
      <c r="A386" s="48"/>
      <c r="B386" s="48"/>
      <c r="C386" s="48"/>
    </row>
    <row r="387" spans="1:3" x14ac:dyDescent="0.2">
      <c r="A387" s="48"/>
      <c r="B387" s="48"/>
      <c r="C387" s="48"/>
    </row>
    <row r="388" spans="1:3" x14ac:dyDescent="0.2">
      <c r="A388" s="48"/>
      <c r="B388" s="48"/>
      <c r="C388" s="48"/>
    </row>
    <row r="389" spans="1:3" x14ac:dyDescent="0.2">
      <c r="A389" s="48"/>
      <c r="B389" s="48"/>
      <c r="C389" s="48"/>
    </row>
    <row r="390" spans="1:3" x14ac:dyDescent="0.2">
      <c r="A390" s="48"/>
      <c r="B390" s="48"/>
      <c r="C390" s="48"/>
    </row>
    <row r="391" spans="1:3" x14ac:dyDescent="0.2">
      <c r="A391" s="48"/>
      <c r="B391" s="48"/>
      <c r="C391" s="48"/>
    </row>
    <row r="392" spans="1:3" x14ac:dyDescent="0.2">
      <c r="A392" s="48"/>
      <c r="B392" s="48"/>
      <c r="C392" s="48"/>
    </row>
    <row r="393" spans="1:3" x14ac:dyDescent="0.2">
      <c r="A393" s="48"/>
      <c r="B393" s="48"/>
      <c r="C393" s="48"/>
    </row>
    <row r="394" spans="1:3" x14ac:dyDescent="0.2">
      <c r="A394" s="48"/>
      <c r="B394" s="48"/>
      <c r="C394" s="48"/>
    </row>
    <row r="395" spans="1:3" x14ac:dyDescent="0.2">
      <c r="A395" s="48"/>
      <c r="B395" s="48"/>
      <c r="C395" s="48"/>
    </row>
    <row r="396" spans="1:3" x14ac:dyDescent="0.2">
      <c r="A396" s="48"/>
      <c r="B396" s="48"/>
      <c r="C396" s="48"/>
    </row>
    <row r="397" spans="1:3" x14ac:dyDescent="0.2">
      <c r="A397" s="48"/>
      <c r="B397" s="48"/>
      <c r="C397" s="48"/>
    </row>
    <row r="398" spans="1:3" x14ac:dyDescent="0.2">
      <c r="A398" s="48"/>
      <c r="B398" s="48"/>
      <c r="C398" s="48"/>
    </row>
    <row r="399" spans="1:3" x14ac:dyDescent="0.2">
      <c r="A399" s="48"/>
      <c r="B399" s="48"/>
      <c r="C399" s="48"/>
    </row>
    <row r="400" spans="1:3" x14ac:dyDescent="0.2">
      <c r="A400" s="48"/>
      <c r="B400" s="48"/>
      <c r="C400" s="48"/>
    </row>
    <row r="401" spans="1:3" x14ac:dyDescent="0.2">
      <c r="A401" s="48"/>
      <c r="B401" s="48"/>
      <c r="C401" s="48"/>
    </row>
    <row r="402" spans="1:3" x14ac:dyDescent="0.2">
      <c r="A402" s="48"/>
      <c r="B402" s="48"/>
      <c r="C402" s="48"/>
    </row>
    <row r="403" spans="1:3" x14ac:dyDescent="0.2">
      <c r="A403" s="48"/>
      <c r="B403" s="48"/>
      <c r="C403" s="48"/>
    </row>
    <row r="404" spans="1:3" x14ac:dyDescent="0.2">
      <c r="A404" s="48"/>
      <c r="B404" s="48"/>
      <c r="C404" s="48"/>
    </row>
    <row r="405" spans="1:3" x14ac:dyDescent="0.2">
      <c r="A405" s="48"/>
      <c r="B405" s="48"/>
      <c r="C405" s="48"/>
    </row>
    <row r="406" spans="1:3" x14ac:dyDescent="0.2">
      <c r="A406" s="48"/>
      <c r="B406" s="48"/>
      <c r="C406" s="48"/>
    </row>
    <row r="407" spans="1:3" x14ac:dyDescent="0.2">
      <c r="A407" s="48"/>
      <c r="B407" s="48"/>
      <c r="C407" s="48"/>
    </row>
    <row r="408" spans="1:3" x14ac:dyDescent="0.2">
      <c r="A408" s="48"/>
      <c r="B408" s="48"/>
      <c r="C408" s="48"/>
    </row>
    <row r="409" spans="1:3" x14ac:dyDescent="0.2">
      <c r="A409" s="48"/>
      <c r="B409" s="48"/>
      <c r="C409" s="48"/>
    </row>
    <row r="410" spans="1:3" x14ac:dyDescent="0.2">
      <c r="A410" s="48"/>
      <c r="B410" s="48"/>
      <c r="C410" s="48"/>
    </row>
    <row r="411" spans="1:3" x14ac:dyDescent="0.2">
      <c r="A411" s="48"/>
      <c r="B411" s="48"/>
      <c r="C411" s="48"/>
    </row>
    <row r="412" spans="1:3" x14ac:dyDescent="0.2">
      <c r="A412" s="48"/>
      <c r="B412" s="48"/>
      <c r="C412" s="48"/>
    </row>
    <row r="413" spans="1:3" x14ac:dyDescent="0.2">
      <c r="A413" s="48"/>
      <c r="B413" s="48"/>
      <c r="C413" s="48"/>
    </row>
    <row r="414" spans="1:3" x14ac:dyDescent="0.2">
      <c r="A414" s="48"/>
      <c r="B414" s="48"/>
      <c r="C414" s="48"/>
    </row>
    <row r="415" spans="1:3" x14ac:dyDescent="0.2">
      <c r="A415" s="48"/>
      <c r="B415" s="48"/>
      <c r="C415" s="48"/>
    </row>
    <row r="416" spans="1:3" x14ac:dyDescent="0.2">
      <c r="A416" s="48"/>
      <c r="B416" s="48"/>
      <c r="C416" s="48"/>
    </row>
    <row r="417" spans="1:3" x14ac:dyDescent="0.2">
      <c r="A417" s="48"/>
      <c r="B417" s="48"/>
      <c r="C417" s="48"/>
    </row>
    <row r="418" spans="1:3" x14ac:dyDescent="0.2">
      <c r="A418" s="48"/>
      <c r="B418" s="48"/>
      <c r="C418" s="48"/>
    </row>
    <row r="419" spans="1:3" x14ac:dyDescent="0.2">
      <c r="A419" s="48"/>
      <c r="B419" s="48"/>
      <c r="C419" s="48"/>
    </row>
    <row r="420" spans="1:3" x14ac:dyDescent="0.2">
      <c r="A420" s="48"/>
      <c r="B420" s="48"/>
      <c r="C420" s="48"/>
    </row>
    <row r="421" spans="1:3" x14ac:dyDescent="0.2">
      <c r="A421" s="48"/>
      <c r="B421" s="48"/>
      <c r="C421" s="48"/>
    </row>
    <row r="422" spans="1:3" x14ac:dyDescent="0.2">
      <c r="A422" s="48"/>
      <c r="B422" s="48"/>
      <c r="C422" s="48"/>
    </row>
    <row r="423" spans="1:3" x14ac:dyDescent="0.2">
      <c r="A423" s="48"/>
      <c r="B423" s="48"/>
      <c r="C423" s="48"/>
    </row>
    <row r="424" spans="1:3" x14ac:dyDescent="0.2">
      <c r="A424" s="48"/>
      <c r="B424" s="48"/>
      <c r="C424" s="48"/>
    </row>
    <row r="425" spans="1:3" x14ac:dyDescent="0.2">
      <c r="A425" s="48"/>
      <c r="B425" s="48"/>
      <c r="C425" s="48"/>
    </row>
    <row r="426" spans="1:3" x14ac:dyDescent="0.2">
      <c r="A426" s="48"/>
      <c r="B426" s="48"/>
      <c r="C426" s="48"/>
    </row>
    <row r="427" spans="1:3" x14ac:dyDescent="0.2">
      <c r="A427" s="48"/>
      <c r="B427" s="48"/>
      <c r="C427" s="48"/>
    </row>
    <row r="428" spans="1:3" x14ac:dyDescent="0.2">
      <c r="A428" s="48"/>
      <c r="B428" s="48"/>
      <c r="C428" s="48"/>
    </row>
    <row r="429" spans="1:3" x14ac:dyDescent="0.2">
      <c r="A429" s="48"/>
      <c r="B429" s="48"/>
      <c r="C429" s="48"/>
    </row>
    <row r="430" spans="1:3" x14ac:dyDescent="0.2">
      <c r="A430" s="48"/>
      <c r="B430" s="48"/>
      <c r="C430" s="48"/>
    </row>
    <row r="431" spans="1:3" x14ac:dyDescent="0.2">
      <c r="A431" s="48"/>
      <c r="B431" s="48"/>
      <c r="C431" s="48"/>
    </row>
    <row r="432" spans="1:3" x14ac:dyDescent="0.2">
      <c r="A432" s="48"/>
      <c r="B432" s="48"/>
      <c r="C432" s="48"/>
    </row>
    <row r="433" spans="1:3" x14ac:dyDescent="0.2">
      <c r="A433" s="48"/>
      <c r="B433" s="48"/>
      <c r="C433" s="48"/>
    </row>
    <row r="434" spans="1:3" x14ac:dyDescent="0.2">
      <c r="A434" s="48"/>
      <c r="B434" s="48"/>
      <c r="C434" s="48"/>
    </row>
    <row r="435" spans="1:3" x14ac:dyDescent="0.2">
      <c r="A435" s="48"/>
      <c r="B435" s="48"/>
      <c r="C435" s="48"/>
    </row>
    <row r="436" spans="1:3" x14ac:dyDescent="0.2">
      <c r="A436" s="48"/>
      <c r="B436" s="48"/>
      <c r="C436" s="48"/>
    </row>
    <row r="437" spans="1:3" x14ac:dyDescent="0.2">
      <c r="A437" s="48"/>
      <c r="B437" s="48"/>
      <c r="C437" s="48"/>
    </row>
    <row r="438" spans="1:3" x14ac:dyDescent="0.2">
      <c r="A438" s="48"/>
      <c r="B438" s="48"/>
      <c r="C438" s="48"/>
    </row>
    <row r="439" spans="1:3" x14ac:dyDescent="0.2">
      <c r="A439" s="48"/>
      <c r="B439" s="48"/>
      <c r="C439" s="48"/>
    </row>
    <row r="440" spans="1:3" x14ac:dyDescent="0.2">
      <c r="A440" s="48"/>
      <c r="B440" s="48"/>
      <c r="C440" s="48"/>
    </row>
    <row r="441" spans="1:3" x14ac:dyDescent="0.2">
      <c r="A441" s="48"/>
      <c r="B441" s="48"/>
      <c r="C441" s="48"/>
    </row>
    <row r="442" spans="1:3" x14ac:dyDescent="0.2">
      <c r="A442" s="48"/>
      <c r="B442" s="48"/>
      <c r="C442" s="48"/>
    </row>
    <row r="443" spans="1:3" x14ac:dyDescent="0.2">
      <c r="A443" s="48"/>
      <c r="B443" s="48"/>
      <c r="C443" s="48"/>
    </row>
    <row r="444" spans="1:3" x14ac:dyDescent="0.2">
      <c r="A444" s="48"/>
      <c r="B444" s="48"/>
      <c r="C444" s="48"/>
    </row>
    <row r="445" spans="1:3" x14ac:dyDescent="0.2">
      <c r="A445" s="48"/>
      <c r="B445" s="48"/>
      <c r="C445" s="48"/>
    </row>
    <row r="446" spans="1:3" x14ac:dyDescent="0.2">
      <c r="A446" s="48"/>
      <c r="B446" s="48"/>
      <c r="C446" s="48"/>
    </row>
    <row r="447" spans="1:3" x14ac:dyDescent="0.2">
      <c r="A447" s="48"/>
      <c r="B447" s="48"/>
      <c r="C447" s="48"/>
    </row>
    <row r="448" spans="1:3" x14ac:dyDescent="0.2">
      <c r="A448" s="48"/>
      <c r="B448" s="48"/>
      <c r="C448" s="48"/>
    </row>
    <row r="449" spans="1:3" x14ac:dyDescent="0.2">
      <c r="A449" s="48"/>
      <c r="B449" s="48"/>
      <c r="C449" s="48"/>
    </row>
    <row r="450" spans="1:3" x14ac:dyDescent="0.2">
      <c r="A450" s="48"/>
      <c r="B450" s="48"/>
      <c r="C450" s="48"/>
    </row>
    <row r="451" spans="1:3" x14ac:dyDescent="0.2">
      <c r="A451" s="48"/>
      <c r="B451" s="48"/>
      <c r="C451" s="48"/>
    </row>
    <row r="452" spans="1:3" x14ac:dyDescent="0.2">
      <c r="A452" s="48"/>
      <c r="B452" s="48"/>
      <c r="C452" s="48"/>
    </row>
    <row r="453" spans="1:3" x14ac:dyDescent="0.2">
      <c r="A453" s="48"/>
      <c r="B453" s="48"/>
      <c r="C453" s="48"/>
    </row>
    <row r="454" spans="1:3" x14ac:dyDescent="0.2">
      <c r="A454" s="48"/>
      <c r="B454" s="48"/>
      <c r="C454" s="48"/>
    </row>
    <row r="455" spans="1:3" x14ac:dyDescent="0.2">
      <c r="A455" s="48"/>
      <c r="B455" s="48"/>
      <c r="C455" s="48"/>
    </row>
    <row r="456" spans="1:3" x14ac:dyDescent="0.2">
      <c r="A456" s="48"/>
      <c r="B456" s="48"/>
      <c r="C456" s="48"/>
    </row>
    <row r="457" spans="1:3" x14ac:dyDescent="0.2">
      <c r="A457" s="48"/>
      <c r="B457" s="48"/>
      <c r="C457" s="48"/>
    </row>
    <row r="458" spans="1:3" x14ac:dyDescent="0.2">
      <c r="A458" s="48"/>
      <c r="B458" s="48"/>
      <c r="C458" s="48"/>
    </row>
    <row r="459" spans="1:3" x14ac:dyDescent="0.2">
      <c r="A459" s="48"/>
      <c r="B459" s="48"/>
      <c r="C459" s="48"/>
    </row>
    <row r="460" spans="1:3" x14ac:dyDescent="0.2">
      <c r="A460" s="48"/>
      <c r="B460" s="48"/>
      <c r="C460" s="48"/>
    </row>
    <row r="461" spans="1:3" x14ac:dyDescent="0.2">
      <c r="A461" s="48"/>
      <c r="B461" s="48"/>
      <c r="C461" s="48"/>
    </row>
    <row r="462" spans="1:3" x14ac:dyDescent="0.2">
      <c r="A462" s="48"/>
      <c r="B462" s="48"/>
      <c r="C462" s="48"/>
    </row>
    <row r="463" spans="1:3" x14ac:dyDescent="0.2">
      <c r="A463" s="48"/>
      <c r="B463" s="48"/>
      <c r="C463" s="48"/>
    </row>
    <row r="464" spans="1:3" x14ac:dyDescent="0.2">
      <c r="A464" s="48"/>
      <c r="B464" s="48"/>
      <c r="C464" s="48"/>
    </row>
    <row r="465" spans="1:3" x14ac:dyDescent="0.2">
      <c r="A465" s="48"/>
      <c r="B465" s="48"/>
      <c r="C465" s="48"/>
    </row>
    <row r="466" spans="1:3" x14ac:dyDescent="0.2">
      <c r="A466" s="48"/>
      <c r="B466" s="48"/>
      <c r="C466" s="48"/>
    </row>
    <row r="467" spans="1:3" x14ac:dyDescent="0.2">
      <c r="A467" s="48"/>
      <c r="B467" s="48"/>
      <c r="C467" s="48"/>
    </row>
    <row r="468" spans="1:3" x14ac:dyDescent="0.2">
      <c r="A468" s="48"/>
      <c r="B468" s="48"/>
      <c r="C468" s="48"/>
    </row>
    <row r="469" spans="1:3" x14ac:dyDescent="0.2">
      <c r="A469" s="48"/>
      <c r="B469" s="48"/>
      <c r="C469" s="48"/>
    </row>
    <row r="470" spans="1:3" x14ac:dyDescent="0.2">
      <c r="A470" s="48"/>
      <c r="B470" s="48"/>
      <c r="C470" s="48"/>
    </row>
    <row r="471" spans="1:3" x14ac:dyDescent="0.2">
      <c r="A471" s="48"/>
      <c r="B471" s="48"/>
      <c r="C471" s="48"/>
    </row>
    <row r="472" spans="1:3" x14ac:dyDescent="0.2">
      <c r="A472" s="48"/>
      <c r="B472" s="48"/>
      <c r="C472" s="48"/>
    </row>
    <row r="473" spans="1:3" x14ac:dyDescent="0.2">
      <c r="A473" s="48"/>
      <c r="B473" s="48"/>
      <c r="C473" s="48"/>
    </row>
    <row r="474" spans="1:3" x14ac:dyDescent="0.2">
      <c r="A474" s="48"/>
      <c r="B474" s="48"/>
      <c r="C474" s="48"/>
    </row>
    <row r="475" spans="1:3" x14ac:dyDescent="0.2">
      <c r="A475" s="48"/>
      <c r="B475" s="48"/>
      <c r="C475" s="48"/>
    </row>
    <row r="476" spans="1:3" x14ac:dyDescent="0.2">
      <c r="A476" s="48"/>
      <c r="B476" s="48"/>
      <c r="C476" s="48"/>
    </row>
    <row r="477" spans="1:3" x14ac:dyDescent="0.2">
      <c r="A477" s="48"/>
      <c r="B477" s="48"/>
      <c r="C477" s="48"/>
    </row>
    <row r="478" spans="1:3" x14ac:dyDescent="0.2">
      <c r="A478" s="48"/>
      <c r="B478" s="48"/>
      <c r="C478" s="48"/>
    </row>
    <row r="479" spans="1:3" x14ac:dyDescent="0.2">
      <c r="A479" s="48"/>
      <c r="B479" s="48"/>
      <c r="C479" s="48"/>
    </row>
    <row r="480" spans="1:3" x14ac:dyDescent="0.2">
      <c r="A480" s="48"/>
      <c r="B480" s="48"/>
      <c r="C480" s="48"/>
    </row>
    <row r="481" spans="1:3" x14ac:dyDescent="0.2">
      <c r="A481" s="48"/>
      <c r="B481" s="48"/>
      <c r="C481" s="48"/>
    </row>
    <row r="482" spans="1:3" x14ac:dyDescent="0.2">
      <c r="A482" s="48"/>
      <c r="B482" s="48"/>
      <c r="C482" s="48"/>
    </row>
    <row r="483" spans="1:3" x14ac:dyDescent="0.2">
      <c r="A483" s="48"/>
      <c r="B483" s="48"/>
      <c r="C483" s="48"/>
    </row>
    <row r="484" spans="1:3" x14ac:dyDescent="0.2">
      <c r="A484" s="48"/>
      <c r="B484" s="48"/>
      <c r="C484" s="48"/>
    </row>
    <row r="485" spans="1:3" x14ac:dyDescent="0.2">
      <c r="A485" s="48"/>
      <c r="B485" s="48"/>
      <c r="C485" s="48"/>
    </row>
    <row r="486" spans="1:3" x14ac:dyDescent="0.2">
      <c r="A486" s="48"/>
      <c r="B486" s="48"/>
      <c r="C486" s="48"/>
    </row>
    <row r="487" spans="1:3" x14ac:dyDescent="0.2">
      <c r="A487" s="48"/>
      <c r="B487" s="48"/>
      <c r="C487" s="48"/>
    </row>
    <row r="488" spans="1:3" x14ac:dyDescent="0.2">
      <c r="A488" s="48"/>
      <c r="B488" s="48"/>
      <c r="C488" s="48"/>
    </row>
    <row r="489" spans="1:3" x14ac:dyDescent="0.2">
      <c r="A489" s="48"/>
      <c r="B489" s="48"/>
      <c r="C489" s="48"/>
    </row>
    <row r="490" spans="1:3" x14ac:dyDescent="0.2">
      <c r="A490" s="48"/>
      <c r="B490" s="48"/>
      <c r="C490" s="48"/>
    </row>
    <row r="491" spans="1:3" x14ac:dyDescent="0.2">
      <c r="A491" s="48"/>
      <c r="B491" s="48"/>
      <c r="C491" s="48"/>
    </row>
    <row r="492" spans="1:3" x14ac:dyDescent="0.2">
      <c r="A492" s="48"/>
      <c r="B492" s="48"/>
      <c r="C492" s="48"/>
    </row>
    <row r="493" spans="1:3" x14ac:dyDescent="0.2">
      <c r="A493" s="48"/>
      <c r="B493" s="48"/>
      <c r="C493" s="48"/>
    </row>
    <row r="494" spans="1:3" x14ac:dyDescent="0.2">
      <c r="A494" s="48"/>
      <c r="B494" s="48"/>
      <c r="C494" s="48"/>
    </row>
    <row r="495" spans="1:3" x14ac:dyDescent="0.2">
      <c r="A495" s="48"/>
      <c r="B495" s="48"/>
      <c r="C495" s="48"/>
    </row>
    <row r="496" spans="1:3" x14ac:dyDescent="0.2">
      <c r="A496" s="48"/>
      <c r="B496" s="48"/>
      <c r="C496" s="48"/>
    </row>
    <row r="497" spans="1:3" x14ac:dyDescent="0.2">
      <c r="A497" s="48"/>
      <c r="B497" s="48"/>
      <c r="C497" s="48"/>
    </row>
    <row r="498" spans="1:3" x14ac:dyDescent="0.2">
      <c r="A498" s="48"/>
      <c r="B498" s="48"/>
      <c r="C498" s="48"/>
    </row>
    <row r="499" spans="1:3" x14ac:dyDescent="0.2">
      <c r="A499" s="48"/>
      <c r="B499" s="48"/>
      <c r="C499" s="48"/>
    </row>
    <row r="500" spans="1:3" x14ac:dyDescent="0.2">
      <c r="A500" s="48"/>
      <c r="B500" s="48"/>
      <c r="C500" s="48"/>
    </row>
    <row r="501" spans="1:3" x14ac:dyDescent="0.2">
      <c r="A501" s="48"/>
      <c r="B501" s="48"/>
      <c r="C501" s="48"/>
    </row>
    <row r="502" spans="1:3" x14ac:dyDescent="0.2">
      <c r="A502" s="48"/>
      <c r="B502" s="48"/>
      <c r="C502" s="48"/>
    </row>
    <row r="503" spans="1:3" x14ac:dyDescent="0.2">
      <c r="A503" s="48"/>
      <c r="B503" s="48"/>
      <c r="C503" s="48"/>
    </row>
    <row r="504" spans="1:3" x14ac:dyDescent="0.2">
      <c r="A504" s="48"/>
      <c r="B504" s="48"/>
      <c r="C504" s="48"/>
    </row>
    <row r="505" spans="1:3" x14ac:dyDescent="0.2">
      <c r="A505" s="48"/>
      <c r="B505" s="48"/>
      <c r="C505" s="48"/>
    </row>
    <row r="506" spans="1:3" x14ac:dyDescent="0.2">
      <c r="A506" s="48"/>
      <c r="B506" s="48"/>
      <c r="C506" s="48"/>
    </row>
    <row r="507" spans="1:3" x14ac:dyDescent="0.2">
      <c r="A507" s="48"/>
      <c r="B507" s="48"/>
      <c r="C507" s="48"/>
    </row>
    <row r="508" spans="1:3" x14ac:dyDescent="0.2">
      <c r="A508" s="48"/>
      <c r="B508" s="48"/>
      <c r="C508" s="48"/>
    </row>
    <row r="509" spans="1:3" x14ac:dyDescent="0.2">
      <c r="A509" s="48"/>
      <c r="B509" s="48"/>
      <c r="C509" s="48"/>
    </row>
    <row r="510" spans="1:3" x14ac:dyDescent="0.2">
      <c r="A510" s="48"/>
      <c r="B510" s="48"/>
      <c r="C510" s="48"/>
    </row>
    <row r="511" spans="1:3" x14ac:dyDescent="0.2">
      <c r="A511" s="48"/>
      <c r="B511" s="48"/>
      <c r="C511" s="48"/>
    </row>
    <row r="512" spans="1:3" x14ac:dyDescent="0.2">
      <c r="A512" s="48"/>
      <c r="B512" s="48"/>
      <c r="C512" s="48"/>
    </row>
    <row r="513" spans="1:3" x14ac:dyDescent="0.2">
      <c r="A513" s="48"/>
      <c r="B513" s="48"/>
      <c r="C513" s="48"/>
    </row>
    <row r="514" spans="1:3" x14ac:dyDescent="0.2">
      <c r="A514" s="48"/>
      <c r="B514" s="48"/>
      <c r="C514" s="48"/>
    </row>
    <row r="515" spans="1:3" x14ac:dyDescent="0.2">
      <c r="A515" s="48"/>
      <c r="B515" s="48"/>
      <c r="C515" s="48"/>
    </row>
    <row r="516" spans="1:3" x14ac:dyDescent="0.2">
      <c r="A516" s="48"/>
      <c r="B516" s="48"/>
      <c r="C516" s="48"/>
    </row>
    <row r="517" spans="1:3" x14ac:dyDescent="0.2">
      <c r="A517" s="48"/>
      <c r="B517" s="48"/>
      <c r="C517" s="48"/>
    </row>
    <row r="518" spans="1:3" x14ac:dyDescent="0.2">
      <c r="A518" s="48"/>
      <c r="B518" s="48"/>
      <c r="C518" s="48"/>
    </row>
    <row r="519" spans="1:3" x14ac:dyDescent="0.2">
      <c r="A519" s="48"/>
      <c r="B519" s="48"/>
      <c r="C519" s="48"/>
    </row>
    <row r="520" spans="1:3" x14ac:dyDescent="0.2">
      <c r="A520" s="48"/>
      <c r="B520" s="48"/>
      <c r="C520" s="48"/>
    </row>
    <row r="521" spans="1:3" x14ac:dyDescent="0.2">
      <c r="A521" s="48"/>
      <c r="B521" s="48"/>
      <c r="C521" s="48"/>
    </row>
    <row r="522" spans="1:3" x14ac:dyDescent="0.2">
      <c r="A522" s="48"/>
      <c r="B522" s="48"/>
      <c r="C522" s="48"/>
    </row>
    <row r="523" spans="1:3" x14ac:dyDescent="0.2">
      <c r="A523" s="48"/>
      <c r="B523" s="48"/>
      <c r="C523" s="48"/>
    </row>
    <row r="524" spans="1:3" x14ac:dyDescent="0.2">
      <c r="A524" s="48"/>
      <c r="B524" s="48"/>
      <c r="C524" s="48"/>
    </row>
    <row r="525" spans="1:3" x14ac:dyDescent="0.2">
      <c r="A525" s="48"/>
      <c r="B525" s="48"/>
      <c r="C525" s="48"/>
    </row>
    <row r="526" spans="1:3" x14ac:dyDescent="0.2">
      <c r="A526" s="48"/>
      <c r="B526" s="48"/>
      <c r="C526" s="48"/>
    </row>
    <row r="527" spans="1:3" x14ac:dyDescent="0.2">
      <c r="A527" s="48"/>
      <c r="B527" s="48"/>
      <c r="C527" s="48"/>
    </row>
    <row r="528" spans="1:3" x14ac:dyDescent="0.2">
      <c r="A528" s="48"/>
      <c r="B528" s="48"/>
      <c r="C528" s="48"/>
    </row>
    <row r="529" spans="1:3" x14ac:dyDescent="0.2">
      <c r="A529" s="48"/>
      <c r="B529" s="48"/>
      <c r="C529" s="48"/>
    </row>
    <row r="530" spans="1:3" x14ac:dyDescent="0.2">
      <c r="A530" s="48"/>
      <c r="B530" s="48"/>
      <c r="C530" s="48"/>
    </row>
    <row r="531" spans="1:3" x14ac:dyDescent="0.2">
      <c r="A531" s="48"/>
      <c r="B531" s="48"/>
      <c r="C531" s="48"/>
    </row>
    <row r="532" spans="1:3" x14ac:dyDescent="0.2">
      <c r="A532" s="48"/>
      <c r="B532" s="48"/>
      <c r="C532" s="48"/>
    </row>
    <row r="533" spans="1:3" x14ac:dyDescent="0.2">
      <c r="A533" s="48"/>
      <c r="B533" s="48"/>
      <c r="C533" s="48"/>
    </row>
    <row r="534" spans="1:3" x14ac:dyDescent="0.2">
      <c r="A534" s="48"/>
      <c r="B534" s="48"/>
      <c r="C534" s="48"/>
    </row>
    <row r="535" spans="1:3" x14ac:dyDescent="0.2">
      <c r="A535" s="48"/>
      <c r="B535" s="48"/>
      <c r="C535" s="48"/>
    </row>
    <row r="536" spans="1:3" x14ac:dyDescent="0.2">
      <c r="A536" s="48"/>
      <c r="B536" s="48"/>
      <c r="C536" s="48"/>
    </row>
    <row r="537" spans="1:3" x14ac:dyDescent="0.2">
      <c r="A537" s="48"/>
      <c r="B537" s="48"/>
      <c r="C537" s="48"/>
    </row>
    <row r="538" spans="1:3" x14ac:dyDescent="0.2">
      <c r="A538" s="48"/>
      <c r="B538" s="48"/>
      <c r="C538" s="48"/>
    </row>
    <row r="539" spans="1:3" x14ac:dyDescent="0.2">
      <c r="A539" s="48"/>
      <c r="B539" s="48"/>
      <c r="C539" s="48"/>
    </row>
    <row r="540" spans="1:3" x14ac:dyDescent="0.2">
      <c r="A540" s="48"/>
      <c r="B540" s="48"/>
      <c r="C540" s="48"/>
    </row>
    <row r="541" spans="1:3" x14ac:dyDescent="0.2">
      <c r="A541" s="48"/>
      <c r="B541" s="48"/>
      <c r="C541" s="48"/>
    </row>
    <row r="542" spans="1:3" x14ac:dyDescent="0.2">
      <c r="A542" s="48"/>
      <c r="B542" s="48"/>
      <c r="C542" s="48"/>
    </row>
    <row r="543" spans="1:3" x14ac:dyDescent="0.2">
      <c r="A543" s="48"/>
      <c r="B543" s="48"/>
      <c r="C543" s="48"/>
    </row>
    <row r="544" spans="1:3" x14ac:dyDescent="0.2">
      <c r="A544" s="48"/>
      <c r="B544" s="48"/>
      <c r="C544" s="48"/>
    </row>
    <row r="545" spans="1:3" x14ac:dyDescent="0.2">
      <c r="A545" s="48"/>
      <c r="B545" s="48"/>
      <c r="C545" s="48"/>
    </row>
    <row r="546" spans="1:3" x14ac:dyDescent="0.2">
      <c r="A546" s="48"/>
      <c r="B546" s="48"/>
      <c r="C546" s="48"/>
    </row>
    <row r="547" spans="1:3" x14ac:dyDescent="0.2">
      <c r="A547" s="48"/>
      <c r="B547" s="48"/>
      <c r="C547" s="48"/>
    </row>
    <row r="548" spans="1:3" x14ac:dyDescent="0.2">
      <c r="A548" s="48"/>
      <c r="B548" s="48"/>
      <c r="C548" s="48"/>
    </row>
    <row r="549" spans="1:3" x14ac:dyDescent="0.2">
      <c r="A549" s="48"/>
      <c r="B549" s="48"/>
      <c r="C549" s="48"/>
    </row>
    <row r="550" spans="1:3" x14ac:dyDescent="0.2">
      <c r="A550" s="48"/>
      <c r="B550" s="48"/>
      <c r="C550" s="48"/>
    </row>
    <row r="551" spans="1:3" x14ac:dyDescent="0.2">
      <c r="A551" s="48"/>
      <c r="B551" s="48"/>
      <c r="C551" s="48"/>
    </row>
    <row r="552" spans="1:3" x14ac:dyDescent="0.2">
      <c r="A552" s="48"/>
      <c r="B552" s="48"/>
      <c r="C552" s="48"/>
    </row>
    <row r="553" spans="1:3" x14ac:dyDescent="0.2">
      <c r="A553" s="48"/>
      <c r="B553" s="48"/>
      <c r="C553" s="48"/>
    </row>
    <row r="554" spans="1:3" x14ac:dyDescent="0.2">
      <c r="A554" s="48"/>
      <c r="B554" s="48"/>
      <c r="C554" s="48"/>
    </row>
    <row r="555" spans="1:3" x14ac:dyDescent="0.2">
      <c r="A555" s="48"/>
      <c r="B555" s="48"/>
      <c r="C555" s="48"/>
    </row>
    <row r="556" spans="1:3" x14ac:dyDescent="0.2">
      <c r="A556" s="48"/>
      <c r="B556" s="48"/>
      <c r="C556" s="48"/>
    </row>
    <row r="557" spans="1:3" x14ac:dyDescent="0.2">
      <c r="A557" s="48"/>
      <c r="B557" s="48"/>
      <c r="C557" s="48"/>
    </row>
    <row r="558" spans="1:3" x14ac:dyDescent="0.2">
      <c r="A558" s="48"/>
      <c r="B558" s="48"/>
      <c r="C558" s="48"/>
    </row>
    <row r="559" spans="1:3" x14ac:dyDescent="0.2">
      <c r="A559" s="48"/>
      <c r="B559" s="48"/>
      <c r="C559" s="48"/>
    </row>
    <row r="560" spans="1:3" x14ac:dyDescent="0.2">
      <c r="A560" s="48"/>
      <c r="B560" s="48"/>
      <c r="C560" s="48"/>
    </row>
    <row r="561" spans="1:3" x14ac:dyDescent="0.2">
      <c r="A561" s="48"/>
      <c r="B561" s="48"/>
      <c r="C561" s="48"/>
    </row>
    <row r="562" spans="1:3" x14ac:dyDescent="0.2">
      <c r="A562" s="48"/>
      <c r="B562" s="48"/>
      <c r="C562" s="48"/>
    </row>
    <row r="563" spans="1:3" x14ac:dyDescent="0.2">
      <c r="A563" s="48"/>
      <c r="B563" s="48"/>
      <c r="C563" s="48"/>
    </row>
    <row r="564" spans="1:3" x14ac:dyDescent="0.2">
      <c r="A564" s="48"/>
      <c r="B564" s="48"/>
      <c r="C564" s="48"/>
    </row>
    <row r="565" spans="1:3" x14ac:dyDescent="0.2">
      <c r="A565" s="48"/>
      <c r="B565" s="48"/>
      <c r="C565" s="48"/>
    </row>
    <row r="566" spans="1:3" x14ac:dyDescent="0.2">
      <c r="A566" s="48"/>
      <c r="B566" s="48"/>
      <c r="C566" s="48"/>
    </row>
    <row r="567" spans="1:3" x14ac:dyDescent="0.2">
      <c r="A567" s="48"/>
      <c r="B567" s="48"/>
      <c r="C567" s="48"/>
    </row>
    <row r="568" spans="1:3" x14ac:dyDescent="0.2">
      <c r="A568" s="48"/>
      <c r="B568" s="48"/>
      <c r="C568" s="48"/>
    </row>
    <row r="569" spans="1:3" x14ac:dyDescent="0.2">
      <c r="A569" s="48"/>
      <c r="B569" s="48"/>
      <c r="C569" s="48"/>
    </row>
    <row r="570" spans="1:3" x14ac:dyDescent="0.2">
      <c r="A570" s="48"/>
      <c r="B570" s="48"/>
      <c r="C570" s="48"/>
    </row>
    <row r="571" spans="1:3" x14ac:dyDescent="0.2">
      <c r="A571" s="48"/>
      <c r="B571" s="48"/>
      <c r="C571" s="48"/>
    </row>
    <row r="572" spans="1:3" x14ac:dyDescent="0.2">
      <c r="A572" s="48"/>
      <c r="B572" s="48"/>
      <c r="C572" s="48"/>
    </row>
    <row r="573" spans="1:3" x14ac:dyDescent="0.2">
      <c r="A573" s="48"/>
      <c r="B573" s="48"/>
      <c r="C573" s="48"/>
    </row>
    <row r="574" spans="1:3" x14ac:dyDescent="0.2">
      <c r="A574" s="48"/>
      <c r="B574" s="48"/>
      <c r="C574" s="48"/>
    </row>
    <row r="575" spans="1:3" x14ac:dyDescent="0.2">
      <c r="A575" s="48"/>
      <c r="B575" s="48"/>
      <c r="C575" s="48"/>
    </row>
    <row r="576" spans="1:3" x14ac:dyDescent="0.2">
      <c r="A576" s="48"/>
      <c r="B576" s="48"/>
      <c r="C576" s="48"/>
    </row>
    <row r="577" spans="1:3" x14ac:dyDescent="0.2">
      <c r="A577" s="48"/>
      <c r="B577" s="48"/>
      <c r="C577" s="48"/>
    </row>
    <row r="578" spans="1:3" x14ac:dyDescent="0.2">
      <c r="A578" s="48"/>
      <c r="B578" s="48"/>
      <c r="C578" s="48"/>
    </row>
    <row r="579" spans="1:3" x14ac:dyDescent="0.2">
      <c r="A579" s="48"/>
      <c r="B579" s="48"/>
      <c r="C579" s="48"/>
    </row>
    <row r="580" spans="1:3" x14ac:dyDescent="0.2">
      <c r="A580" s="48"/>
      <c r="B580" s="48"/>
      <c r="C580" s="48"/>
    </row>
    <row r="581" spans="1:3" x14ac:dyDescent="0.2">
      <c r="A581" s="48"/>
      <c r="B581" s="48"/>
      <c r="C581" s="48"/>
    </row>
    <row r="582" spans="1:3" x14ac:dyDescent="0.2">
      <c r="A582" s="48"/>
      <c r="B582" s="48"/>
      <c r="C582" s="48"/>
    </row>
    <row r="583" spans="1:3" x14ac:dyDescent="0.2">
      <c r="A583" s="48"/>
      <c r="B583" s="48"/>
      <c r="C583" s="48"/>
    </row>
    <row r="584" spans="1:3" x14ac:dyDescent="0.2">
      <c r="A584" s="48"/>
      <c r="B584" s="48"/>
      <c r="C584" s="48"/>
    </row>
    <row r="585" spans="1:3" x14ac:dyDescent="0.2">
      <c r="A585" s="48"/>
      <c r="B585" s="48"/>
      <c r="C585" s="48"/>
    </row>
    <row r="586" spans="1:3" x14ac:dyDescent="0.2">
      <c r="A586" s="48"/>
      <c r="B586" s="48"/>
      <c r="C586" s="48"/>
    </row>
    <row r="587" spans="1:3" x14ac:dyDescent="0.2">
      <c r="A587" s="48"/>
      <c r="B587" s="48"/>
      <c r="C587" s="48"/>
    </row>
    <row r="588" spans="1:3" x14ac:dyDescent="0.2">
      <c r="A588" s="48"/>
      <c r="B588" s="48"/>
      <c r="C588" s="48"/>
    </row>
    <row r="589" spans="1:3" x14ac:dyDescent="0.2">
      <c r="A589" s="48"/>
      <c r="B589" s="48"/>
      <c r="C589" s="48"/>
    </row>
    <row r="590" spans="1:3" x14ac:dyDescent="0.2">
      <c r="A590" s="48"/>
      <c r="B590" s="48"/>
      <c r="C590" s="48"/>
    </row>
    <row r="591" spans="1:3" x14ac:dyDescent="0.2">
      <c r="A591" s="48"/>
      <c r="B591" s="48"/>
      <c r="C591" s="48"/>
    </row>
    <row r="592" spans="1:3" x14ac:dyDescent="0.2">
      <c r="A592" s="48"/>
      <c r="B592" s="48"/>
      <c r="C592" s="48"/>
    </row>
    <row r="593" spans="1:3" x14ac:dyDescent="0.2">
      <c r="A593" s="48"/>
      <c r="B593" s="48"/>
      <c r="C593" s="48"/>
    </row>
    <row r="594" spans="1:3" x14ac:dyDescent="0.2">
      <c r="A594" s="48"/>
      <c r="B594" s="48"/>
      <c r="C594" s="48"/>
    </row>
    <row r="595" spans="1:3" x14ac:dyDescent="0.2">
      <c r="A595" s="48"/>
      <c r="B595" s="48"/>
      <c r="C595" s="48"/>
    </row>
    <row r="596" spans="1:3" x14ac:dyDescent="0.2">
      <c r="A596" s="48"/>
      <c r="B596" s="48"/>
      <c r="C596" s="48"/>
    </row>
    <row r="597" spans="1:3" x14ac:dyDescent="0.2">
      <c r="A597" s="48"/>
      <c r="B597" s="48"/>
      <c r="C597" s="48"/>
    </row>
    <row r="598" spans="1:3" x14ac:dyDescent="0.2">
      <c r="A598" s="48"/>
      <c r="B598" s="48"/>
      <c r="C598" s="48"/>
    </row>
    <row r="599" spans="1:3" x14ac:dyDescent="0.2">
      <c r="A599" s="48"/>
      <c r="B599" s="48"/>
      <c r="C599" s="48"/>
    </row>
    <row r="600" spans="1:3" x14ac:dyDescent="0.2">
      <c r="A600" s="48"/>
      <c r="B600" s="48"/>
      <c r="C600" s="48"/>
    </row>
    <row r="601" spans="1:3" x14ac:dyDescent="0.2">
      <c r="A601" s="48"/>
      <c r="B601" s="48"/>
      <c r="C601" s="48"/>
    </row>
    <row r="602" spans="1:3" x14ac:dyDescent="0.2">
      <c r="A602" s="48"/>
      <c r="B602" s="48"/>
      <c r="C602" s="48"/>
    </row>
    <row r="603" spans="1:3" x14ac:dyDescent="0.2">
      <c r="A603" s="48"/>
      <c r="B603" s="48"/>
      <c r="C603" s="48"/>
    </row>
    <row r="604" spans="1:3" x14ac:dyDescent="0.2">
      <c r="A604" s="48"/>
      <c r="B604" s="48"/>
      <c r="C604" s="48"/>
    </row>
    <row r="605" spans="1:3" x14ac:dyDescent="0.2">
      <c r="A605" s="48"/>
      <c r="B605" s="48"/>
      <c r="C605" s="48"/>
    </row>
    <row r="606" spans="1:3" x14ac:dyDescent="0.2">
      <c r="A606" s="48"/>
      <c r="B606" s="48"/>
      <c r="C606" s="48"/>
    </row>
    <row r="607" spans="1:3" x14ac:dyDescent="0.2">
      <c r="A607" s="48"/>
      <c r="B607" s="48"/>
      <c r="C607" s="48"/>
    </row>
    <row r="608" spans="1:3" x14ac:dyDescent="0.2">
      <c r="A608" s="48"/>
      <c r="B608" s="48"/>
      <c r="C608" s="48"/>
    </row>
    <row r="609" spans="1:3" x14ac:dyDescent="0.2">
      <c r="A609" s="48"/>
      <c r="B609" s="48"/>
      <c r="C609" s="48"/>
    </row>
    <row r="610" spans="1:3" x14ac:dyDescent="0.2">
      <c r="A610" s="48"/>
      <c r="B610" s="48"/>
      <c r="C610" s="48"/>
    </row>
    <row r="611" spans="1:3" x14ac:dyDescent="0.2">
      <c r="A611" s="48"/>
      <c r="B611" s="48"/>
      <c r="C611" s="48"/>
    </row>
    <row r="612" spans="1:3" x14ac:dyDescent="0.2">
      <c r="A612" s="48"/>
      <c r="B612" s="48"/>
      <c r="C612" s="48"/>
    </row>
    <row r="613" spans="1:3" x14ac:dyDescent="0.2">
      <c r="A613" s="48"/>
      <c r="B613" s="48"/>
      <c r="C613" s="48"/>
    </row>
    <row r="614" spans="1:3" x14ac:dyDescent="0.2">
      <c r="A614" s="48"/>
      <c r="B614" s="48"/>
      <c r="C614" s="48"/>
    </row>
    <row r="615" spans="1:3" x14ac:dyDescent="0.2">
      <c r="A615" s="48"/>
      <c r="B615" s="48"/>
      <c r="C615" s="48"/>
    </row>
    <row r="616" spans="1:3" x14ac:dyDescent="0.2">
      <c r="A616" s="48"/>
      <c r="B616" s="48"/>
      <c r="C616" s="48"/>
    </row>
    <row r="617" spans="1:3" x14ac:dyDescent="0.2">
      <c r="A617" s="48"/>
      <c r="B617" s="48"/>
      <c r="C617" s="48"/>
    </row>
    <row r="618" spans="1:3" x14ac:dyDescent="0.2">
      <c r="A618" s="48"/>
      <c r="B618" s="48"/>
      <c r="C618" s="48"/>
    </row>
    <row r="619" spans="1:3" x14ac:dyDescent="0.2">
      <c r="A619" s="48"/>
      <c r="B619" s="48"/>
      <c r="C619" s="48"/>
    </row>
    <row r="620" spans="1:3" x14ac:dyDescent="0.2">
      <c r="A620" s="48"/>
      <c r="B620" s="48"/>
      <c r="C620" s="48"/>
    </row>
    <row r="621" spans="1:3" x14ac:dyDescent="0.2">
      <c r="A621" s="48"/>
      <c r="B621" s="48"/>
      <c r="C621" s="48"/>
    </row>
    <row r="622" spans="1:3" x14ac:dyDescent="0.2">
      <c r="A622" s="48"/>
      <c r="B622" s="48"/>
      <c r="C622" s="48"/>
    </row>
    <row r="623" spans="1:3" x14ac:dyDescent="0.2">
      <c r="A623" s="48"/>
      <c r="B623" s="48"/>
      <c r="C623" s="48"/>
    </row>
    <row r="624" spans="1:3" x14ac:dyDescent="0.2">
      <c r="A624" s="48"/>
      <c r="B624" s="48"/>
      <c r="C624" s="48"/>
    </row>
    <row r="625" spans="1:3" x14ac:dyDescent="0.2">
      <c r="A625" s="48"/>
      <c r="B625" s="48"/>
      <c r="C625" s="48"/>
    </row>
    <row r="626" spans="1:3" x14ac:dyDescent="0.2">
      <c r="A626" s="48"/>
      <c r="B626" s="48"/>
      <c r="C626" s="48"/>
    </row>
    <row r="627" spans="1:3" x14ac:dyDescent="0.2">
      <c r="A627" s="48"/>
      <c r="B627" s="48"/>
      <c r="C627" s="48"/>
    </row>
    <row r="628" spans="1:3" x14ac:dyDescent="0.2">
      <c r="A628" s="48"/>
      <c r="B628" s="48"/>
      <c r="C628" s="48"/>
    </row>
    <row r="629" spans="1:3" x14ac:dyDescent="0.2">
      <c r="A629" s="48"/>
      <c r="B629" s="48"/>
      <c r="C629" s="48"/>
    </row>
    <row r="630" spans="1:3" x14ac:dyDescent="0.2">
      <c r="A630" s="48"/>
      <c r="B630" s="48"/>
      <c r="C630" s="48"/>
    </row>
    <row r="631" spans="1:3" x14ac:dyDescent="0.2">
      <c r="A631" s="48"/>
      <c r="B631" s="48"/>
      <c r="C631" s="48"/>
    </row>
    <row r="632" spans="1:3" x14ac:dyDescent="0.2">
      <c r="A632" s="48"/>
      <c r="B632" s="48"/>
      <c r="C632" s="48"/>
    </row>
    <row r="633" spans="1:3" x14ac:dyDescent="0.2">
      <c r="A633" s="48"/>
      <c r="B633" s="48"/>
      <c r="C633" s="48"/>
    </row>
    <row r="634" spans="1:3" x14ac:dyDescent="0.2">
      <c r="A634" s="48"/>
      <c r="B634" s="48"/>
      <c r="C634" s="48"/>
    </row>
    <row r="635" spans="1:3" x14ac:dyDescent="0.2">
      <c r="A635" s="48"/>
      <c r="B635" s="48"/>
      <c r="C635" s="48"/>
    </row>
    <row r="636" spans="1:3" x14ac:dyDescent="0.2">
      <c r="A636" s="48"/>
      <c r="B636" s="48"/>
      <c r="C636" s="48"/>
    </row>
    <row r="637" spans="1:3" x14ac:dyDescent="0.2">
      <c r="A637" s="48"/>
      <c r="B637" s="48"/>
      <c r="C637" s="48"/>
    </row>
    <row r="638" spans="1:3" x14ac:dyDescent="0.2">
      <c r="A638" s="48"/>
      <c r="B638" s="48"/>
      <c r="C638" s="48"/>
    </row>
    <row r="639" spans="1:3" x14ac:dyDescent="0.2">
      <c r="A639" s="48"/>
      <c r="B639" s="48"/>
      <c r="C639" s="48"/>
    </row>
    <row r="640" spans="1:3" x14ac:dyDescent="0.2">
      <c r="A640" s="48"/>
      <c r="B640" s="48"/>
      <c r="C640" s="48"/>
    </row>
    <row r="641" spans="1:3" x14ac:dyDescent="0.2">
      <c r="A641" s="48"/>
      <c r="B641" s="48"/>
      <c r="C641" s="48"/>
    </row>
    <row r="642" spans="1:3" x14ac:dyDescent="0.2">
      <c r="A642" s="48"/>
      <c r="B642" s="48"/>
      <c r="C642" s="48"/>
    </row>
    <row r="643" spans="1:3" x14ac:dyDescent="0.2">
      <c r="A643" s="48"/>
      <c r="B643" s="48"/>
      <c r="C643" s="48"/>
    </row>
    <row r="644" spans="1:3" x14ac:dyDescent="0.2">
      <c r="A644" s="48"/>
      <c r="B644" s="48"/>
      <c r="C644" s="48"/>
    </row>
    <row r="645" spans="1:3" x14ac:dyDescent="0.2">
      <c r="A645" s="48"/>
      <c r="B645" s="48"/>
      <c r="C645" s="48"/>
    </row>
    <row r="646" spans="1:3" x14ac:dyDescent="0.2">
      <c r="A646" s="48"/>
      <c r="B646" s="48"/>
      <c r="C646" s="48"/>
    </row>
    <row r="647" spans="1:3" x14ac:dyDescent="0.2">
      <c r="A647" s="48"/>
      <c r="B647" s="48"/>
      <c r="C647" s="48"/>
    </row>
    <row r="648" spans="1:3" x14ac:dyDescent="0.2">
      <c r="A648" s="48"/>
      <c r="B648" s="48"/>
      <c r="C648" s="48"/>
    </row>
    <row r="649" spans="1:3" x14ac:dyDescent="0.2">
      <c r="A649" s="48"/>
      <c r="B649" s="48"/>
      <c r="C649" s="48"/>
    </row>
    <row r="650" spans="1:3" x14ac:dyDescent="0.2">
      <c r="A650" s="48"/>
      <c r="B650" s="48"/>
      <c r="C650" s="48"/>
    </row>
    <row r="651" spans="1:3" x14ac:dyDescent="0.2">
      <c r="A651" s="48"/>
      <c r="B651" s="48"/>
      <c r="C651" s="48"/>
    </row>
    <row r="652" spans="1:3" x14ac:dyDescent="0.2">
      <c r="A652" s="48"/>
      <c r="B652" s="48"/>
      <c r="C652" s="48"/>
    </row>
    <row r="653" spans="1:3" x14ac:dyDescent="0.2">
      <c r="A653" s="48"/>
      <c r="B653" s="48"/>
      <c r="C653" s="48"/>
    </row>
    <row r="654" spans="1:3" x14ac:dyDescent="0.2">
      <c r="A654" s="48"/>
      <c r="B654" s="48"/>
      <c r="C654" s="48"/>
    </row>
    <row r="655" spans="1:3" x14ac:dyDescent="0.2">
      <c r="A655" s="48"/>
      <c r="B655" s="48"/>
      <c r="C655" s="48"/>
    </row>
    <row r="656" spans="1:3" x14ac:dyDescent="0.2">
      <c r="A656" s="48"/>
      <c r="B656" s="48"/>
      <c r="C656" s="48"/>
    </row>
    <row r="657" spans="1:3" x14ac:dyDescent="0.2">
      <c r="A657" s="48"/>
      <c r="B657" s="48"/>
      <c r="C657" s="48"/>
    </row>
    <row r="658" spans="1:3" x14ac:dyDescent="0.2">
      <c r="A658" s="48"/>
      <c r="B658" s="48"/>
      <c r="C658" s="48"/>
    </row>
    <row r="659" spans="1:3" x14ac:dyDescent="0.2">
      <c r="A659" s="48"/>
      <c r="B659" s="48"/>
      <c r="C659" s="48"/>
    </row>
    <row r="660" spans="1:3" x14ac:dyDescent="0.2">
      <c r="A660" s="48"/>
      <c r="B660" s="48"/>
      <c r="C660" s="48"/>
    </row>
    <row r="661" spans="1:3" x14ac:dyDescent="0.2">
      <c r="A661" s="48"/>
      <c r="B661" s="48"/>
      <c r="C661" s="48"/>
    </row>
    <row r="662" spans="1:3" x14ac:dyDescent="0.2">
      <c r="A662" s="48"/>
      <c r="B662" s="48"/>
      <c r="C662" s="48"/>
    </row>
    <row r="663" spans="1:3" x14ac:dyDescent="0.2">
      <c r="A663" s="48"/>
      <c r="B663" s="48"/>
      <c r="C663" s="48"/>
    </row>
    <row r="664" spans="1:3" x14ac:dyDescent="0.2">
      <c r="A664" s="48"/>
      <c r="B664" s="48"/>
      <c r="C664" s="48"/>
    </row>
    <row r="665" spans="1:3" x14ac:dyDescent="0.2">
      <c r="A665" s="48"/>
      <c r="B665" s="48"/>
      <c r="C665" s="48"/>
    </row>
    <row r="666" spans="1:3" x14ac:dyDescent="0.2">
      <c r="A666" s="48"/>
      <c r="B666" s="48"/>
      <c r="C666" s="48"/>
    </row>
    <row r="667" spans="1:3" x14ac:dyDescent="0.2">
      <c r="A667" s="48"/>
      <c r="B667" s="48"/>
      <c r="C667" s="48"/>
    </row>
    <row r="668" spans="1:3" x14ac:dyDescent="0.2">
      <c r="A668" s="48"/>
      <c r="B668" s="48"/>
      <c r="C668" s="48"/>
    </row>
    <row r="669" spans="1:3" x14ac:dyDescent="0.2">
      <c r="A669" s="48"/>
      <c r="B669" s="48"/>
      <c r="C669" s="48"/>
    </row>
    <row r="670" spans="1:3" x14ac:dyDescent="0.2">
      <c r="A670" s="48"/>
      <c r="B670" s="48"/>
      <c r="C670" s="48"/>
    </row>
    <row r="671" spans="1:3" x14ac:dyDescent="0.2">
      <c r="A671" s="48"/>
      <c r="B671" s="48"/>
      <c r="C671" s="48"/>
    </row>
    <row r="672" spans="1:3" x14ac:dyDescent="0.2">
      <c r="A672" s="48"/>
      <c r="B672" s="48"/>
      <c r="C672" s="48"/>
    </row>
    <row r="673" spans="1:3" x14ac:dyDescent="0.2">
      <c r="A673" s="48"/>
      <c r="B673" s="48"/>
      <c r="C673" s="48"/>
    </row>
    <row r="674" spans="1:3" x14ac:dyDescent="0.2">
      <c r="A674" s="48"/>
      <c r="B674" s="48"/>
      <c r="C674" s="48"/>
    </row>
    <row r="675" spans="1:3" x14ac:dyDescent="0.2">
      <c r="A675" s="48"/>
      <c r="B675" s="48"/>
      <c r="C675" s="48"/>
    </row>
    <row r="676" spans="1:3" x14ac:dyDescent="0.2">
      <c r="A676" s="48"/>
      <c r="B676" s="48"/>
      <c r="C676" s="48"/>
    </row>
    <row r="677" spans="1:3" x14ac:dyDescent="0.2">
      <c r="A677" s="48"/>
      <c r="B677" s="48"/>
      <c r="C677" s="48"/>
    </row>
    <row r="678" spans="1:3" x14ac:dyDescent="0.2">
      <c r="A678" s="48"/>
      <c r="B678" s="48"/>
      <c r="C678" s="48"/>
    </row>
    <row r="679" spans="1:3" x14ac:dyDescent="0.2">
      <c r="A679" s="48"/>
      <c r="B679" s="48"/>
      <c r="C679" s="48"/>
    </row>
    <row r="680" spans="1:3" x14ac:dyDescent="0.2">
      <c r="A680" s="48"/>
      <c r="B680" s="48"/>
      <c r="C680" s="48"/>
    </row>
    <row r="681" spans="1:3" x14ac:dyDescent="0.2">
      <c r="A681" s="48"/>
      <c r="B681" s="48"/>
      <c r="C681" s="48"/>
    </row>
    <row r="682" spans="1:3" x14ac:dyDescent="0.2">
      <c r="A682" s="48"/>
      <c r="B682" s="48"/>
      <c r="C682" s="48"/>
    </row>
    <row r="683" spans="1:3" x14ac:dyDescent="0.2">
      <c r="A683" s="48"/>
      <c r="B683" s="48"/>
      <c r="C683" s="48"/>
    </row>
    <row r="684" spans="1:3" x14ac:dyDescent="0.2">
      <c r="A684" s="48"/>
      <c r="B684" s="48"/>
      <c r="C684" s="48"/>
    </row>
    <row r="685" spans="1:3" x14ac:dyDescent="0.2">
      <c r="A685" s="48"/>
      <c r="B685" s="48"/>
      <c r="C685" s="48"/>
    </row>
    <row r="686" spans="1:3" x14ac:dyDescent="0.2">
      <c r="A686" s="48"/>
      <c r="B686" s="48"/>
      <c r="C686" s="48"/>
    </row>
    <row r="687" spans="1:3" x14ac:dyDescent="0.2">
      <c r="A687" s="48"/>
      <c r="B687" s="48"/>
      <c r="C687" s="48"/>
    </row>
    <row r="688" spans="1:3" x14ac:dyDescent="0.2">
      <c r="A688" s="48"/>
      <c r="B688" s="48"/>
      <c r="C688" s="48"/>
    </row>
    <row r="689" spans="1:3" x14ac:dyDescent="0.2">
      <c r="A689" s="48"/>
      <c r="B689" s="48"/>
      <c r="C689" s="48"/>
    </row>
    <row r="690" spans="1:3" x14ac:dyDescent="0.2">
      <c r="A690" s="48"/>
      <c r="B690" s="48"/>
      <c r="C690" s="48"/>
    </row>
    <row r="691" spans="1:3" x14ac:dyDescent="0.2">
      <c r="A691" s="48"/>
      <c r="B691" s="48"/>
      <c r="C691" s="48"/>
    </row>
    <row r="692" spans="1:3" x14ac:dyDescent="0.2">
      <c r="A692" s="48"/>
      <c r="B692" s="48"/>
      <c r="C692" s="48"/>
    </row>
    <row r="693" spans="1:3" x14ac:dyDescent="0.2">
      <c r="A693" s="48"/>
      <c r="B693" s="48"/>
      <c r="C693" s="48"/>
    </row>
    <row r="694" spans="1:3" x14ac:dyDescent="0.2">
      <c r="A694" s="48"/>
      <c r="B694" s="48"/>
      <c r="C694" s="48"/>
    </row>
    <row r="695" spans="1:3" x14ac:dyDescent="0.2">
      <c r="A695" s="48"/>
      <c r="B695" s="48"/>
      <c r="C695" s="48"/>
    </row>
    <row r="696" spans="1:3" x14ac:dyDescent="0.2">
      <c r="A696" s="48"/>
      <c r="B696" s="48"/>
      <c r="C696" s="48"/>
    </row>
    <row r="697" spans="1:3" x14ac:dyDescent="0.2">
      <c r="A697" s="48"/>
      <c r="B697" s="48"/>
      <c r="C697" s="48"/>
    </row>
    <row r="698" spans="1:3" x14ac:dyDescent="0.2">
      <c r="A698" s="48"/>
      <c r="B698" s="48"/>
      <c r="C698" s="48"/>
    </row>
    <row r="699" spans="1:3" x14ac:dyDescent="0.2">
      <c r="A699" s="48"/>
      <c r="B699" s="48"/>
      <c r="C699" s="48"/>
    </row>
    <row r="700" spans="1:3" x14ac:dyDescent="0.2">
      <c r="A700" s="48"/>
      <c r="B700" s="48"/>
      <c r="C700" s="48"/>
    </row>
    <row r="701" spans="1:3" x14ac:dyDescent="0.2">
      <c r="A701" s="48"/>
      <c r="B701" s="48"/>
      <c r="C701" s="48"/>
    </row>
    <row r="702" spans="1:3" x14ac:dyDescent="0.2">
      <c r="A702" s="48"/>
      <c r="B702" s="48"/>
      <c r="C702" s="48"/>
    </row>
    <row r="703" spans="1:3" x14ac:dyDescent="0.2">
      <c r="A703" s="48"/>
      <c r="B703" s="48"/>
      <c r="C703" s="48"/>
    </row>
    <row r="704" spans="1:3" x14ac:dyDescent="0.2">
      <c r="A704" s="48"/>
      <c r="B704" s="48"/>
      <c r="C704" s="48"/>
    </row>
    <row r="705" spans="1:3" x14ac:dyDescent="0.2">
      <c r="A705" s="48"/>
      <c r="B705" s="48"/>
      <c r="C705" s="48"/>
    </row>
    <row r="706" spans="1:3" x14ac:dyDescent="0.2">
      <c r="A706" s="48"/>
      <c r="B706" s="48"/>
      <c r="C706" s="48"/>
    </row>
    <row r="707" spans="1:3" x14ac:dyDescent="0.2">
      <c r="A707" s="48"/>
      <c r="B707" s="48"/>
      <c r="C707" s="48"/>
    </row>
    <row r="708" spans="1:3" x14ac:dyDescent="0.2">
      <c r="A708" s="48"/>
      <c r="B708" s="48"/>
      <c r="C708" s="48"/>
    </row>
    <row r="709" spans="1:3" x14ac:dyDescent="0.2">
      <c r="A709" s="48"/>
      <c r="B709" s="48"/>
      <c r="C709" s="48"/>
    </row>
    <row r="710" spans="1:3" x14ac:dyDescent="0.2">
      <c r="A710" s="48"/>
      <c r="B710" s="48"/>
      <c r="C710" s="48"/>
    </row>
    <row r="711" spans="1:3" x14ac:dyDescent="0.2">
      <c r="A711" s="48"/>
      <c r="B711" s="48"/>
      <c r="C711" s="48"/>
    </row>
    <row r="712" spans="1:3" x14ac:dyDescent="0.2">
      <c r="A712" s="48"/>
      <c r="B712" s="48"/>
      <c r="C712" s="48"/>
    </row>
    <row r="713" spans="1:3" x14ac:dyDescent="0.2">
      <c r="A713" s="48"/>
      <c r="B713" s="48"/>
      <c r="C713" s="48"/>
    </row>
    <row r="714" spans="1:3" x14ac:dyDescent="0.2">
      <c r="A714" s="48"/>
      <c r="B714" s="48"/>
      <c r="C714" s="48"/>
    </row>
    <row r="715" spans="1:3" x14ac:dyDescent="0.2">
      <c r="A715" s="48"/>
      <c r="B715" s="48"/>
      <c r="C715" s="48"/>
    </row>
    <row r="716" spans="1:3" x14ac:dyDescent="0.2">
      <c r="A716" s="48"/>
      <c r="B716" s="48"/>
      <c r="C716" s="48"/>
    </row>
    <row r="717" spans="1:3" x14ac:dyDescent="0.2">
      <c r="A717" s="48"/>
      <c r="B717" s="48"/>
      <c r="C717" s="48"/>
    </row>
    <row r="718" spans="1:3" x14ac:dyDescent="0.2">
      <c r="A718" s="48"/>
      <c r="B718" s="48"/>
      <c r="C718" s="48"/>
    </row>
    <row r="719" spans="1:3" x14ac:dyDescent="0.2">
      <c r="A719" s="48"/>
      <c r="B719" s="48"/>
      <c r="C719" s="48"/>
    </row>
    <row r="720" spans="1:3" x14ac:dyDescent="0.2">
      <c r="A720" s="48"/>
      <c r="B720" s="48"/>
      <c r="C720" s="48"/>
    </row>
    <row r="721" spans="1:3" x14ac:dyDescent="0.2">
      <c r="A721" s="48"/>
      <c r="B721" s="48"/>
      <c r="C721" s="48"/>
    </row>
    <row r="722" spans="1:3" x14ac:dyDescent="0.2">
      <c r="A722" s="48"/>
      <c r="B722" s="48"/>
      <c r="C722" s="48"/>
    </row>
    <row r="723" spans="1:3" x14ac:dyDescent="0.2">
      <c r="A723" s="48"/>
      <c r="B723" s="48"/>
      <c r="C723" s="48"/>
    </row>
    <row r="724" spans="1:3" x14ac:dyDescent="0.2">
      <c r="A724" s="48"/>
      <c r="B724" s="48"/>
      <c r="C724" s="48"/>
    </row>
    <row r="725" spans="1:3" x14ac:dyDescent="0.2">
      <c r="A725" s="48"/>
      <c r="B725" s="48"/>
      <c r="C725" s="48"/>
    </row>
    <row r="726" spans="1:3" x14ac:dyDescent="0.2">
      <c r="A726" s="48"/>
      <c r="B726" s="48"/>
      <c r="C726" s="48"/>
    </row>
    <row r="727" spans="1:3" x14ac:dyDescent="0.2">
      <c r="A727" s="48"/>
      <c r="B727" s="48"/>
      <c r="C727" s="48"/>
    </row>
    <row r="728" spans="1:3" x14ac:dyDescent="0.2">
      <c r="A728" s="48"/>
      <c r="B728" s="48"/>
      <c r="C728" s="48"/>
    </row>
    <row r="729" spans="1:3" x14ac:dyDescent="0.2">
      <c r="A729" s="48"/>
      <c r="B729" s="48"/>
      <c r="C729" s="48"/>
    </row>
    <row r="730" spans="1:3" x14ac:dyDescent="0.2">
      <c r="A730" s="48"/>
      <c r="B730" s="48"/>
      <c r="C730" s="48"/>
    </row>
    <row r="731" spans="1:3" x14ac:dyDescent="0.2">
      <c r="A731" s="48"/>
      <c r="B731" s="48"/>
      <c r="C731" s="48"/>
    </row>
    <row r="732" spans="1:3" x14ac:dyDescent="0.2">
      <c r="A732" s="48"/>
      <c r="B732" s="48"/>
      <c r="C732" s="48"/>
    </row>
    <row r="733" spans="1:3" x14ac:dyDescent="0.2">
      <c r="A733" s="48"/>
      <c r="B733" s="48"/>
      <c r="C733" s="48"/>
    </row>
    <row r="734" spans="1:3" x14ac:dyDescent="0.2">
      <c r="A734" s="48"/>
      <c r="B734" s="48"/>
      <c r="C734" s="48"/>
    </row>
    <row r="735" spans="1:3" x14ac:dyDescent="0.2">
      <c r="A735" s="48"/>
      <c r="B735" s="48"/>
      <c r="C735" s="48"/>
    </row>
    <row r="736" spans="1:3" x14ac:dyDescent="0.2">
      <c r="A736" s="48"/>
      <c r="B736" s="48"/>
      <c r="C736" s="48"/>
    </row>
    <row r="737" spans="1:3" x14ac:dyDescent="0.2">
      <c r="A737" s="48"/>
      <c r="B737" s="48"/>
      <c r="C737" s="48"/>
    </row>
    <row r="738" spans="1:3" x14ac:dyDescent="0.2">
      <c r="A738" s="48"/>
      <c r="B738" s="48"/>
      <c r="C738" s="48"/>
    </row>
    <row r="739" spans="1:3" x14ac:dyDescent="0.2">
      <c r="A739" s="48"/>
      <c r="B739" s="48"/>
      <c r="C739" s="48"/>
    </row>
    <row r="740" spans="1:3" x14ac:dyDescent="0.2">
      <c r="A740" s="48"/>
      <c r="B740" s="48"/>
      <c r="C740" s="48"/>
    </row>
    <row r="741" spans="1:3" x14ac:dyDescent="0.2">
      <c r="A741" s="48"/>
      <c r="B741" s="48"/>
      <c r="C741" s="48"/>
    </row>
    <row r="742" spans="1:3" x14ac:dyDescent="0.2">
      <c r="A742" s="48"/>
      <c r="B742" s="48"/>
      <c r="C742" s="48"/>
    </row>
    <row r="743" spans="1:3" x14ac:dyDescent="0.2">
      <c r="A743" s="48"/>
      <c r="B743" s="48"/>
      <c r="C743" s="48"/>
    </row>
    <row r="744" spans="1:3" x14ac:dyDescent="0.2">
      <c r="A744" s="48"/>
      <c r="B744" s="48"/>
      <c r="C744" s="48"/>
    </row>
    <row r="745" spans="1:3" x14ac:dyDescent="0.2">
      <c r="A745" s="48"/>
      <c r="B745" s="48"/>
      <c r="C745" s="48"/>
    </row>
    <row r="746" spans="1:3" x14ac:dyDescent="0.2">
      <c r="A746" s="48"/>
      <c r="B746" s="48"/>
      <c r="C746" s="48"/>
    </row>
    <row r="747" spans="1:3" x14ac:dyDescent="0.2">
      <c r="A747" s="48"/>
      <c r="B747" s="48"/>
      <c r="C747" s="48"/>
    </row>
    <row r="748" spans="1:3" x14ac:dyDescent="0.2">
      <c r="A748" s="48"/>
      <c r="B748" s="48"/>
      <c r="C748" s="48"/>
    </row>
    <row r="749" spans="1:3" x14ac:dyDescent="0.2">
      <c r="A749" s="48"/>
      <c r="B749" s="48"/>
      <c r="C749" s="48"/>
    </row>
    <row r="750" spans="1:3" x14ac:dyDescent="0.2">
      <c r="A750" s="48"/>
      <c r="B750" s="48"/>
      <c r="C750" s="48"/>
    </row>
    <row r="751" spans="1:3" x14ac:dyDescent="0.2">
      <c r="A751" s="48"/>
      <c r="B751" s="48"/>
      <c r="C751" s="48"/>
    </row>
    <row r="752" spans="1:3" x14ac:dyDescent="0.2">
      <c r="A752" s="48"/>
      <c r="B752" s="48"/>
      <c r="C752" s="48"/>
    </row>
    <row r="753" spans="1:3" x14ac:dyDescent="0.2">
      <c r="A753" s="48"/>
      <c r="B753" s="48"/>
      <c r="C753" s="48"/>
    </row>
    <row r="754" spans="1:3" x14ac:dyDescent="0.2">
      <c r="A754" s="48"/>
      <c r="B754" s="48"/>
      <c r="C754" s="48"/>
    </row>
    <row r="755" spans="1:3" x14ac:dyDescent="0.2">
      <c r="A755" s="48"/>
      <c r="B755" s="48"/>
      <c r="C755" s="48"/>
    </row>
    <row r="756" spans="1:3" x14ac:dyDescent="0.2">
      <c r="A756" s="48"/>
      <c r="B756" s="48"/>
      <c r="C756" s="48"/>
    </row>
    <row r="757" spans="1:3" x14ac:dyDescent="0.2">
      <c r="A757" s="48"/>
      <c r="B757" s="48"/>
      <c r="C757" s="48"/>
    </row>
    <row r="758" spans="1:3" x14ac:dyDescent="0.2">
      <c r="A758" s="48"/>
      <c r="B758" s="48"/>
      <c r="C758" s="48"/>
    </row>
    <row r="759" spans="1:3" x14ac:dyDescent="0.2">
      <c r="A759" s="48"/>
      <c r="B759" s="48"/>
      <c r="C759" s="48"/>
    </row>
    <row r="760" spans="1:3" x14ac:dyDescent="0.2">
      <c r="A760" s="48"/>
      <c r="B760" s="48"/>
      <c r="C760" s="48"/>
    </row>
    <row r="761" spans="1:3" x14ac:dyDescent="0.2">
      <c r="A761" s="48"/>
      <c r="B761" s="48"/>
      <c r="C761" s="48"/>
    </row>
    <row r="762" spans="1:3" x14ac:dyDescent="0.2">
      <c r="A762" s="48"/>
      <c r="B762" s="48"/>
      <c r="C762" s="48"/>
    </row>
    <row r="763" spans="1:3" x14ac:dyDescent="0.2">
      <c r="A763" s="48"/>
      <c r="B763" s="48"/>
      <c r="C763" s="48"/>
    </row>
    <row r="764" spans="1:3" x14ac:dyDescent="0.2">
      <c r="A764" s="48"/>
      <c r="B764" s="48"/>
      <c r="C764" s="48"/>
    </row>
    <row r="765" spans="1:3" x14ac:dyDescent="0.2">
      <c r="A765" s="48"/>
      <c r="B765" s="48"/>
      <c r="C765" s="48"/>
    </row>
    <row r="766" spans="1:3" x14ac:dyDescent="0.2">
      <c r="A766" s="48"/>
      <c r="B766" s="48"/>
      <c r="C766" s="48"/>
    </row>
    <row r="767" spans="1:3" x14ac:dyDescent="0.2">
      <c r="A767" s="48"/>
      <c r="B767" s="48"/>
      <c r="C767" s="48"/>
    </row>
    <row r="768" spans="1:3" x14ac:dyDescent="0.2">
      <c r="A768" s="48"/>
      <c r="B768" s="48"/>
      <c r="C768" s="48"/>
    </row>
    <row r="769" spans="1:3" x14ac:dyDescent="0.2">
      <c r="A769" s="48"/>
      <c r="B769" s="48"/>
      <c r="C769" s="48"/>
    </row>
    <row r="770" spans="1:3" x14ac:dyDescent="0.2">
      <c r="A770" s="48"/>
      <c r="B770" s="48"/>
      <c r="C770" s="48"/>
    </row>
    <row r="771" spans="1:3" x14ac:dyDescent="0.2">
      <c r="A771" s="48"/>
      <c r="B771" s="48"/>
      <c r="C771" s="48"/>
    </row>
    <row r="772" spans="1:3" x14ac:dyDescent="0.2">
      <c r="A772" s="48"/>
      <c r="B772" s="48"/>
      <c r="C772" s="48"/>
    </row>
    <row r="773" spans="1:3" x14ac:dyDescent="0.2">
      <c r="A773" s="48"/>
      <c r="B773" s="48"/>
      <c r="C773" s="48"/>
    </row>
    <row r="774" spans="1:3" x14ac:dyDescent="0.2">
      <c r="A774" s="48"/>
      <c r="B774" s="48"/>
      <c r="C774" s="48"/>
    </row>
    <row r="775" spans="1:3" x14ac:dyDescent="0.2">
      <c r="A775" s="48"/>
      <c r="B775" s="48"/>
      <c r="C775" s="48"/>
    </row>
    <row r="776" spans="1:3" x14ac:dyDescent="0.2">
      <c r="A776" s="48"/>
      <c r="B776" s="48"/>
      <c r="C776" s="48"/>
    </row>
    <row r="777" spans="1:3" x14ac:dyDescent="0.2">
      <c r="A777" s="48"/>
      <c r="B777" s="48"/>
      <c r="C777" s="48"/>
    </row>
    <row r="778" spans="1:3" x14ac:dyDescent="0.2">
      <c r="A778" s="48"/>
      <c r="B778" s="48"/>
      <c r="C778" s="48"/>
    </row>
    <row r="779" spans="1:3" x14ac:dyDescent="0.2">
      <c r="A779" s="48"/>
      <c r="B779" s="48"/>
      <c r="C779" s="48"/>
    </row>
    <row r="780" spans="1:3" x14ac:dyDescent="0.2">
      <c r="A780" s="48"/>
      <c r="B780" s="48"/>
      <c r="C780" s="48"/>
    </row>
    <row r="781" spans="1:3" x14ac:dyDescent="0.2">
      <c r="A781" s="48"/>
      <c r="B781" s="48"/>
      <c r="C781" s="48"/>
    </row>
    <row r="782" spans="1:3" x14ac:dyDescent="0.2">
      <c r="A782" s="48"/>
      <c r="B782" s="48"/>
      <c r="C782" s="48"/>
    </row>
    <row r="783" spans="1:3" x14ac:dyDescent="0.2">
      <c r="A783" s="48"/>
      <c r="B783" s="48"/>
      <c r="C783" s="48"/>
    </row>
    <row r="784" spans="1:3" x14ac:dyDescent="0.2">
      <c r="A784" s="48"/>
      <c r="B784" s="48"/>
      <c r="C784" s="48"/>
    </row>
    <row r="785" spans="1:3" x14ac:dyDescent="0.2">
      <c r="A785" s="48"/>
      <c r="B785" s="48"/>
      <c r="C785" s="48"/>
    </row>
    <row r="786" spans="1:3" x14ac:dyDescent="0.2">
      <c r="A786" s="48"/>
      <c r="B786" s="48"/>
      <c r="C786" s="48"/>
    </row>
    <row r="787" spans="1:3" x14ac:dyDescent="0.2">
      <c r="A787" s="48"/>
      <c r="B787" s="48"/>
      <c r="C787" s="48"/>
    </row>
    <row r="788" spans="1:3" x14ac:dyDescent="0.2">
      <c r="A788" s="48"/>
      <c r="B788" s="48"/>
      <c r="C788" s="48"/>
    </row>
    <row r="789" spans="1:3" x14ac:dyDescent="0.2">
      <c r="A789" s="48"/>
      <c r="B789" s="48"/>
      <c r="C789" s="48"/>
    </row>
    <row r="790" spans="1:3" x14ac:dyDescent="0.2">
      <c r="A790" s="48"/>
      <c r="B790" s="48"/>
      <c r="C790" s="48"/>
    </row>
    <row r="791" spans="1:3" x14ac:dyDescent="0.2">
      <c r="A791" s="48"/>
      <c r="B791" s="48"/>
      <c r="C791" s="48"/>
    </row>
    <row r="792" spans="1:3" x14ac:dyDescent="0.2">
      <c r="A792" s="48"/>
      <c r="B792" s="48"/>
      <c r="C792" s="48"/>
    </row>
    <row r="793" spans="1:3" x14ac:dyDescent="0.2">
      <c r="A793" s="48"/>
      <c r="B793" s="48"/>
      <c r="C793" s="48"/>
    </row>
    <row r="794" spans="1:3" x14ac:dyDescent="0.2">
      <c r="A794" s="48"/>
      <c r="B794" s="48"/>
      <c r="C794" s="48"/>
    </row>
    <row r="795" spans="1:3" x14ac:dyDescent="0.2">
      <c r="A795" s="48"/>
      <c r="B795" s="48"/>
      <c r="C795" s="48"/>
    </row>
    <row r="796" spans="1:3" x14ac:dyDescent="0.2">
      <c r="A796" s="48"/>
      <c r="B796" s="48"/>
      <c r="C796" s="48"/>
    </row>
    <row r="797" spans="1:3" x14ac:dyDescent="0.2">
      <c r="A797" s="48"/>
      <c r="B797" s="48"/>
      <c r="C797" s="48"/>
    </row>
    <row r="798" spans="1:3" x14ac:dyDescent="0.2">
      <c r="A798" s="48"/>
      <c r="B798" s="48"/>
      <c r="C798" s="48"/>
    </row>
    <row r="799" spans="1:3" x14ac:dyDescent="0.2">
      <c r="A799" s="48"/>
      <c r="B799" s="48"/>
      <c r="C799" s="48"/>
    </row>
    <row r="800" spans="1:3" x14ac:dyDescent="0.2">
      <c r="A800" s="48"/>
      <c r="B800" s="48"/>
      <c r="C800" s="48"/>
    </row>
    <row r="801" spans="1:3" x14ac:dyDescent="0.2">
      <c r="A801" s="48"/>
      <c r="B801" s="48"/>
      <c r="C801" s="48"/>
    </row>
    <row r="802" spans="1:3" x14ac:dyDescent="0.2">
      <c r="A802" s="48"/>
      <c r="B802" s="48"/>
      <c r="C802" s="48"/>
    </row>
    <row r="803" spans="1:3" x14ac:dyDescent="0.2">
      <c r="A803" s="48"/>
      <c r="B803" s="48"/>
      <c r="C803" s="48"/>
    </row>
    <row r="804" spans="1:3" x14ac:dyDescent="0.2">
      <c r="A804" s="48"/>
      <c r="B804" s="48"/>
      <c r="C804" s="48"/>
    </row>
    <row r="805" spans="1:3" x14ac:dyDescent="0.2">
      <c r="A805" s="48"/>
      <c r="B805" s="48"/>
      <c r="C805" s="48"/>
    </row>
    <row r="806" spans="1:3" x14ac:dyDescent="0.2">
      <c r="A806" s="48"/>
      <c r="B806" s="48"/>
      <c r="C806" s="48"/>
    </row>
    <row r="807" spans="1:3" x14ac:dyDescent="0.2">
      <c r="A807" s="48"/>
      <c r="B807" s="48"/>
      <c r="C807" s="48"/>
    </row>
    <row r="808" spans="1:3" x14ac:dyDescent="0.2">
      <c r="A808" s="48"/>
      <c r="B808" s="48"/>
      <c r="C808" s="48"/>
    </row>
    <row r="809" spans="1:3" x14ac:dyDescent="0.2">
      <c r="A809" s="48"/>
      <c r="B809" s="48"/>
      <c r="C809" s="48"/>
    </row>
    <row r="810" spans="1:3" x14ac:dyDescent="0.2">
      <c r="A810" s="48"/>
      <c r="B810" s="48"/>
      <c r="C810" s="48"/>
    </row>
    <row r="811" spans="1:3" x14ac:dyDescent="0.2">
      <c r="A811" s="48"/>
      <c r="B811" s="48"/>
      <c r="C811" s="48"/>
    </row>
    <row r="812" spans="1:3" x14ac:dyDescent="0.2">
      <c r="A812" s="48"/>
      <c r="B812" s="48"/>
      <c r="C812" s="48"/>
    </row>
    <row r="813" spans="1:3" x14ac:dyDescent="0.2">
      <c r="A813" s="48"/>
      <c r="B813" s="48"/>
      <c r="C813" s="48"/>
    </row>
    <row r="814" spans="1:3" x14ac:dyDescent="0.2">
      <c r="A814" s="48"/>
      <c r="B814" s="48"/>
      <c r="C814" s="48"/>
    </row>
    <row r="815" spans="1:3" x14ac:dyDescent="0.2">
      <c r="A815" s="48"/>
      <c r="B815" s="48"/>
      <c r="C815" s="48"/>
    </row>
    <row r="816" spans="1:3" x14ac:dyDescent="0.2">
      <c r="A816" s="48"/>
      <c r="B816" s="48"/>
      <c r="C816" s="48"/>
    </row>
    <row r="817" spans="1:3" x14ac:dyDescent="0.2">
      <c r="A817" s="48"/>
      <c r="B817" s="48"/>
      <c r="C817" s="48"/>
    </row>
    <row r="818" spans="1:3" x14ac:dyDescent="0.2">
      <c r="A818" s="48"/>
      <c r="B818" s="48"/>
      <c r="C818" s="48"/>
    </row>
    <row r="819" spans="1:3" x14ac:dyDescent="0.2">
      <c r="A819" s="48"/>
      <c r="B819" s="48"/>
      <c r="C819" s="48"/>
    </row>
    <row r="820" spans="1:3" x14ac:dyDescent="0.2">
      <c r="A820" s="48"/>
      <c r="B820" s="48"/>
      <c r="C820" s="48"/>
    </row>
    <row r="821" spans="1:3" x14ac:dyDescent="0.2">
      <c r="A821" s="48"/>
      <c r="B821" s="48"/>
      <c r="C821" s="48"/>
    </row>
    <row r="822" spans="1:3" x14ac:dyDescent="0.2">
      <c r="A822" s="48"/>
      <c r="B822" s="48"/>
      <c r="C822" s="48"/>
    </row>
    <row r="823" spans="1:3" x14ac:dyDescent="0.2">
      <c r="A823" s="48"/>
      <c r="B823" s="48"/>
      <c r="C823" s="48"/>
    </row>
    <row r="824" spans="1:3" x14ac:dyDescent="0.2">
      <c r="A824" s="48"/>
      <c r="B824" s="48"/>
      <c r="C824" s="48"/>
    </row>
    <row r="825" spans="1:3" x14ac:dyDescent="0.2">
      <c r="A825" s="48"/>
      <c r="B825" s="48"/>
      <c r="C825" s="48"/>
    </row>
    <row r="826" spans="1:3" x14ac:dyDescent="0.2">
      <c r="A826" s="48"/>
      <c r="B826" s="48"/>
      <c r="C826" s="48"/>
    </row>
    <row r="827" spans="1:3" x14ac:dyDescent="0.2">
      <c r="A827" s="48"/>
      <c r="B827" s="48"/>
      <c r="C827" s="48"/>
    </row>
    <row r="828" spans="1:3" x14ac:dyDescent="0.2">
      <c r="A828" s="48"/>
      <c r="B828" s="48"/>
      <c r="C828" s="48"/>
    </row>
    <row r="829" spans="1:3" x14ac:dyDescent="0.2">
      <c r="A829" s="48"/>
      <c r="B829" s="48"/>
      <c r="C829" s="48"/>
    </row>
    <row r="830" spans="1:3" x14ac:dyDescent="0.2">
      <c r="A830" s="48"/>
      <c r="B830" s="48"/>
      <c r="C830" s="48"/>
    </row>
    <row r="831" spans="1:3" x14ac:dyDescent="0.2">
      <c r="A831" s="48"/>
      <c r="B831" s="48"/>
      <c r="C831" s="48"/>
    </row>
    <row r="832" spans="1:3" x14ac:dyDescent="0.2">
      <c r="A832" s="48"/>
      <c r="B832" s="48"/>
      <c r="C832" s="48"/>
    </row>
    <row r="833" spans="1:3" x14ac:dyDescent="0.2">
      <c r="A833" s="48"/>
      <c r="B833" s="48"/>
      <c r="C833" s="48"/>
    </row>
    <row r="834" spans="1:3" x14ac:dyDescent="0.2">
      <c r="A834" s="48"/>
      <c r="B834" s="48"/>
      <c r="C834" s="48"/>
    </row>
    <row r="835" spans="1:3" x14ac:dyDescent="0.2">
      <c r="A835" s="48"/>
      <c r="B835" s="48"/>
      <c r="C835" s="48"/>
    </row>
    <row r="836" spans="1:3" x14ac:dyDescent="0.2">
      <c r="A836" s="48"/>
      <c r="B836" s="48"/>
      <c r="C836" s="48"/>
    </row>
    <row r="837" spans="1:3" x14ac:dyDescent="0.2">
      <c r="A837" s="48"/>
      <c r="B837" s="48"/>
      <c r="C837" s="48"/>
    </row>
    <row r="838" spans="1:3" x14ac:dyDescent="0.2">
      <c r="A838" s="48"/>
      <c r="B838" s="48"/>
      <c r="C838" s="48"/>
    </row>
    <row r="839" spans="1:3" x14ac:dyDescent="0.2">
      <c r="A839" s="48"/>
      <c r="B839" s="48"/>
      <c r="C839" s="48"/>
    </row>
    <row r="840" spans="1:3" x14ac:dyDescent="0.2">
      <c r="A840" s="48"/>
      <c r="B840" s="48"/>
      <c r="C840" s="48"/>
    </row>
    <row r="841" spans="1:3" x14ac:dyDescent="0.2">
      <c r="A841" s="48"/>
      <c r="B841" s="48"/>
      <c r="C841" s="48"/>
    </row>
    <row r="842" spans="1:3" x14ac:dyDescent="0.2">
      <c r="A842" s="48"/>
      <c r="B842" s="48"/>
      <c r="C842" s="48"/>
    </row>
    <row r="843" spans="1:3" x14ac:dyDescent="0.2">
      <c r="A843" s="48"/>
      <c r="B843" s="48"/>
      <c r="C843" s="48"/>
    </row>
    <row r="844" spans="1:3" x14ac:dyDescent="0.2">
      <c r="A844" s="48"/>
      <c r="B844" s="48"/>
      <c r="C844" s="48"/>
    </row>
    <row r="845" spans="1:3" x14ac:dyDescent="0.2">
      <c r="A845" s="48"/>
      <c r="B845" s="48"/>
      <c r="C845" s="48"/>
    </row>
    <row r="846" spans="1:3" x14ac:dyDescent="0.2">
      <c r="A846" s="48"/>
      <c r="B846" s="48"/>
      <c r="C846" s="48"/>
    </row>
    <row r="847" spans="1:3" x14ac:dyDescent="0.2">
      <c r="A847" s="48"/>
      <c r="B847" s="48"/>
      <c r="C847" s="48"/>
    </row>
    <row r="848" spans="1:3" x14ac:dyDescent="0.2">
      <c r="A848" s="48"/>
      <c r="B848" s="48"/>
      <c r="C848" s="48"/>
    </row>
    <row r="849" spans="1:3" x14ac:dyDescent="0.2">
      <c r="A849" s="48"/>
      <c r="B849" s="48"/>
      <c r="C849" s="48"/>
    </row>
    <row r="850" spans="1:3" x14ac:dyDescent="0.2">
      <c r="A850" s="48"/>
      <c r="B850" s="48"/>
      <c r="C850" s="48"/>
    </row>
    <row r="851" spans="1:3" x14ac:dyDescent="0.2">
      <c r="A851" s="48"/>
      <c r="B851" s="48"/>
      <c r="C851" s="48"/>
    </row>
    <row r="852" spans="1:3" x14ac:dyDescent="0.2">
      <c r="A852" s="48"/>
      <c r="B852" s="48"/>
      <c r="C852" s="48"/>
    </row>
    <row r="853" spans="1:3" x14ac:dyDescent="0.2">
      <c r="A853" s="48"/>
      <c r="B853" s="48"/>
      <c r="C853" s="48"/>
    </row>
    <row r="854" spans="1:3" x14ac:dyDescent="0.2">
      <c r="A854" s="48"/>
      <c r="B854" s="48"/>
      <c r="C854" s="48"/>
    </row>
    <row r="855" spans="1:3" x14ac:dyDescent="0.2">
      <c r="A855" s="48"/>
      <c r="B855" s="48"/>
      <c r="C855" s="48"/>
    </row>
    <row r="856" spans="1:3" x14ac:dyDescent="0.2">
      <c r="A856" s="48"/>
      <c r="B856" s="48"/>
      <c r="C856" s="48"/>
    </row>
    <row r="857" spans="1:3" x14ac:dyDescent="0.2">
      <c r="A857" s="48"/>
      <c r="B857" s="48"/>
      <c r="C857" s="48"/>
    </row>
    <row r="858" spans="1:3" x14ac:dyDescent="0.2">
      <c r="A858" s="48"/>
      <c r="B858" s="48"/>
      <c r="C858" s="48"/>
    </row>
    <row r="859" spans="1:3" x14ac:dyDescent="0.2">
      <c r="A859" s="48"/>
      <c r="B859" s="48"/>
      <c r="C859" s="48"/>
    </row>
    <row r="860" spans="1:3" x14ac:dyDescent="0.2">
      <c r="A860" s="48"/>
      <c r="B860" s="48"/>
      <c r="C860" s="48"/>
    </row>
    <row r="861" spans="1:3" x14ac:dyDescent="0.2">
      <c r="A861" s="48"/>
      <c r="B861" s="48"/>
      <c r="C861" s="48"/>
    </row>
    <row r="862" spans="1:3" x14ac:dyDescent="0.2">
      <c r="A862" s="48"/>
      <c r="B862" s="48"/>
      <c r="C862" s="48"/>
    </row>
    <row r="863" spans="1:3" x14ac:dyDescent="0.2">
      <c r="A863" s="48"/>
      <c r="B863" s="48"/>
      <c r="C863" s="48"/>
    </row>
    <row r="864" spans="1:3" x14ac:dyDescent="0.2">
      <c r="A864" s="48"/>
      <c r="B864" s="48"/>
      <c r="C864" s="48"/>
    </row>
    <row r="865" spans="1:3" x14ac:dyDescent="0.2">
      <c r="A865" s="48"/>
      <c r="B865" s="48"/>
      <c r="C865" s="48"/>
    </row>
    <row r="866" spans="1:3" x14ac:dyDescent="0.2">
      <c r="A866" s="48"/>
      <c r="B866" s="48"/>
      <c r="C866" s="48"/>
    </row>
    <row r="867" spans="1:3" x14ac:dyDescent="0.2">
      <c r="A867" s="48"/>
      <c r="B867" s="48"/>
      <c r="C867" s="48"/>
    </row>
    <row r="868" spans="1:3" x14ac:dyDescent="0.2">
      <c r="A868" s="48"/>
      <c r="B868" s="48"/>
      <c r="C868" s="48"/>
    </row>
    <row r="869" spans="1:3" x14ac:dyDescent="0.2">
      <c r="A869" s="48"/>
      <c r="B869" s="48"/>
      <c r="C869" s="48"/>
    </row>
    <row r="870" spans="1:3" x14ac:dyDescent="0.2">
      <c r="A870" s="48"/>
      <c r="B870" s="48"/>
      <c r="C870" s="48"/>
    </row>
    <row r="871" spans="1:3" x14ac:dyDescent="0.2">
      <c r="A871" s="48"/>
      <c r="B871" s="48"/>
      <c r="C871" s="48"/>
    </row>
    <row r="872" spans="1:3" x14ac:dyDescent="0.2">
      <c r="A872" s="48"/>
      <c r="B872" s="48"/>
      <c r="C872" s="48"/>
    </row>
    <row r="873" spans="1:3" x14ac:dyDescent="0.2">
      <c r="A873" s="48"/>
      <c r="B873" s="48"/>
      <c r="C873" s="48"/>
    </row>
    <row r="874" spans="1:3" x14ac:dyDescent="0.2">
      <c r="A874" s="48"/>
      <c r="B874" s="48"/>
      <c r="C874" s="48"/>
    </row>
    <row r="875" spans="1:3" x14ac:dyDescent="0.2">
      <c r="A875" s="48"/>
      <c r="B875" s="48"/>
      <c r="C875" s="48"/>
    </row>
    <row r="876" spans="1:3" x14ac:dyDescent="0.2">
      <c r="A876" s="48"/>
      <c r="B876" s="48"/>
      <c r="C876" s="48"/>
    </row>
    <row r="877" spans="1:3" x14ac:dyDescent="0.2">
      <c r="A877" s="48"/>
      <c r="B877" s="48"/>
      <c r="C877" s="48"/>
    </row>
    <row r="878" spans="1:3" x14ac:dyDescent="0.2">
      <c r="A878" s="48"/>
      <c r="B878" s="48"/>
      <c r="C878" s="48"/>
    </row>
    <row r="879" spans="1:3" x14ac:dyDescent="0.2">
      <c r="A879" s="48"/>
      <c r="B879" s="48"/>
      <c r="C879" s="48"/>
    </row>
    <row r="880" spans="1:3" x14ac:dyDescent="0.2">
      <c r="A880" s="48"/>
      <c r="B880" s="48"/>
      <c r="C880" s="48"/>
    </row>
    <row r="881" spans="1:3" x14ac:dyDescent="0.2">
      <c r="A881" s="48"/>
      <c r="B881" s="48"/>
      <c r="C881" s="48"/>
    </row>
    <row r="882" spans="1:3" x14ac:dyDescent="0.2">
      <c r="A882" s="48"/>
      <c r="B882" s="48"/>
      <c r="C882" s="48"/>
    </row>
    <row r="883" spans="1:3" x14ac:dyDescent="0.2">
      <c r="A883" s="48"/>
      <c r="B883" s="48"/>
      <c r="C883" s="48"/>
    </row>
    <row r="884" spans="1:3" x14ac:dyDescent="0.2">
      <c r="A884" s="48"/>
      <c r="B884" s="48"/>
      <c r="C884" s="48"/>
    </row>
    <row r="885" spans="1:3" x14ac:dyDescent="0.2">
      <c r="A885" s="48"/>
      <c r="B885" s="48"/>
      <c r="C885" s="48"/>
    </row>
    <row r="886" spans="1:3" x14ac:dyDescent="0.2">
      <c r="A886" s="48"/>
      <c r="B886" s="48"/>
      <c r="C886" s="48"/>
    </row>
    <row r="887" spans="1:3" x14ac:dyDescent="0.2">
      <c r="A887" s="48"/>
      <c r="B887" s="48"/>
      <c r="C887" s="48"/>
    </row>
    <row r="888" spans="1:3" x14ac:dyDescent="0.2">
      <c r="A888" s="48"/>
      <c r="B888" s="48"/>
      <c r="C888" s="48"/>
    </row>
    <row r="889" spans="1:3" x14ac:dyDescent="0.2">
      <c r="A889" s="48"/>
      <c r="B889" s="48"/>
      <c r="C889" s="48"/>
    </row>
    <row r="890" spans="1:3" x14ac:dyDescent="0.2">
      <c r="A890" s="48"/>
      <c r="B890" s="48"/>
      <c r="C890" s="48"/>
    </row>
    <row r="891" spans="1:3" x14ac:dyDescent="0.2">
      <c r="A891" s="48"/>
      <c r="B891" s="48"/>
      <c r="C891" s="48"/>
    </row>
    <row r="892" spans="1:3" x14ac:dyDescent="0.2">
      <c r="A892" s="48"/>
      <c r="B892" s="48"/>
      <c r="C892" s="48"/>
    </row>
    <row r="893" spans="1:3" x14ac:dyDescent="0.2">
      <c r="A893" s="48"/>
      <c r="B893" s="48"/>
      <c r="C893" s="48"/>
    </row>
    <row r="894" spans="1:3" x14ac:dyDescent="0.2">
      <c r="A894" s="48"/>
      <c r="B894" s="48"/>
      <c r="C894" s="48"/>
    </row>
    <row r="895" spans="1:3" x14ac:dyDescent="0.2">
      <c r="A895" s="48"/>
      <c r="B895" s="48"/>
      <c r="C895" s="48"/>
    </row>
    <row r="896" spans="1:3" x14ac:dyDescent="0.2">
      <c r="A896" s="48"/>
      <c r="B896" s="48"/>
      <c r="C896" s="48"/>
    </row>
    <row r="897" spans="1:3" x14ac:dyDescent="0.2">
      <c r="A897" s="48"/>
      <c r="B897" s="48"/>
      <c r="C897" s="48"/>
    </row>
    <row r="898" spans="1:3" x14ac:dyDescent="0.2">
      <c r="A898" s="48"/>
      <c r="B898" s="48"/>
      <c r="C898" s="48"/>
    </row>
    <row r="899" spans="1:3" x14ac:dyDescent="0.2">
      <c r="A899" s="48"/>
      <c r="B899" s="48"/>
      <c r="C899" s="48"/>
    </row>
    <row r="900" spans="1:3" x14ac:dyDescent="0.2">
      <c r="A900" s="48"/>
      <c r="B900" s="48"/>
      <c r="C900" s="48"/>
    </row>
    <row r="901" spans="1:3" x14ac:dyDescent="0.2">
      <c r="A901" s="48"/>
      <c r="B901" s="48"/>
      <c r="C901" s="48"/>
    </row>
    <row r="902" spans="1:3" x14ac:dyDescent="0.2">
      <c r="A902" s="48"/>
      <c r="B902" s="48"/>
      <c r="C902" s="48"/>
    </row>
    <row r="903" spans="1:3" x14ac:dyDescent="0.2">
      <c r="A903" s="48"/>
      <c r="B903" s="48"/>
      <c r="C903" s="48"/>
    </row>
    <row r="904" spans="1:3" x14ac:dyDescent="0.2">
      <c r="A904" s="48"/>
      <c r="B904" s="48"/>
      <c r="C904" s="48"/>
    </row>
    <row r="905" spans="1:3" x14ac:dyDescent="0.2">
      <c r="A905" s="48"/>
      <c r="B905" s="48"/>
      <c r="C905" s="48"/>
    </row>
    <row r="906" spans="1:3" x14ac:dyDescent="0.2">
      <c r="A906" s="48"/>
      <c r="B906" s="48"/>
      <c r="C906" s="48"/>
    </row>
    <row r="907" spans="1:3" x14ac:dyDescent="0.2">
      <c r="A907" s="48"/>
      <c r="B907" s="48"/>
      <c r="C907" s="48"/>
    </row>
    <row r="908" spans="1:3" x14ac:dyDescent="0.2">
      <c r="A908" s="48"/>
      <c r="B908" s="48"/>
      <c r="C908" s="48"/>
    </row>
    <row r="909" spans="1:3" x14ac:dyDescent="0.2">
      <c r="A909" s="48"/>
      <c r="B909" s="48"/>
      <c r="C909" s="48"/>
    </row>
    <row r="910" spans="1:3" x14ac:dyDescent="0.2">
      <c r="A910" s="48"/>
      <c r="B910" s="48"/>
      <c r="C910" s="48"/>
    </row>
    <row r="911" spans="1:3" x14ac:dyDescent="0.2">
      <c r="A911" s="48"/>
      <c r="B911" s="48"/>
      <c r="C911" s="48"/>
    </row>
    <row r="912" spans="1:3" x14ac:dyDescent="0.2">
      <c r="A912" s="48"/>
      <c r="B912" s="48"/>
      <c r="C912" s="48"/>
    </row>
    <row r="913" spans="1:3" x14ac:dyDescent="0.2">
      <c r="A913" s="48"/>
      <c r="B913" s="48"/>
      <c r="C913" s="48"/>
    </row>
    <row r="914" spans="1:3" x14ac:dyDescent="0.2">
      <c r="A914" s="48"/>
      <c r="B914" s="48"/>
      <c r="C914" s="48"/>
    </row>
    <row r="915" spans="1:3" x14ac:dyDescent="0.2">
      <c r="A915" s="48"/>
      <c r="B915" s="48"/>
      <c r="C915" s="48"/>
    </row>
    <row r="916" spans="1:3" x14ac:dyDescent="0.2">
      <c r="A916" s="48"/>
      <c r="B916" s="48"/>
      <c r="C916" s="48"/>
    </row>
    <row r="917" spans="1:3" x14ac:dyDescent="0.2">
      <c r="A917" s="48"/>
      <c r="B917" s="48"/>
      <c r="C917" s="48"/>
    </row>
    <row r="918" spans="1:3" x14ac:dyDescent="0.2">
      <c r="A918" s="48"/>
      <c r="B918" s="48"/>
      <c r="C918" s="48"/>
    </row>
    <row r="919" spans="1:3" x14ac:dyDescent="0.2">
      <c r="A919" s="48"/>
      <c r="B919" s="48"/>
      <c r="C919" s="48"/>
    </row>
    <row r="920" spans="1:3" x14ac:dyDescent="0.2">
      <c r="A920" s="48"/>
      <c r="B920" s="48"/>
      <c r="C920" s="48"/>
    </row>
    <row r="921" spans="1:3" x14ac:dyDescent="0.2">
      <c r="A921" s="48"/>
      <c r="B921" s="48"/>
      <c r="C921" s="48"/>
    </row>
    <row r="922" spans="1:3" x14ac:dyDescent="0.2">
      <c r="A922" s="48"/>
      <c r="B922" s="48"/>
      <c r="C922" s="48"/>
    </row>
    <row r="923" spans="1:3" x14ac:dyDescent="0.2">
      <c r="A923" s="48"/>
      <c r="B923" s="48"/>
      <c r="C923" s="48"/>
    </row>
    <row r="924" spans="1:3" x14ac:dyDescent="0.2">
      <c r="A924" s="48"/>
      <c r="B924" s="48"/>
      <c r="C924" s="48"/>
    </row>
    <row r="925" spans="1:3" x14ac:dyDescent="0.2">
      <c r="A925" s="48"/>
      <c r="B925" s="48"/>
      <c r="C925" s="48"/>
    </row>
    <row r="926" spans="1:3" x14ac:dyDescent="0.2">
      <c r="A926" s="48"/>
      <c r="B926" s="48"/>
      <c r="C926" s="48"/>
    </row>
    <row r="927" spans="1:3" x14ac:dyDescent="0.2">
      <c r="A927" s="48"/>
      <c r="B927" s="48"/>
      <c r="C927" s="48"/>
    </row>
    <row r="928" spans="1:3" x14ac:dyDescent="0.2">
      <c r="A928" s="48"/>
      <c r="B928" s="48"/>
      <c r="C928" s="48"/>
    </row>
    <row r="929" spans="1:3" x14ac:dyDescent="0.2">
      <c r="A929" s="48"/>
      <c r="B929" s="48"/>
      <c r="C929" s="48"/>
    </row>
    <row r="930" spans="1:3" x14ac:dyDescent="0.2">
      <c r="A930" s="48"/>
      <c r="B930" s="48"/>
      <c r="C930" s="48"/>
    </row>
    <row r="931" spans="1:3" x14ac:dyDescent="0.2">
      <c r="A931" s="48"/>
      <c r="B931" s="48"/>
      <c r="C931" s="48"/>
    </row>
    <row r="932" spans="1:3" x14ac:dyDescent="0.2">
      <c r="A932" s="48"/>
      <c r="B932" s="48"/>
      <c r="C932" s="48"/>
    </row>
    <row r="933" spans="1:3" x14ac:dyDescent="0.2">
      <c r="A933" s="48"/>
      <c r="B933" s="48"/>
      <c r="C933" s="48"/>
    </row>
    <row r="934" spans="1:3" x14ac:dyDescent="0.2">
      <c r="A934" s="48"/>
      <c r="B934" s="48"/>
      <c r="C934" s="48"/>
    </row>
    <row r="935" spans="1:3" x14ac:dyDescent="0.2">
      <c r="A935" s="48"/>
      <c r="B935" s="48"/>
      <c r="C935" s="48"/>
    </row>
    <row r="936" spans="1:3" x14ac:dyDescent="0.2">
      <c r="A936" s="48"/>
      <c r="B936" s="48"/>
      <c r="C936" s="48"/>
    </row>
    <row r="937" spans="1:3" x14ac:dyDescent="0.2">
      <c r="A937" s="48"/>
      <c r="B937" s="48"/>
      <c r="C937" s="48"/>
    </row>
    <row r="938" spans="1:3" x14ac:dyDescent="0.2">
      <c r="A938" s="48"/>
      <c r="B938" s="48"/>
      <c r="C938" s="48"/>
    </row>
    <row r="939" spans="1:3" x14ac:dyDescent="0.2">
      <c r="A939" s="48"/>
      <c r="B939" s="48"/>
      <c r="C939" s="48"/>
    </row>
    <row r="940" spans="1:3" x14ac:dyDescent="0.2">
      <c r="A940" s="48"/>
      <c r="B940" s="48"/>
      <c r="C940" s="48"/>
    </row>
    <row r="941" spans="1:3" x14ac:dyDescent="0.2">
      <c r="A941" s="48"/>
      <c r="B941" s="48"/>
      <c r="C941" s="48"/>
    </row>
    <row r="942" spans="1:3" x14ac:dyDescent="0.2">
      <c r="A942" s="48"/>
      <c r="B942" s="48"/>
      <c r="C942" s="48"/>
    </row>
    <row r="943" spans="1:3" x14ac:dyDescent="0.2">
      <c r="A943" s="48"/>
      <c r="B943" s="48"/>
      <c r="C943" s="48"/>
    </row>
    <row r="944" spans="1:3" x14ac:dyDescent="0.2">
      <c r="A944" s="48"/>
      <c r="B944" s="48"/>
      <c r="C944" s="48"/>
    </row>
    <row r="945" spans="1:3" x14ac:dyDescent="0.2">
      <c r="A945" s="48"/>
      <c r="B945" s="48"/>
      <c r="C945" s="48"/>
    </row>
    <row r="946" spans="1:3" x14ac:dyDescent="0.2">
      <c r="A946" s="48"/>
      <c r="B946" s="48"/>
      <c r="C946" s="48"/>
    </row>
    <row r="947" spans="1:3" x14ac:dyDescent="0.2">
      <c r="A947" s="48"/>
      <c r="B947" s="48"/>
      <c r="C947" s="48"/>
    </row>
    <row r="948" spans="1:3" x14ac:dyDescent="0.2">
      <c r="A948" s="48"/>
      <c r="B948" s="48"/>
      <c r="C948" s="48"/>
    </row>
    <row r="949" spans="1:3" x14ac:dyDescent="0.2">
      <c r="A949" s="48"/>
      <c r="B949" s="48"/>
      <c r="C949" s="48"/>
    </row>
    <row r="950" spans="1:3" x14ac:dyDescent="0.2">
      <c r="A950" s="48"/>
      <c r="B950" s="48"/>
      <c r="C950" s="48"/>
    </row>
    <row r="951" spans="1:3" x14ac:dyDescent="0.2">
      <c r="A951" s="48"/>
      <c r="B951" s="48"/>
      <c r="C951" s="48"/>
    </row>
    <row r="952" spans="1:3" x14ac:dyDescent="0.2">
      <c r="A952" s="48"/>
      <c r="B952" s="48"/>
      <c r="C952" s="48"/>
    </row>
    <row r="953" spans="1:3" x14ac:dyDescent="0.2">
      <c r="A953" s="48"/>
      <c r="B953" s="48"/>
      <c r="C953" s="48"/>
    </row>
    <row r="954" spans="1:3" x14ac:dyDescent="0.2">
      <c r="A954" s="48"/>
      <c r="B954" s="48"/>
      <c r="C954" s="48"/>
    </row>
    <row r="955" spans="1:3" x14ac:dyDescent="0.2">
      <c r="A955" s="48"/>
      <c r="B955" s="48"/>
      <c r="C955" s="48"/>
    </row>
    <row r="956" spans="1:3" x14ac:dyDescent="0.2">
      <c r="A956" s="48"/>
      <c r="B956" s="48"/>
      <c r="C956" s="48"/>
    </row>
    <row r="957" spans="1:3" x14ac:dyDescent="0.2">
      <c r="A957" s="48"/>
      <c r="B957" s="48"/>
      <c r="C957" s="48"/>
    </row>
    <row r="958" spans="1:3" x14ac:dyDescent="0.2">
      <c r="A958" s="48"/>
      <c r="B958" s="48"/>
      <c r="C958" s="48"/>
    </row>
    <row r="959" spans="1:3" x14ac:dyDescent="0.2">
      <c r="A959" s="48"/>
      <c r="B959" s="48"/>
      <c r="C959" s="48"/>
    </row>
    <row r="960" spans="1:3" x14ac:dyDescent="0.2">
      <c r="A960" s="48"/>
      <c r="B960" s="48"/>
      <c r="C960" s="48"/>
    </row>
    <row r="961" spans="1:3" x14ac:dyDescent="0.2">
      <c r="A961" s="48"/>
      <c r="B961" s="48"/>
      <c r="C961" s="48"/>
    </row>
    <row r="962" spans="1:3" x14ac:dyDescent="0.2">
      <c r="A962" s="48"/>
      <c r="B962" s="48"/>
      <c r="C962" s="48"/>
    </row>
    <row r="963" spans="1:3" x14ac:dyDescent="0.2">
      <c r="A963" s="48"/>
      <c r="B963" s="48"/>
      <c r="C963" s="48"/>
    </row>
    <row r="964" spans="1:3" x14ac:dyDescent="0.2">
      <c r="A964" s="48"/>
      <c r="B964" s="48"/>
      <c r="C964" s="48"/>
    </row>
    <row r="965" spans="1:3" x14ac:dyDescent="0.2">
      <c r="A965" s="48"/>
      <c r="B965" s="48"/>
      <c r="C965" s="48"/>
    </row>
    <row r="966" spans="1:3" x14ac:dyDescent="0.2">
      <c r="A966" s="48"/>
      <c r="B966" s="48"/>
      <c r="C966" s="48"/>
    </row>
    <row r="967" spans="1:3" x14ac:dyDescent="0.2">
      <c r="A967" s="48"/>
      <c r="B967" s="48"/>
      <c r="C967" s="48"/>
    </row>
    <row r="968" spans="1:3" x14ac:dyDescent="0.2">
      <c r="A968" s="48"/>
      <c r="B968" s="48"/>
      <c r="C968" s="48"/>
    </row>
    <row r="969" spans="1:3" x14ac:dyDescent="0.2">
      <c r="A969" s="48"/>
      <c r="B969" s="48"/>
      <c r="C969" s="48"/>
    </row>
    <row r="970" spans="1:3" x14ac:dyDescent="0.2">
      <c r="A970" s="48"/>
      <c r="B970" s="48"/>
      <c r="C970" s="48"/>
    </row>
    <row r="971" spans="1:3" x14ac:dyDescent="0.2">
      <c r="A971" s="48"/>
      <c r="B971" s="48"/>
      <c r="C971" s="48"/>
    </row>
    <row r="972" spans="1:3" x14ac:dyDescent="0.2">
      <c r="A972" s="48"/>
      <c r="B972" s="48"/>
      <c r="C972" s="48"/>
    </row>
    <row r="973" spans="1:3" x14ac:dyDescent="0.2">
      <c r="A973" s="48"/>
      <c r="B973" s="48"/>
      <c r="C973" s="48"/>
    </row>
    <row r="974" spans="1:3" x14ac:dyDescent="0.2">
      <c r="A974" s="48"/>
      <c r="B974" s="48"/>
      <c r="C974" s="48"/>
    </row>
    <row r="975" spans="1:3" x14ac:dyDescent="0.2">
      <c r="A975" s="48"/>
      <c r="B975" s="48"/>
      <c r="C975" s="48"/>
    </row>
    <row r="976" spans="1:3" x14ac:dyDescent="0.2">
      <c r="A976" s="48"/>
      <c r="B976" s="48"/>
      <c r="C976" s="48"/>
    </row>
    <row r="977" spans="1:3" x14ac:dyDescent="0.2">
      <c r="A977" s="48"/>
      <c r="B977" s="48"/>
      <c r="C977" s="48"/>
    </row>
    <row r="978" spans="1:3" x14ac:dyDescent="0.2">
      <c r="A978" s="48"/>
      <c r="B978" s="48"/>
      <c r="C978" s="48"/>
    </row>
    <row r="979" spans="1:3" x14ac:dyDescent="0.2">
      <c r="A979" s="48"/>
      <c r="B979" s="48"/>
      <c r="C979" s="48"/>
    </row>
    <row r="980" spans="1:3" x14ac:dyDescent="0.2">
      <c r="A980" s="48"/>
      <c r="B980" s="48"/>
      <c r="C980" s="48"/>
    </row>
    <row r="981" spans="1:3" x14ac:dyDescent="0.2">
      <c r="A981" s="48"/>
      <c r="B981" s="48"/>
      <c r="C981" s="48"/>
    </row>
    <row r="982" spans="1:3" x14ac:dyDescent="0.2">
      <c r="A982" s="48"/>
      <c r="B982" s="48"/>
      <c r="C982" s="48"/>
    </row>
    <row r="983" spans="1:3" x14ac:dyDescent="0.2">
      <c r="A983" s="48"/>
      <c r="B983" s="48"/>
      <c r="C983" s="48"/>
    </row>
    <row r="984" spans="1:3" x14ac:dyDescent="0.2">
      <c r="A984" s="48"/>
      <c r="B984" s="48"/>
      <c r="C984" s="48"/>
    </row>
    <row r="985" spans="1:3" x14ac:dyDescent="0.2">
      <c r="A985" s="48"/>
      <c r="B985" s="48"/>
      <c r="C985" s="48"/>
    </row>
    <row r="986" spans="1:3" x14ac:dyDescent="0.2">
      <c r="A986" s="48"/>
      <c r="B986" s="48"/>
      <c r="C986" s="48"/>
    </row>
    <row r="987" spans="1:3" x14ac:dyDescent="0.2">
      <c r="A987" s="48"/>
      <c r="B987" s="48"/>
      <c r="C987" s="48"/>
    </row>
    <row r="988" spans="1:3" x14ac:dyDescent="0.2">
      <c r="A988" s="48"/>
      <c r="B988" s="48"/>
      <c r="C988" s="48"/>
    </row>
    <row r="989" spans="1:3" x14ac:dyDescent="0.2">
      <c r="A989" s="48"/>
      <c r="B989" s="48"/>
      <c r="C989" s="48"/>
    </row>
    <row r="990" spans="1:3" x14ac:dyDescent="0.2">
      <c r="A990" s="48"/>
      <c r="B990" s="48"/>
      <c r="C990" s="48"/>
    </row>
    <row r="991" spans="1:3" x14ac:dyDescent="0.2">
      <c r="A991" s="48"/>
      <c r="B991" s="48"/>
      <c r="C991" s="48"/>
    </row>
    <row r="992" spans="1:3" x14ac:dyDescent="0.2">
      <c r="A992" s="48"/>
      <c r="B992" s="48"/>
      <c r="C992" s="48"/>
    </row>
    <row r="993" spans="1:3" x14ac:dyDescent="0.2">
      <c r="A993" s="48"/>
      <c r="B993" s="48"/>
      <c r="C993" s="48"/>
    </row>
    <row r="994" spans="1:3" x14ac:dyDescent="0.2">
      <c r="A994" s="48"/>
      <c r="B994" s="48"/>
      <c r="C994" s="48"/>
    </row>
    <row r="995" spans="1:3" x14ac:dyDescent="0.2">
      <c r="A995" s="48"/>
      <c r="B995" s="48"/>
      <c r="C995" s="48"/>
    </row>
    <row r="996" spans="1:3" x14ac:dyDescent="0.2">
      <c r="A996" s="48"/>
      <c r="B996" s="48"/>
      <c r="C996" s="48"/>
    </row>
    <row r="997" spans="1:3" x14ac:dyDescent="0.2">
      <c r="A997" s="48"/>
      <c r="B997" s="48"/>
      <c r="C997" s="48"/>
    </row>
    <row r="998" spans="1:3" x14ac:dyDescent="0.2">
      <c r="A998" s="48"/>
      <c r="B998" s="48"/>
      <c r="C998" s="48"/>
    </row>
    <row r="999" spans="1:3" x14ac:dyDescent="0.2">
      <c r="A999" s="48"/>
      <c r="B999" s="48"/>
      <c r="C999" s="48"/>
    </row>
    <row r="1000" spans="1:3" x14ac:dyDescent="0.2">
      <c r="A1000" s="48"/>
      <c r="B1000" s="48"/>
      <c r="C1000" s="48"/>
    </row>
    <row r="1001" spans="1:3" x14ac:dyDescent="0.2">
      <c r="A1001" s="48"/>
      <c r="B1001" s="48"/>
      <c r="C1001" s="48"/>
    </row>
    <row r="1002" spans="1:3" x14ac:dyDescent="0.2">
      <c r="A1002" s="48"/>
      <c r="B1002" s="48"/>
      <c r="C1002" s="48"/>
    </row>
    <row r="1003" spans="1:3" x14ac:dyDescent="0.2">
      <c r="A1003" s="48"/>
      <c r="B1003" s="48"/>
      <c r="C1003" s="48"/>
    </row>
    <row r="1004" spans="1:3" x14ac:dyDescent="0.2">
      <c r="A1004" s="48"/>
      <c r="B1004" s="48"/>
      <c r="C1004" s="48"/>
    </row>
    <row r="1005" spans="1:3" x14ac:dyDescent="0.2">
      <c r="A1005" s="48"/>
      <c r="B1005" s="48"/>
      <c r="C1005" s="48"/>
    </row>
    <row r="1006" spans="1:3" x14ac:dyDescent="0.2">
      <c r="A1006" s="48"/>
      <c r="B1006" s="48"/>
      <c r="C1006" s="48"/>
    </row>
    <row r="1007" spans="1:3" x14ac:dyDescent="0.2">
      <c r="A1007" s="48"/>
      <c r="B1007" s="48"/>
      <c r="C1007" s="48"/>
    </row>
    <row r="1008" spans="1:3" x14ac:dyDescent="0.2">
      <c r="A1008" s="48"/>
      <c r="B1008" s="48"/>
      <c r="C1008" s="48"/>
    </row>
    <row r="1009" spans="1:3" x14ac:dyDescent="0.2">
      <c r="A1009" s="48"/>
      <c r="B1009" s="48"/>
      <c r="C1009" s="48"/>
    </row>
    <row r="1010" spans="1:3" x14ac:dyDescent="0.2">
      <c r="A1010" s="48"/>
      <c r="B1010" s="48"/>
      <c r="C1010" s="48"/>
    </row>
    <row r="1011" spans="1:3" x14ac:dyDescent="0.2">
      <c r="A1011" s="48"/>
      <c r="B1011" s="48"/>
      <c r="C1011" s="48"/>
    </row>
    <row r="1012" spans="1:3" x14ac:dyDescent="0.2">
      <c r="A1012" s="48"/>
      <c r="B1012" s="48"/>
      <c r="C1012" s="48"/>
    </row>
    <row r="1013" spans="1:3" x14ac:dyDescent="0.2">
      <c r="A1013" s="48"/>
      <c r="B1013" s="48"/>
      <c r="C1013" s="48"/>
    </row>
    <row r="1014" spans="1:3" x14ac:dyDescent="0.2">
      <c r="A1014" s="48"/>
      <c r="B1014" s="48"/>
      <c r="C1014" s="48"/>
    </row>
    <row r="1015" spans="1:3" x14ac:dyDescent="0.2">
      <c r="A1015" s="48"/>
      <c r="B1015" s="48"/>
      <c r="C1015" s="48"/>
    </row>
    <row r="1016" spans="1:3" x14ac:dyDescent="0.2">
      <c r="A1016" s="48"/>
      <c r="B1016" s="48"/>
      <c r="C1016" s="48"/>
    </row>
    <row r="1017" spans="1:3" x14ac:dyDescent="0.2">
      <c r="A1017" s="48"/>
      <c r="B1017" s="48"/>
      <c r="C1017" s="48"/>
    </row>
    <row r="1018" spans="1:3" x14ac:dyDescent="0.2">
      <c r="A1018" s="48"/>
      <c r="B1018" s="48"/>
      <c r="C1018" s="48"/>
    </row>
    <row r="1019" spans="1:3" x14ac:dyDescent="0.2">
      <c r="A1019" s="48"/>
      <c r="B1019" s="48"/>
      <c r="C1019" s="48"/>
    </row>
    <row r="1020" spans="1:3" x14ac:dyDescent="0.2">
      <c r="A1020" s="48"/>
      <c r="B1020" s="48"/>
      <c r="C1020" s="48"/>
    </row>
    <row r="1021" spans="1:3" x14ac:dyDescent="0.2">
      <c r="A1021" s="48"/>
      <c r="B1021" s="48"/>
      <c r="C1021" s="48"/>
    </row>
    <row r="1022" spans="1:3" x14ac:dyDescent="0.2">
      <c r="A1022" s="48"/>
      <c r="B1022" s="48"/>
      <c r="C1022" s="48"/>
    </row>
    <row r="1023" spans="1:3" x14ac:dyDescent="0.2">
      <c r="A1023" s="48"/>
      <c r="B1023" s="48"/>
      <c r="C1023" s="48"/>
    </row>
    <row r="1024" spans="1:3" x14ac:dyDescent="0.2">
      <c r="A1024" s="48"/>
      <c r="B1024" s="48"/>
      <c r="C1024" s="48"/>
    </row>
    <row r="1025" spans="1:3" x14ac:dyDescent="0.2">
      <c r="A1025" s="48"/>
      <c r="B1025" s="48"/>
      <c r="C1025" s="48"/>
    </row>
    <row r="1026" spans="1:3" x14ac:dyDescent="0.2">
      <c r="A1026" s="48"/>
      <c r="B1026" s="48"/>
      <c r="C1026" s="48"/>
    </row>
    <row r="1027" spans="1:3" x14ac:dyDescent="0.2">
      <c r="A1027" s="48"/>
      <c r="B1027" s="48"/>
      <c r="C1027" s="48"/>
    </row>
    <row r="1028" spans="1:3" x14ac:dyDescent="0.2">
      <c r="A1028" s="48"/>
      <c r="B1028" s="48"/>
      <c r="C1028" s="48"/>
    </row>
    <row r="1029" spans="1:3" x14ac:dyDescent="0.2">
      <c r="A1029" s="48"/>
      <c r="B1029" s="48"/>
      <c r="C1029" s="48"/>
    </row>
    <row r="1030" spans="1:3" x14ac:dyDescent="0.2">
      <c r="A1030" s="48"/>
      <c r="B1030" s="48"/>
      <c r="C1030" s="48"/>
    </row>
    <row r="1031" spans="1:3" x14ac:dyDescent="0.2">
      <c r="A1031" s="48"/>
      <c r="B1031" s="48"/>
      <c r="C1031" s="48"/>
    </row>
    <row r="1032" spans="1:3" x14ac:dyDescent="0.2">
      <c r="A1032" s="48"/>
      <c r="B1032" s="48"/>
      <c r="C1032" s="48"/>
    </row>
    <row r="1033" spans="1:3" x14ac:dyDescent="0.2">
      <c r="A1033" s="48"/>
      <c r="B1033" s="48"/>
      <c r="C1033" s="48"/>
    </row>
    <row r="1034" spans="1:3" x14ac:dyDescent="0.2">
      <c r="A1034" s="48"/>
      <c r="B1034" s="48"/>
      <c r="C1034" s="48"/>
    </row>
    <row r="1035" spans="1:3" x14ac:dyDescent="0.2">
      <c r="A1035" s="48"/>
      <c r="B1035" s="48"/>
      <c r="C1035" s="48"/>
    </row>
    <row r="1036" spans="1:3" x14ac:dyDescent="0.2">
      <c r="A1036" s="48"/>
      <c r="B1036" s="48"/>
      <c r="C1036" s="48"/>
    </row>
    <row r="1037" spans="1:3" x14ac:dyDescent="0.2">
      <c r="A1037" s="48"/>
      <c r="B1037" s="48"/>
      <c r="C1037" s="48"/>
    </row>
    <row r="1038" spans="1:3" x14ac:dyDescent="0.2">
      <c r="A1038" s="48"/>
      <c r="B1038" s="48"/>
      <c r="C1038" s="48"/>
    </row>
    <row r="1039" spans="1:3" x14ac:dyDescent="0.2">
      <c r="A1039" s="48"/>
      <c r="B1039" s="48"/>
      <c r="C1039" s="48"/>
    </row>
    <row r="1040" spans="1:3" x14ac:dyDescent="0.2">
      <c r="A1040" s="48"/>
      <c r="B1040" s="48"/>
      <c r="C1040" s="48"/>
    </row>
    <row r="1041" spans="1:3" x14ac:dyDescent="0.2">
      <c r="A1041" s="48"/>
      <c r="B1041" s="48"/>
      <c r="C1041" s="48"/>
    </row>
    <row r="1042" spans="1:3" x14ac:dyDescent="0.2">
      <c r="A1042" s="48"/>
      <c r="B1042" s="48"/>
      <c r="C1042" s="48"/>
    </row>
    <row r="1043" spans="1:3" x14ac:dyDescent="0.2">
      <c r="A1043" s="48"/>
      <c r="B1043" s="48"/>
      <c r="C1043" s="48"/>
    </row>
    <row r="1044" spans="1:3" x14ac:dyDescent="0.2">
      <c r="A1044" s="48"/>
      <c r="B1044" s="48"/>
      <c r="C1044" s="48"/>
    </row>
    <row r="1045" spans="1:3" x14ac:dyDescent="0.2">
      <c r="A1045" s="48"/>
      <c r="B1045" s="48"/>
      <c r="C1045" s="48"/>
    </row>
    <row r="1046" spans="1:3" x14ac:dyDescent="0.2">
      <c r="A1046" s="48"/>
      <c r="B1046" s="48"/>
      <c r="C1046" s="48"/>
    </row>
    <row r="1047" spans="1:3" x14ac:dyDescent="0.2">
      <c r="A1047" s="48"/>
      <c r="B1047" s="48"/>
      <c r="C1047" s="48"/>
    </row>
    <row r="1048" spans="1:3" x14ac:dyDescent="0.2">
      <c r="A1048" s="48"/>
      <c r="B1048" s="48"/>
      <c r="C1048" s="48"/>
    </row>
    <row r="1049" spans="1:3" x14ac:dyDescent="0.2">
      <c r="A1049" s="48"/>
      <c r="B1049" s="48"/>
      <c r="C1049" s="48"/>
    </row>
    <row r="1050" spans="1:3" x14ac:dyDescent="0.2">
      <c r="A1050" s="48"/>
      <c r="B1050" s="48"/>
      <c r="C1050" s="48"/>
    </row>
    <row r="1051" spans="1:3" x14ac:dyDescent="0.2">
      <c r="A1051" s="48"/>
      <c r="B1051" s="48"/>
      <c r="C1051" s="48"/>
    </row>
    <row r="1052" spans="1:3" x14ac:dyDescent="0.2">
      <c r="A1052" s="48"/>
      <c r="B1052" s="48"/>
      <c r="C1052" s="48"/>
    </row>
    <row r="1053" spans="1:3" x14ac:dyDescent="0.2">
      <c r="A1053" s="48"/>
      <c r="B1053" s="48"/>
      <c r="C1053" s="48"/>
    </row>
    <row r="1054" spans="1:3" x14ac:dyDescent="0.2">
      <c r="A1054" s="48"/>
      <c r="B1054" s="48"/>
      <c r="C1054" s="48"/>
    </row>
    <row r="1055" spans="1:3" x14ac:dyDescent="0.2">
      <c r="A1055" s="48"/>
      <c r="B1055" s="48"/>
      <c r="C1055" s="48"/>
    </row>
    <row r="1056" spans="1:3" x14ac:dyDescent="0.2">
      <c r="A1056" s="48"/>
      <c r="B1056" s="48"/>
      <c r="C1056" s="48"/>
    </row>
    <row r="1057" spans="1:3" x14ac:dyDescent="0.2">
      <c r="A1057" s="48"/>
      <c r="B1057" s="48"/>
      <c r="C1057" s="48"/>
    </row>
    <row r="1058" spans="1:3" x14ac:dyDescent="0.2">
      <c r="A1058" s="48"/>
      <c r="B1058" s="48"/>
      <c r="C1058" s="48"/>
    </row>
    <row r="1059" spans="1:3" x14ac:dyDescent="0.2">
      <c r="A1059" s="48"/>
      <c r="B1059" s="48"/>
      <c r="C1059" s="48"/>
    </row>
    <row r="1060" spans="1:3" x14ac:dyDescent="0.2">
      <c r="A1060" s="48"/>
      <c r="B1060" s="48"/>
      <c r="C1060" s="48"/>
    </row>
    <row r="1061" spans="1:3" x14ac:dyDescent="0.2">
      <c r="A1061" s="48"/>
      <c r="B1061" s="48"/>
      <c r="C1061" s="48"/>
    </row>
    <row r="1062" spans="1:3" x14ac:dyDescent="0.2">
      <c r="A1062" s="48"/>
      <c r="B1062" s="48"/>
      <c r="C1062" s="48"/>
    </row>
    <row r="1063" spans="1:3" x14ac:dyDescent="0.2">
      <c r="A1063" s="48"/>
      <c r="B1063" s="48"/>
      <c r="C1063" s="48"/>
    </row>
    <row r="1064" spans="1:3" x14ac:dyDescent="0.2">
      <c r="A1064" s="48"/>
      <c r="B1064" s="48"/>
      <c r="C1064" s="48"/>
    </row>
    <row r="1065" spans="1:3" x14ac:dyDescent="0.2">
      <c r="A1065" s="48"/>
      <c r="B1065" s="48"/>
      <c r="C1065" s="48"/>
    </row>
    <row r="1066" spans="1:3" x14ac:dyDescent="0.2">
      <c r="A1066" s="48"/>
      <c r="B1066" s="48"/>
      <c r="C1066" s="48"/>
    </row>
    <row r="1067" spans="1:3" x14ac:dyDescent="0.2">
      <c r="A1067" s="48"/>
      <c r="B1067" s="48"/>
      <c r="C1067" s="48"/>
    </row>
    <row r="1068" spans="1:3" x14ac:dyDescent="0.2">
      <c r="A1068" s="48"/>
      <c r="B1068" s="48"/>
      <c r="C1068" s="48"/>
    </row>
    <row r="1069" spans="1:3" x14ac:dyDescent="0.2">
      <c r="A1069" s="48"/>
      <c r="B1069" s="48"/>
      <c r="C1069" s="48"/>
    </row>
    <row r="1070" spans="1:3" x14ac:dyDescent="0.2">
      <c r="A1070" s="48"/>
      <c r="B1070" s="48"/>
      <c r="C1070" s="48"/>
    </row>
    <row r="1071" spans="1:3" x14ac:dyDescent="0.2">
      <c r="A1071" s="48"/>
      <c r="B1071" s="48"/>
      <c r="C1071" s="48"/>
    </row>
    <row r="1072" spans="1:3" x14ac:dyDescent="0.2">
      <c r="A1072" s="48"/>
      <c r="B1072" s="48"/>
      <c r="C1072" s="48"/>
    </row>
    <row r="1073" spans="1:3" x14ac:dyDescent="0.2">
      <c r="A1073" s="48"/>
      <c r="B1073" s="48"/>
      <c r="C1073" s="48"/>
    </row>
    <row r="1074" spans="1:3" x14ac:dyDescent="0.2">
      <c r="A1074" s="48"/>
      <c r="B1074" s="48"/>
      <c r="C1074" s="48"/>
    </row>
    <row r="1075" spans="1:3" x14ac:dyDescent="0.2">
      <c r="A1075" s="48"/>
      <c r="B1075" s="48"/>
      <c r="C1075" s="48"/>
    </row>
    <row r="1076" spans="1:3" x14ac:dyDescent="0.2">
      <c r="A1076" s="48"/>
      <c r="B1076" s="48"/>
      <c r="C1076" s="48"/>
    </row>
    <row r="1077" spans="1:3" x14ac:dyDescent="0.2">
      <c r="A1077" s="48"/>
      <c r="B1077" s="48"/>
      <c r="C1077" s="48"/>
    </row>
    <row r="1078" spans="1:3" x14ac:dyDescent="0.2">
      <c r="A1078" s="48"/>
      <c r="B1078" s="48"/>
      <c r="C1078" s="48"/>
    </row>
    <row r="1079" spans="1:3" x14ac:dyDescent="0.2">
      <c r="A1079" s="48"/>
      <c r="B1079" s="48"/>
      <c r="C1079" s="48"/>
    </row>
    <row r="1080" spans="1:3" x14ac:dyDescent="0.2">
      <c r="A1080" s="48"/>
      <c r="B1080" s="48"/>
      <c r="C1080" s="48"/>
    </row>
    <row r="1081" spans="1:3" x14ac:dyDescent="0.2">
      <c r="A1081" s="48"/>
      <c r="B1081" s="48"/>
      <c r="C1081" s="48"/>
    </row>
    <row r="1082" spans="1:3" x14ac:dyDescent="0.2">
      <c r="A1082" s="48"/>
      <c r="B1082" s="48"/>
      <c r="C1082" s="48"/>
    </row>
    <row r="1083" spans="1:3" x14ac:dyDescent="0.2">
      <c r="A1083" s="48"/>
      <c r="B1083" s="48"/>
      <c r="C1083" s="48"/>
    </row>
    <row r="1084" spans="1:3" x14ac:dyDescent="0.2">
      <c r="A1084" s="48"/>
      <c r="B1084" s="48"/>
      <c r="C1084" s="48"/>
    </row>
    <row r="1085" spans="1:3" x14ac:dyDescent="0.2">
      <c r="A1085" s="48"/>
      <c r="B1085" s="48"/>
      <c r="C1085" s="48"/>
    </row>
    <row r="1086" spans="1:3" x14ac:dyDescent="0.2">
      <c r="A1086" s="48"/>
      <c r="B1086" s="48"/>
      <c r="C1086" s="48"/>
    </row>
    <row r="1087" spans="1:3" x14ac:dyDescent="0.2">
      <c r="A1087" s="48"/>
      <c r="B1087" s="48"/>
      <c r="C1087" s="48"/>
    </row>
    <row r="1088" spans="1:3" x14ac:dyDescent="0.2">
      <c r="A1088" s="48"/>
      <c r="B1088" s="48"/>
      <c r="C1088" s="48"/>
    </row>
    <row r="1089" spans="1:3" x14ac:dyDescent="0.2">
      <c r="A1089" s="48"/>
      <c r="B1089" s="48"/>
      <c r="C1089" s="48"/>
    </row>
    <row r="1090" spans="1:3" x14ac:dyDescent="0.2">
      <c r="A1090" s="48"/>
      <c r="B1090" s="48"/>
      <c r="C1090" s="48"/>
    </row>
    <row r="1091" spans="1:3" x14ac:dyDescent="0.2">
      <c r="A1091" s="48"/>
      <c r="B1091" s="48"/>
      <c r="C1091" s="48"/>
    </row>
    <row r="1092" spans="1:3" x14ac:dyDescent="0.2">
      <c r="A1092" s="48"/>
      <c r="B1092" s="48"/>
      <c r="C1092" s="48"/>
    </row>
    <row r="1093" spans="1:3" x14ac:dyDescent="0.2">
      <c r="A1093" s="48"/>
      <c r="B1093" s="48"/>
      <c r="C1093" s="48"/>
    </row>
    <row r="1094" spans="1:3" x14ac:dyDescent="0.2">
      <c r="A1094" s="48"/>
      <c r="B1094" s="48"/>
      <c r="C1094" s="48"/>
    </row>
    <row r="1095" spans="1:3" x14ac:dyDescent="0.2">
      <c r="A1095" s="48"/>
      <c r="B1095" s="48"/>
      <c r="C1095" s="48"/>
    </row>
    <row r="1096" spans="1:3" x14ac:dyDescent="0.2">
      <c r="A1096" s="48"/>
      <c r="B1096" s="48"/>
      <c r="C1096" s="48"/>
    </row>
    <row r="1097" spans="1:3" x14ac:dyDescent="0.2">
      <c r="A1097" s="48"/>
      <c r="B1097" s="48"/>
      <c r="C1097" s="48"/>
    </row>
    <row r="1098" spans="1:3" x14ac:dyDescent="0.2">
      <c r="A1098" s="48"/>
      <c r="B1098" s="48"/>
      <c r="C1098" s="48"/>
    </row>
    <row r="1099" spans="1:3" x14ac:dyDescent="0.2">
      <c r="A1099" s="48"/>
      <c r="B1099" s="48"/>
      <c r="C1099" s="48"/>
    </row>
    <row r="1100" spans="1:3" x14ac:dyDescent="0.2">
      <c r="A1100" s="48"/>
      <c r="B1100" s="48"/>
      <c r="C1100" s="48"/>
    </row>
    <row r="1101" spans="1:3" x14ac:dyDescent="0.2">
      <c r="A1101" s="48"/>
      <c r="B1101" s="48"/>
      <c r="C1101" s="48"/>
    </row>
    <row r="1102" spans="1:3" x14ac:dyDescent="0.2">
      <c r="A1102" s="48"/>
      <c r="B1102" s="48"/>
      <c r="C1102" s="48"/>
    </row>
    <row r="1103" spans="1:3" x14ac:dyDescent="0.2">
      <c r="A1103" s="48"/>
      <c r="B1103" s="48"/>
      <c r="C1103" s="48"/>
    </row>
    <row r="1104" spans="1:3" x14ac:dyDescent="0.2">
      <c r="A1104" s="48"/>
      <c r="B1104" s="48"/>
      <c r="C1104" s="48"/>
    </row>
    <row r="1105" spans="1:3" x14ac:dyDescent="0.2">
      <c r="A1105" s="48"/>
      <c r="B1105" s="48"/>
      <c r="C1105" s="48"/>
    </row>
    <row r="1106" spans="1:3" x14ac:dyDescent="0.2">
      <c r="A1106" s="48"/>
      <c r="B1106" s="48"/>
      <c r="C1106" s="48"/>
    </row>
    <row r="1107" spans="1:3" x14ac:dyDescent="0.2">
      <c r="A1107" s="48"/>
      <c r="B1107" s="48"/>
      <c r="C1107" s="48"/>
    </row>
    <row r="1108" spans="1:3" x14ac:dyDescent="0.2">
      <c r="A1108" s="48"/>
      <c r="B1108" s="48"/>
      <c r="C1108" s="48"/>
    </row>
    <row r="1109" spans="1:3" x14ac:dyDescent="0.2">
      <c r="A1109" s="48"/>
      <c r="B1109" s="48"/>
      <c r="C1109" s="48"/>
    </row>
    <row r="1110" spans="1:3" x14ac:dyDescent="0.2">
      <c r="A1110" s="48"/>
      <c r="B1110" s="48"/>
      <c r="C1110" s="48"/>
    </row>
    <row r="1111" spans="1:3" x14ac:dyDescent="0.2">
      <c r="A1111" s="48"/>
      <c r="B1111" s="48"/>
      <c r="C1111" s="48"/>
    </row>
    <row r="1112" spans="1:3" x14ac:dyDescent="0.2">
      <c r="A1112" s="48"/>
      <c r="B1112" s="48"/>
      <c r="C1112" s="48"/>
    </row>
    <row r="1113" spans="1:3" x14ac:dyDescent="0.2">
      <c r="A1113" s="48"/>
      <c r="B1113" s="48"/>
      <c r="C1113" s="48"/>
    </row>
    <row r="1114" spans="1:3" x14ac:dyDescent="0.2">
      <c r="A1114" s="48"/>
      <c r="B1114" s="48"/>
      <c r="C1114" s="48"/>
    </row>
    <row r="1115" spans="1:3" x14ac:dyDescent="0.2">
      <c r="A1115" s="48"/>
      <c r="B1115" s="48"/>
      <c r="C1115" s="48"/>
    </row>
    <row r="1116" spans="1:3" x14ac:dyDescent="0.2">
      <c r="A1116" s="48"/>
      <c r="B1116" s="48"/>
      <c r="C1116" s="48"/>
    </row>
    <row r="1117" spans="1:3" x14ac:dyDescent="0.2">
      <c r="A1117" s="48"/>
      <c r="B1117" s="48"/>
      <c r="C1117" s="48"/>
    </row>
    <row r="1118" spans="1:3" x14ac:dyDescent="0.2">
      <c r="A1118" s="48"/>
      <c r="B1118" s="48"/>
      <c r="C1118" s="48"/>
    </row>
    <row r="1119" spans="1:3" x14ac:dyDescent="0.2">
      <c r="A1119" s="48"/>
      <c r="B1119" s="48"/>
      <c r="C1119" s="48"/>
    </row>
    <row r="1120" spans="1:3" x14ac:dyDescent="0.2">
      <c r="A1120" s="48"/>
      <c r="B1120" s="48"/>
      <c r="C1120" s="48"/>
    </row>
    <row r="1121" spans="1:3" x14ac:dyDescent="0.2">
      <c r="A1121" s="48"/>
      <c r="B1121" s="48"/>
      <c r="C1121" s="48"/>
    </row>
    <row r="1122" spans="1:3" x14ac:dyDescent="0.2">
      <c r="A1122" s="48"/>
      <c r="B1122" s="48"/>
      <c r="C1122" s="48"/>
    </row>
    <row r="1123" spans="1:3" x14ac:dyDescent="0.2">
      <c r="A1123" s="48"/>
      <c r="B1123" s="48"/>
      <c r="C1123" s="48"/>
    </row>
    <row r="1124" spans="1:3" x14ac:dyDescent="0.2">
      <c r="A1124" s="48"/>
      <c r="B1124" s="48"/>
      <c r="C1124" s="48"/>
    </row>
    <row r="1125" spans="1:3" x14ac:dyDescent="0.2">
      <c r="A1125" s="48"/>
      <c r="B1125" s="48"/>
      <c r="C1125" s="48"/>
    </row>
    <row r="1126" spans="1:3" x14ac:dyDescent="0.2">
      <c r="A1126" s="48"/>
      <c r="B1126" s="48"/>
      <c r="C1126" s="48"/>
    </row>
    <row r="1127" spans="1:3" x14ac:dyDescent="0.2">
      <c r="A1127" s="48"/>
      <c r="B1127" s="48"/>
      <c r="C1127" s="48"/>
    </row>
    <row r="1128" spans="1:3" x14ac:dyDescent="0.2">
      <c r="A1128" s="48"/>
      <c r="B1128" s="48"/>
      <c r="C1128" s="48"/>
    </row>
    <row r="1129" spans="1:3" x14ac:dyDescent="0.2">
      <c r="A1129" s="48"/>
      <c r="B1129" s="48"/>
      <c r="C1129" s="48"/>
    </row>
    <row r="1130" spans="1:3" x14ac:dyDescent="0.2">
      <c r="A1130" s="48"/>
      <c r="B1130" s="48"/>
      <c r="C1130" s="48"/>
    </row>
    <row r="1131" spans="1:3" x14ac:dyDescent="0.2">
      <c r="A1131" s="48"/>
      <c r="B1131" s="48"/>
      <c r="C1131" s="48"/>
    </row>
    <row r="1132" spans="1:3" x14ac:dyDescent="0.2">
      <c r="A1132" s="48"/>
      <c r="B1132" s="48"/>
      <c r="C1132" s="48"/>
    </row>
    <row r="1133" spans="1:3" x14ac:dyDescent="0.2">
      <c r="A1133" s="48"/>
      <c r="B1133" s="48"/>
      <c r="C1133" s="48"/>
    </row>
    <row r="1134" spans="1:3" x14ac:dyDescent="0.2">
      <c r="A1134" s="48"/>
      <c r="B1134" s="48"/>
      <c r="C1134" s="48"/>
    </row>
    <row r="1135" spans="1:3" x14ac:dyDescent="0.2">
      <c r="A1135" s="48"/>
      <c r="B1135" s="48"/>
      <c r="C1135" s="48"/>
    </row>
    <row r="1136" spans="1:3" x14ac:dyDescent="0.2">
      <c r="A1136" s="48"/>
      <c r="B1136" s="48"/>
      <c r="C1136" s="48"/>
    </row>
    <row r="1137" spans="1:3" x14ac:dyDescent="0.2">
      <c r="A1137" s="48"/>
      <c r="B1137" s="48"/>
      <c r="C1137" s="48"/>
    </row>
    <row r="1138" spans="1:3" x14ac:dyDescent="0.2">
      <c r="A1138" s="48"/>
      <c r="B1138" s="48"/>
      <c r="C1138" s="48"/>
    </row>
    <row r="1139" spans="1:3" x14ac:dyDescent="0.2">
      <c r="A1139" s="48"/>
      <c r="B1139" s="48"/>
      <c r="C1139" s="48"/>
    </row>
    <row r="1140" spans="1:3" x14ac:dyDescent="0.2">
      <c r="A1140" s="48"/>
      <c r="B1140" s="48"/>
      <c r="C1140" s="48"/>
    </row>
    <row r="1141" spans="1:3" x14ac:dyDescent="0.2">
      <c r="A1141" s="48"/>
      <c r="B1141" s="48"/>
      <c r="C1141" s="48"/>
    </row>
    <row r="1142" spans="1:3" x14ac:dyDescent="0.2">
      <c r="A1142" s="48"/>
      <c r="B1142" s="48"/>
      <c r="C1142" s="48"/>
    </row>
    <row r="1143" spans="1:3" x14ac:dyDescent="0.2">
      <c r="A1143" s="48"/>
      <c r="B1143" s="48"/>
      <c r="C1143" s="48"/>
    </row>
    <row r="1144" spans="1:3" x14ac:dyDescent="0.2">
      <c r="A1144" s="48"/>
      <c r="B1144" s="48"/>
      <c r="C1144" s="48"/>
    </row>
    <row r="1145" spans="1:3" x14ac:dyDescent="0.2">
      <c r="A1145" s="48"/>
      <c r="B1145" s="48"/>
      <c r="C1145" s="48"/>
    </row>
    <row r="1146" spans="1:3" x14ac:dyDescent="0.2">
      <c r="A1146" s="48"/>
      <c r="B1146" s="48"/>
      <c r="C1146" s="48"/>
    </row>
    <row r="1147" spans="1:3" x14ac:dyDescent="0.2">
      <c r="A1147" s="48"/>
      <c r="B1147" s="48"/>
      <c r="C1147" s="48"/>
    </row>
    <row r="1148" spans="1:3" x14ac:dyDescent="0.2">
      <c r="A1148" s="48"/>
      <c r="B1148" s="48"/>
      <c r="C1148" s="48"/>
    </row>
    <row r="1149" spans="1:3" x14ac:dyDescent="0.2">
      <c r="A1149" s="48"/>
      <c r="B1149" s="48"/>
      <c r="C1149" s="48"/>
    </row>
    <row r="1150" spans="1:3" x14ac:dyDescent="0.2">
      <c r="A1150" s="48"/>
      <c r="B1150" s="48"/>
      <c r="C1150" s="48"/>
    </row>
    <row r="1151" spans="1:3" x14ac:dyDescent="0.2">
      <c r="A1151" s="48"/>
      <c r="B1151" s="48"/>
      <c r="C1151" s="48"/>
    </row>
    <row r="1152" spans="1:3" x14ac:dyDescent="0.2">
      <c r="A1152" s="48"/>
      <c r="B1152" s="48"/>
      <c r="C1152" s="48"/>
    </row>
    <row r="1153" spans="1:3" x14ac:dyDescent="0.2">
      <c r="A1153" s="48"/>
      <c r="B1153" s="48"/>
      <c r="C1153" s="48"/>
    </row>
    <row r="1154" spans="1:3" x14ac:dyDescent="0.2">
      <c r="A1154" s="48"/>
      <c r="B1154" s="48"/>
      <c r="C1154" s="48"/>
    </row>
    <row r="1155" spans="1:3" x14ac:dyDescent="0.2">
      <c r="A1155" s="48"/>
      <c r="B1155" s="48"/>
      <c r="C1155" s="48"/>
    </row>
    <row r="1156" spans="1:3" x14ac:dyDescent="0.2">
      <c r="A1156" s="48"/>
      <c r="B1156" s="48"/>
      <c r="C1156" s="48"/>
    </row>
    <row r="1157" spans="1:3" x14ac:dyDescent="0.2">
      <c r="A1157" s="48"/>
      <c r="B1157" s="48"/>
      <c r="C1157" s="48"/>
    </row>
    <row r="1158" spans="1:3" x14ac:dyDescent="0.2">
      <c r="A1158" s="48"/>
      <c r="B1158" s="48"/>
      <c r="C1158" s="48"/>
    </row>
    <row r="1159" spans="1:3" x14ac:dyDescent="0.2">
      <c r="A1159" s="48"/>
      <c r="B1159" s="48"/>
      <c r="C1159" s="48"/>
    </row>
    <row r="1160" spans="1:3" x14ac:dyDescent="0.2">
      <c r="A1160" s="48"/>
      <c r="B1160" s="48"/>
      <c r="C1160" s="48"/>
    </row>
    <row r="1161" spans="1:3" x14ac:dyDescent="0.2">
      <c r="A1161" s="48"/>
      <c r="B1161" s="48"/>
      <c r="C1161" s="48"/>
    </row>
    <row r="1162" spans="1:3" x14ac:dyDescent="0.2">
      <c r="A1162" s="48"/>
      <c r="B1162" s="48"/>
      <c r="C1162" s="48"/>
    </row>
    <row r="1163" spans="1:3" x14ac:dyDescent="0.2">
      <c r="A1163" s="48"/>
      <c r="B1163" s="48"/>
      <c r="C1163" s="48"/>
    </row>
    <row r="1164" spans="1:3" x14ac:dyDescent="0.2">
      <c r="A1164" s="48"/>
      <c r="B1164" s="48"/>
      <c r="C1164" s="48"/>
    </row>
    <row r="1165" spans="1:3" x14ac:dyDescent="0.2">
      <c r="A1165" s="48"/>
      <c r="B1165" s="48"/>
      <c r="C1165" s="48"/>
    </row>
    <row r="1166" spans="1:3" x14ac:dyDescent="0.2">
      <c r="A1166" s="48"/>
      <c r="B1166" s="48"/>
      <c r="C1166" s="48"/>
    </row>
    <row r="1167" spans="1:3" x14ac:dyDescent="0.2">
      <c r="A1167" s="48"/>
      <c r="B1167" s="48"/>
      <c r="C1167" s="48"/>
    </row>
    <row r="1168" spans="1:3" x14ac:dyDescent="0.2">
      <c r="A1168" s="48"/>
      <c r="B1168" s="48"/>
      <c r="C1168" s="48"/>
    </row>
    <row r="1169" spans="1:3" x14ac:dyDescent="0.2">
      <c r="A1169" s="48"/>
      <c r="B1169" s="48"/>
      <c r="C1169" s="48"/>
    </row>
    <row r="1170" spans="1:3" x14ac:dyDescent="0.2">
      <c r="A1170" s="48"/>
      <c r="B1170" s="48"/>
      <c r="C1170" s="48"/>
    </row>
    <row r="1171" spans="1:3" x14ac:dyDescent="0.2">
      <c r="A1171" s="48"/>
      <c r="B1171" s="48"/>
      <c r="C1171" s="48"/>
    </row>
    <row r="1172" spans="1:3" x14ac:dyDescent="0.2">
      <c r="A1172" s="48"/>
      <c r="B1172" s="48"/>
      <c r="C1172" s="48"/>
    </row>
    <row r="1173" spans="1:3" x14ac:dyDescent="0.2">
      <c r="A1173" s="48"/>
      <c r="B1173" s="48"/>
      <c r="C1173" s="48"/>
    </row>
    <row r="1174" spans="1:3" x14ac:dyDescent="0.2">
      <c r="A1174" s="48"/>
      <c r="B1174" s="48"/>
      <c r="C1174" s="48"/>
    </row>
    <row r="1175" spans="1:3" x14ac:dyDescent="0.2">
      <c r="A1175" s="48"/>
      <c r="B1175" s="48"/>
      <c r="C1175" s="48"/>
    </row>
    <row r="1176" spans="1:3" x14ac:dyDescent="0.2">
      <c r="A1176" s="48"/>
      <c r="B1176" s="48"/>
      <c r="C1176" s="48"/>
    </row>
    <row r="1177" spans="1:3" x14ac:dyDescent="0.2">
      <c r="A1177" s="48"/>
      <c r="B1177" s="48"/>
      <c r="C1177" s="48"/>
    </row>
    <row r="1178" spans="1:3" x14ac:dyDescent="0.2">
      <c r="A1178" s="48"/>
      <c r="B1178" s="48"/>
      <c r="C1178" s="48"/>
    </row>
    <row r="1179" spans="1:3" x14ac:dyDescent="0.2">
      <c r="A1179" s="48"/>
      <c r="B1179" s="48"/>
      <c r="C1179" s="48"/>
    </row>
    <row r="1180" spans="1:3" x14ac:dyDescent="0.2">
      <c r="A1180" s="48"/>
      <c r="B1180" s="48"/>
      <c r="C1180" s="48"/>
    </row>
    <row r="1181" spans="1:3" x14ac:dyDescent="0.2">
      <c r="A1181" s="48"/>
      <c r="B1181" s="48"/>
      <c r="C1181" s="48"/>
    </row>
    <row r="1182" spans="1:3" x14ac:dyDescent="0.2">
      <c r="A1182" s="48"/>
      <c r="B1182" s="48"/>
      <c r="C1182" s="48"/>
    </row>
    <row r="1183" spans="1:3" x14ac:dyDescent="0.2">
      <c r="A1183" s="48"/>
      <c r="B1183" s="48"/>
      <c r="C1183" s="48"/>
    </row>
    <row r="1184" spans="1:3" x14ac:dyDescent="0.2">
      <c r="A1184" s="48"/>
      <c r="B1184" s="48"/>
      <c r="C1184" s="48"/>
    </row>
    <row r="1185" spans="1:3" x14ac:dyDescent="0.2">
      <c r="A1185" s="48"/>
      <c r="B1185" s="48"/>
      <c r="C1185" s="48"/>
    </row>
    <row r="1186" spans="1:3" x14ac:dyDescent="0.2">
      <c r="A1186" s="48"/>
      <c r="B1186" s="48"/>
      <c r="C1186" s="48"/>
    </row>
    <row r="1187" spans="1:3" x14ac:dyDescent="0.2">
      <c r="A1187" s="48"/>
      <c r="B1187" s="48"/>
      <c r="C1187" s="48"/>
    </row>
    <row r="1188" spans="1:3" x14ac:dyDescent="0.2">
      <c r="A1188" s="48"/>
      <c r="B1188" s="48"/>
      <c r="C1188" s="48"/>
    </row>
    <row r="1189" spans="1:3" x14ac:dyDescent="0.2">
      <c r="A1189" s="48"/>
      <c r="B1189" s="48"/>
      <c r="C1189" s="48"/>
    </row>
    <row r="1190" spans="1:3" x14ac:dyDescent="0.2">
      <c r="A1190" s="48"/>
      <c r="B1190" s="48"/>
      <c r="C1190" s="48"/>
    </row>
    <row r="1191" spans="1:3" x14ac:dyDescent="0.2">
      <c r="A1191" s="48"/>
      <c r="B1191" s="48"/>
      <c r="C1191" s="48"/>
    </row>
    <row r="1192" spans="1:3" x14ac:dyDescent="0.2">
      <c r="A1192" s="48"/>
      <c r="B1192" s="48"/>
      <c r="C1192" s="48"/>
    </row>
    <row r="1193" spans="1:3" x14ac:dyDescent="0.2">
      <c r="A1193" s="48"/>
      <c r="B1193" s="48"/>
      <c r="C1193" s="48"/>
    </row>
    <row r="1194" spans="1:3" x14ac:dyDescent="0.2">
      <c r="A1194" s="48"/>
      <c r="B1194" s="48"/>
      <c r="C1194" s="48"/>
    </row>
    <row r="1195" spans="1:3" x14ac:dyDescent="0.2">
      <c r="A1195" s="48"/>
      <c r="B1195" s="48"/>
      <c r="C1195" s="48"/>
    </row>
    <row r="1196" spans="1:3" x14ac:dyDescent="0.2">
      <c r="A1196" s="48"/>
      <c r="B1196" s="48"/>
      <c r="C1196" s="48"/>
    </row>
    <row r="1197" spans="1:3" x14ac:dyDescent="0.2">
      <c r="A1197" s="48"/>
      <c r="B1197" s="48"/>
      <c r="C1197" s="48"/>
    </row>
    <row r="1198" spans="1:3" x14ac:dyDescent="0.2">
      <c r="A1198" s="48"/>
      <c r="B1198" s="48"/>
      <c r="C1198" s="48"/>
    </row>
    <row r="1199" spans="1:3" x14ac:dyDescent="0.2">
      <c r="A1199" s="48"/>
      <c r="B1199" s="48"/>
      <c r="C1199" s="48"/>
    </row>
    <row r="1200" spans="1:3" x14ac:dyDescent="0.2">
      <c r="A1200" s="48"/>
      <c r="B1200" s="48"/>
      <c r="C1200" s="48"/>
    </row>
    <row r="1201" spans="1:3" x14ac:dyDescent="0.2">
      <c r="A1201" s="48"/>
      <c r="B1201" s="48"/>
      <c r="C1201" s="48"/>
    </row>
    <row r="1202" spans="1:3" x14ac:dyDescent="0.2">
      <c r="A1202" s="48"/>
      <c r="B1202" s="48"/>
      <c r="C1202" s="48"/>
    </row>
    <row r="1203" spans="1:3" x14ac:dyDescent="0.2">
      <c r="A1203" s="48"/>
      <c r="B1203" s="48"/>
      <c r="C1203" s="48"/>
    </row>
    <row r="1204" spans="1:3" x14ac:dyDescent="0.2">
      <c r="A1204" s="48"/>
      <c r="B1204" s="48"/>
      <c r="C1204" s="48"/>
    </row>
    <row r="1205" spans="1:3" x14ac:dyDescent="0.2">
      <c r="A1205" s="48"/>
      <c r="B1205" s="48"/>
      <c r="C1205" s="48"/>
    </row>
    <row r="1206" spans="1:3" x14ac:dyDescent="0.2">
      <c r="A1206" s="48"/>
      <c r="B1206" s="48"/>
      <c r="C1206" s="48"/>
    </row>
    <row r="1207" spans="1:3" x14ac:dyDescent="0.2">
      <c r="A1207" s="48"/>
      <c r="B1207" s="48"/>
      <c r="C1207" s="48"/>
    </row>
    <row r="1208" spans="1:3" x14ac:dyDescent="0.2">
      <c r="A1208" s="48"/>
      <c r="B1208" s="48"/>
      <c r="C1208" s="48"/>
    </row>
    <row r="1209" spans="1:3" x14ac:dyDescent="0.2">
      <c r="A1209" s="48"/>
      <c r="B1209" s="48"/>
      <c r="C1209" s="48"/>
    </row>
    <row r="1210" spans="1:3" x14ac:dyDescent="0.2">
      <c r="A1210" s="48"/>
      <c r="B1210" s="48"/>
      <c r="C1210" s="48"/>
    </row>
    <row r="1211" spans="1:3" x14ac:dyDescent="0.2">
      <c r="A1211" s="48"/>
      <c r="B1211" s="48"/>
      <c r="C1211" s="48"/>
    </row>
    <row r="1212" spans="1:3" x14ac:dyDescent="0.2">
      <c r="A1212" s="48"/>
      <c r="B1212" s="48"/>
      <c r="C1212" s="48"/>
    </row>
    <row r="1213" spans="1:3" x14ac:dyDescent="0.2">
      <c r="A1213" s="48"/>
      <c r="B1213" s="48"/>
      <c r="C1213" s="48"/>
    </row>
    <row r="1214" spans="1:3" x14ac:dyDescent="0.2">
      <c r="A1214" s="48"/>
      <c r="B1214" s="48"/>
      <c r="C1214" s="48"/>
    </row>
    <row r="1215" spans="1:3" x14ac:dyDescent="0.2">
      <c r="A1215" s="48"/>
      <c r="B1215" s="48"/>
      <c r="C1215" s="48"/>
    </row>
    <row r="1216" spans="1:3" x14ac:dyDescent="0.2">
      <c r="A1216" s="48"/>
      <c r="B1216" s="48"/>
      <c r="C1216" s="48"/>
    </row>
    <row r="1217" spans="1:3" x14ac:dyDescent="0.2">
      <c r="A1217" s="48"/>
      <c r="B1217" s="48"/>
      <c r="C1217" s="48"/>
    </row>
    <row r="1218" spans="1:3" x14ac:dyDescent="0.2">
      <c r="A1218" s="48"/>
      <c r="B1218" s="48"/>
      <c r="C1218" s="48"/>
    </row>
    <row r="1219" spans="1:3" x14ac:dyDescent="0.2">
      <c r="A1219" s="48"/>
      <c r="B1219" s="48"/>
      <c r="C1219" s="48"/>
    </row>
    <row r="1220" spans="1:3" x14ac:dyDescent="0.2">
      <c r="A1220" s="48"/>
      <c r="B1220" s="48"/>
      <c r="C1220" s="48"/>
    </row>
    <row r="1221" spans="1:3" x14ac:dyDescent="0.2">
      <c r="A1221" s="48"/>
      <c r="B1221" s="48"/>
      <c r="C1221" s="48"/>
    </row>
    <row r="1222" spans="1:3" x14ac:dyDescent="0.2">
      <c r="A1222" s="48"/>
      <c r="B1222" s="48"/>
      <c r="C1222" s="48"/>
    </row>
    <row r="1223" spans="1:3" x14ac:dyDescent="0.2">
      <c r="A1223" s="48"/>
      <c r="B1223" s="48"/>
      <c r="C1223" s="48"/>
    </row>
    <row r="1224" spans="1:3" x14ac:dyDescent="0.2">
      <c r="A1224" s="48"/>
      <c r="B1224" s="48"/>
      <c r="C1224" s="48"/>
    </row>
    <row r="1225" spans="1:3" x14ac:dyDescent="0.2">
      <c r="A1225" s="48"/>
      <c r="B1225" s="48"/>
      <c r="C1225" s="48"/>
    </row>
    <row r="1226" spans="1:3" x14ac:dyDescent="0.2">
      <c r="A1226" s="48"/>
      <c r="B1226" s="48"/>
      <c r="C1226" s="48"/>
    </row>
    <row r="1227" spans="1:3" x14ac:dyDescent="0.2">
      <c r="A1227" s="48"/>
      <c r="B1227" s="48"/>
      <c r="C1227" s="48"/>
    </row>
    <row r="1228" spans="1:3" x14ac:dyDescent="0.2">
      <c r="A1228" s="48"/>
      <c r="B1228" s="48"/>
      <c r="C1228" s="48"/>
    </row>
    <row r="1229" spans="1:3" x14ac:dyDescent="0.2">
      <c r="A1229" s="48"/>
      <c r="B1229" s="48"/>
      <c r="C1229" s="48"/>
    </row>
    <row r="1230" spans="1:3" x14ac:dyDescent="0.2">
      <c r="A1230" s="48"/>
      <c r="B1230" s="48"/>
      <c r="C1230" s="48"/>
    </row>
    <row r="1231" spans="1:3" x14ac:dyDescent="0.2">
      <c r="A1231" s="48"/>
      <c r="B1231" s="48"/>
      <c r="C1231" s="48"/>
    </row>
    <row r="1232" spans="1:3" x14ac:dyDescent="0.2">
      <c r="A1232" s="48"/>
      <c r="B1232" s="48"/>
      <c r="C1232" s="48"/>
    </row>
    <row r="1233" spans="1:3" x14ac:dyDescent="0.2">
      <c r="A1233" s="48"/>
      <c r="B1233" s="48"/>
      <c r="C1233" s="48"/>
    </row>
    <row r="1234" spans="1:3" x14ac:dyDescent="0.2">
      <c r="A1234" s="48"/>
      <c r="B1234" s="48"/>
      <c r="C1234" s="48"/>
    </row>
    <row r="1235" spans="1:3" x14ac:dyDescent="0.2">
      <c r="A1235" s="48"/>
      <c r="B1235" s="48"/>
      <c r="C1235" s="48"/>
    </row>
    <row r="1236" spans="1:3" x14ac:dyDescent="0.2">
      <c r="A1236" s="48"/>
      <c r="B1236" s="48"/>
      <c r="C1236" s="48"/>
    </row>
    <row r="1237" spans="1:3" x14ac:dyDescent="0.2">
      <c r="A1237" s="48"/>
      <c r="B1237" s="48"/>
      <c r="C1237" s="48"/>
    </row>
    <row r="1238" spans="1:3" x14ac:dyDescent="0.2">
      <c r="A1238" s="48"/>
      <c r="B1238" s="48"/>
      <c r="C1238" s="48"/>
    </row>
    <row r="1239" spans="1:3" x14ac:dyDescent="0.2">
      <c r="A1239" s="48"/>
      <c r="B1239" s="48"/>
      <c r="C1239" s="48"/>
    </row>
    <row r="1240" spans="1:3" x14ac:dyDescent="0.2">
      <c r="A1240" s="48"/>
      <c r="B1240" s="48"/>
      <c r="C1240" s="48"/>
    </row>
    <row r="1241" spans="1:3" x14ac:dyDescent="0.2">
      <c r="A1241" s="48"/>
      <c r="B1241" s="48"/>
      <c r="C1241" s="48"/>
    </row>
    <row r="1242" spans="1:3" x14ac:dyDescent="0.2">
      <c r="A1242" s="48"/>
      <c r="B1242" s="48"/>
      <c r="C1242" s="48"/>
    </row>
    <row r="1243" spans="1:3" x14ac:dyDescent="0.2">
      <c r="A1243" s="48"/>
      <c r="B1243" s="48"/>
      <c r="C1243" s="48"/>
    </row>
    <row r="1244" spans="1:3" x14ac:dyDescent="0.2">
      <c r="A1244" s="48"/>
      <c r="B1244" s="48"/>
      <c r="C1244" s="48"/>
    </row>
    <row r="1245" spans="1:3" x14ac:dyDescent="0.2">
      <c r="A1245" s="48"/>
      <c r="B1245" s="48"/>
      <c r="C1245" s="48"/>
    </row>
    <row r="1246" spans="1:3" x14ac:dyDescent="0.2">
      <c r="A1246" s="48"/>
      <c r="B1246" s="48"/>
      <c r="C1246" s="48"/>
    </row>
    <row r="1247" spans="1:3" x14ac:dyDescent="0.2">
      <c r="A1247" s="48"/>
      <c r="B1247" s="48"/>
      <c r="C1247" s="48"/>
    </row>
    <row r="1248" spans="1:3" x14ac:dyDescent="0.2">
      <c r="A1248" s="48"/>
      <c r="B1248" s="48"/>
      <c r="C1248" s="48"/>
    </row>
    <row r="1249" spans="1:3" x14ac:dyDescent="0.2">
      <c r="A1249" s="48"/>
      <c r="B1249" s="48"/>
      <c r="C1249" s="48"/>
    </row>
    <row r="1250" spans="1:3" x14ac:dyDescent="0.2">
      <c r="A1250" s="48"/>
      <c r="B1250" s="48"/>
      <c r="C1250" s="48"/>
    </row>
    <row r="1251" spans="1:3" x14ac:dyDescent="0.2">
      <c r="A1251" s="48"/>
      <c r="B1251" s="48"/>
      <c r="C1251" s="48"/>
    </row>
    <row r="1252" spans="1:3" x14ac:dyDescent="0.2">
      <c r="A1252" s="48"/>
      <c r="B1252" s="48"/>
      <c r="C1252" s="48"/>
    </row>
    <row r="1253" spans="1:3" x14ac:dyDescent="0.2">
      <c r="A1253" s="48"/>
      <c r="B1253" s="48"/>
      <c r="C1253" s="48"/>
    </row>
    <row r="1254" spans="1:3" x14ac:dyDescent="0.2">
      <c r="A1254" s="48"/>
      <c r="B1254" s="48"/>
      <c r="C1254" s="48"/>
    </row>
    <row r="1255" spans="1:3" x14ac:dyDescent="0.2">
      <c r="A1255" s="48"/>
      <c r="B1255" s="48"/>
      <c r="C1255" s="48"/>
    </row>
    <row r="1256" spans="1:3" x14ac:dyDescent="0.2">
      <c r="A1256" s="48"/>
      <c r="B1256" s="48"/>
      <c r="C1256" s="48"/>
    </row>
    <row r="1257" spans="1:3" x14ac:dyDescent="0.2">
      <c r="A1257" s="48"/>
      <c r="B1257" s="48"/>
      <c r="C1257" s="48"/>
    </row>
    <row r="1258" spans="1:3" x14ac:dyDescent="0.2">
      <c r="A1258" s="48"/>
      <c r="B1258" s="48"/>
      <c r="C1258" s="48"/>
    </row>
    <row r="1259" spans="1:3" x14ac:dyDescent="0.2">
      <c r="A1259" s="48"/>
      <c r="B1259" s="48"/>
      <c r="C1259" s="48"/>
    </row>
    <row r="1260" spans="1:3" x14ac:dyDescent="0.2">
      <c r="A1260" s="48"/>
      <c r="B1260" s="48"/>
      <c r="C1260" s="48"/>
    </row>
    <row r="1261" spans="1:3" x14ac:dyDescent="0.2">
      <c r="A1261" s="48"/>
      <c r="B1261" s="48"/>
      <c r="C1261" s="48"/>
    </row>
    <row r="1262" spans="1:3" x14ac:dyDescent="0.2">
      <c r="A1262" s="48"/>
      <c r="B1262" s="48"/>
      <c r="C1262" s="48"/>
    </row>
    <row r="1263" spans="1:3" x14ac:dyDescent="0.2">
      <c r="A1263" s="48"/>
      <c r="B1263" s="48"/>
      <c r="C1263" s="48"/>
    </row>
    <row r="1264" spans="1:3" x14ac:dyDescent="0.2">
      <c r="A1264" s="48"/>
      <c r="B1264" s="48"/>
      <c r="C1264" s="48"/>
    </row>
    <row r="1265" spans="1:3" x14ac:dyDescent="0.2">
      <c r="A1265" s="48"/>
      <c r="B1265" s="48"/>
      <c r="C1265" s="48"/>
    </row>
    <row r="1266" spans="1:3" x14ac:dyDescent="0.2">
      <c r="A1266" s="48"/>
      <c r="B1266" s="48"/>
      <c r="C1266" s="48"/>
    </row>
    <row r="1267" spans="1:3" x14ac:dyDescent="0.2">
      <c r="A1267" s="48"/>
      <c r="B1267" s="48"/>
      <c r="C1267" s="48"/>
    </row>
    <row r="1268" spans="1:3" x14ac:dyDescent="0.2">
      <c r="A1268" s="48"/>
      <c r="B1268" s="48"/>
      <c r="C1268" s="48"/>
    </row>
    <row r="1269" spans="1:3" x14ac:dyDescent="0.2">
      <c r="A1269" s="48"/>
      <c r="B1269" s="48"/>
      <c r="C1269" s="48"/>
    </row>
    <row r="1270" spans="1:3" x14ac:dyDescent="0.2">
      <c r="A1270" s="48"/>
      <c r="B1270" s="48"/>
      <c r="C1270" s="48"/>
    </row>
    <row r="1271" spans="1:3" x14ac:dyDescent="0.2">
      <c r="A1271" s="48"/>
      <c r="B1271" s="48"/>
      <c r="C1271" s="48"/>
    </row>
    <row r="1272" spans="1:3" x14ac:dyDescent="0.2">
      <c r="A1272" s="48"/>
      <c r="B1272" s="48"/>
      <c r="C1272" s="48"/>
    </row>
    <row r="1273" spans="1:3" x14ac:dyDescent="0.2">
      <c r="A1273" s="48"/>
      <c r="B1273" s="48"/>
      <c r="C1273" s="48"/>
    </row>
    <row r="1274" spans="1:3" x14ac:dyDescent="0.2">
      <c r="A1274" s="48"/>
      <c r="B1274" s="48"/>
      <c r="C1274" s="48"/>
    </row>
    <row r="1275" spans="1:3" x14ac:dyDescent="0.2">
      <c r="A1275" s="48"/>
      <c r="B1275" s="48"/>
      <c r="C1275" s="48"/>
    </row>
    <row r="1276" spans="1:3" x14ac:dyDescent="0.2">
      <c r="A1276" s="48"/>
      <c r="B1276" s="48"/>
      <c r="C1276" s="48"/>
    </row>
    <row r="1277" spans="1:3" x14ac:dyDescent="0.2">
      <c r="A1277" s="48"/>
      <c r="B1277" s="48"/>
      <c r="C1277" s="48"/>
    </row>
    <row r="1278" spans="1:3" x14ac:dyDescent="0.2">
      <c r="A1278" s="48"/>
      <c r="B1278" s="48"/>
      <c r="C1278" s="48"/>
    </row>
    <row r="1279" spans="1:3" x14ac:dyDescent="0.2">
      <c r="A1279" s="48"/>
      <c r="B1279" s="48"/>
      <c r="C1279" s="48"/>
    </row>
    <row r="1280" spans="1:3" x14ac:dyDescent="0.2">
      <c r="A1280" s="48"/>
      <c r="B1280" s="48"/>
      <c r="C1280" s="48"/>
    </row>
    <row r="1281" spans="1:3" x14ac:dyDescent="0.2">
      <c r="A1281" s="48"/>
      <c r="B1281" s="48"/>
      <c r="C1281" s="48"/>
    </row>
    <row r="1282" spans="1:3" x14ac:dyDescent="0.2">
      <c r="A1282" s="48"/>
      <c r="B1282" s="48"/>
      <c r="C1282" s="48"/>
    </row>
    <row r="1283" spans="1:3" x14ac:dyDescent="0.2">
      <c r="A1283" s="48"/>
      <c r="B1283" s="48"/>
      <c r="C1283" s="48"/>
    </row>
    <row r="1284" spans="1:3" x14ac:dyDescent="0.2">
      <c r="A1284" s="48"/>
      <c r="B1284" s="48"/>
      <c r="C1284" s="48"/>
    </row>
    <row r="1285" spans="1:3" x14ac:dyDescent="0.2">
      <c r="A1285" s="48"/>
      <c r="B1285" s="48"/>
      <c r="C1285" s="48"/>
    </row>
    <row r="1286" spans="1:3" x14ac:dyDescent="0.2">
      <c r="A1286" s="48"/>
      <c r="B1286" s="48"/>
      <c r="C1286" s="48"/>
    </row>
    <row r="1287" spans="1:3" x14ac:dyDescent="0.2">
      <c r="A1287" s="48"/>
      <c r="B1287" s="48"/>
      <c r="C1287" s="48"/>
    </row>
    <row r="1288" spans="1:3" x14ac:dyDescent="0.2">
      <c r="A1288" s="48"/>
      <c r="B1288" s="48"/>
      <c r="C1288" s="48"/>
    </row>
    <row r="1289" spans="1:3" x14ac:dyDescent="0.2">
      <c r="A1289" s="48"/>
      <c r="B1289" s="48"/>
      <c r="C1289" s="48"/>
    </row>
    <row r="1290" spans="1:3" x14ac:dyDescent="0.2">
      <c r="A1290" s="48"/>
      <c r="B1290" s="48"/>
      <c r="C1290" s="48"/>
    </row>
    <row r="1291" spans="1:3" x14ac:dyDescent="0.2">
      <c r="A1291" s="48"/>
      <c r="B1291" s="48"/>
      <c r="C1291" s="48"/>
    </row>
    <row r="1292" spans="1:3" x14ac:dyDescent="0.2">
      <c r="A1292" s="48"/>
      <c r="B1292" s="48"/>
      <c r="C1292" s="48"/>
    </row>
    <row r="1293" spans="1:3" x14ac:dyDescent="0.2">
      <c r="A1293" s="48"/>
      <c r="B1293" s="48"/>
      <c r="C1293" s="48"/>
    </row>
    <row r="1294" spans="1:3" x14ac:dyDescent="0.2">
      <c r="A1294" s="48"/>
      <c r="B1294" s="48"/>
      <c r="C1294" s="48"/>
    </row>
    <row r="1295" spans="1:3" x14ac:dyDescent="0.2">
      <c r="A1295" s="48"/>
      <c r="B1295" s="48"/>
      <c r="C1295" s="48"/>
    </row>
    <row r="1296" spans="1:3" x14ac:dyDescent="0.2">
      <c r="A1296" s="48"/>
      <c r="B1296" s="48"/>
      <c r="C1296" s="48"/>
    </row>
    <row r="1297" spans="1:3" x14ac:dyDescent="0.2">
      <c r="A1297" s="48"/>
      <c r="B1297" s="48"/>
      <c r="C1297" s="48"/>
    </row>
    <row r="1298" spans="1:3" x14ac:dyDescent="0.2">
      <c r="A1298" s="48"/>
      <c r="B1298" s="48"/>
      <c r="C1298" s="48"/>
    </row>
    <row r="1299" spans="1:3" x14ac:dyDescent="0.2">
      <c r="A1299" s="48"/>
      <c r="B1299" s="48"/>
      <c r="C1299" s="48"/>
    </row>
    <row r="1300" spans="1:3" x14ac:dyDescent="0.2">
      <c r="A1300" s="48"/>
      <c r="B1300" s="48"/>
      <c r="C1300" s="48"/>
    </row>
    <row r="1301" spans="1:3" x14ac:dyDescent="0.2">
      <c r="A1301" s="48"/>
      <c r="B1301" s="48"/>
      <c r="C1301" s="48"/>
    </row>
    <row r="1302" spans="1:3" x14ac:dyDescent="0.2">
      <c r="A1302" s="48"/>
      <c r="B1302" s="48"/>
      <c r="C1302" s="48"/>
    </row>
    <row r="1303" spans="1:3" x14ac:dyDescent="0.2">
      <c r="A1303" s="48"/>
      <c r="B1303" s="48"/>
      <c r="C1303" s="48"/>
    </row>
    <row r="1304" spans="1:3" x14ac:dyDescent="0.2">
      <c r="A1304" s="48"/>
      <c r="B1304" s="48"/>
      <c r="C1304" s="48"/>
    </row>
    <row r="1305" spans="1:3" x14ac:dyDescent="0.2">
      <c r="A1305" s="48"/>
      <c r="B1305" s="48"/>
      <c r="C1305" s="48"/>
    </row>
    <row r="1306" spans="1:3" x14ac:dyDescent="0.2">
      <c r="A1306" s="48"/>
      <c r="B1306" s="48"/>
      <c r="C1306" s="48"/>
    </row>
    <row r="1307" spans="1:3" x14ac:dyDescent="0.2">
      <c r="A1307" s="48"/>
      <c r="B1307" s="48"/>
      <c r="C1307" s="48"/>
    </row>
    <row r="1308" spans="1:3" x14ac:dyDescent="0.2">
      <c r="A1308" s="48"/>
      <c r="B1308" s="48"/>
      <c r="C1308" s="48"/>
    </row>
    <row r="1309" spans="1:3" x14ac:dyDescent="0.2">
      <c r="A1309" s="48"/>
      <c r="B1309" s="48"/>
      <c r="C1309" s="48"/>
    </row>
    <row r="1310" spans="1:3" x14ac:dyDescent="0.2">
      <c r="A1310" s="48"/>
      <c r="B1310" s="48"/>
      <c r="C1310" s="48"/>
    </row>
    <row r="1311" spans="1:3" x14ac:dyDescent="0.2">
      <c r="A1311" s="48"/>
      <c r="B1311" s="48"/>
      <c r="C1311" s="48"/>
    </row>
    <row r="1312" spans="1:3" x14ac:dyDescent="0.2">
      <c r="A1312" s="48"/>
      <c r="B1312" s="48"/>
      <c r="C1312" s="48"/>
    </row>
    <row r="1313" spans="1:3" x14ac:dyDescent="0.2">
      <c r="A1313" s="48"/>
      <c r="B1313" s="48"/>
      <c r="C1313" s="48"/>
    </row>
    <row r="1314" spans="1:3" x14ac:dyDescent="0.2">
      <c r="A1314" s="48"/>
      <c r="B1314" s="48"/>
      <c r="C1314" s="48"/>
    </row>
    <row r="1315" spans="1:3" x14ac:dyDescent="0.2">
      <c r="A1315" s="48"/>
      <c r="B1315" s="48"/>
      <c r="C1315" s="48"/>
    </row>
    <row r="1316" spans="1:3" x14ac:dyDescent="0.2">
      <c r="A1316" s="48"/>
      <c r="B1316" s="48"/>
      <c r="C1316" s="48"/>
    </row>
    <row r="1317" spans="1:3" x14ac:dyDescent="0.2">
      <c r="A1317" s="48"/>
      <c r="B1317" s="48"/>
      <c r="C1317" s="48"/>
    </row>
    <row r="1318" spans="1:3" x14ac:dyDescent="0.2">
      <c r="A1318" s="48"/>
      <c r="B1318" s="48"/>
      <c r="C1318" s="48"/>
    </row>
    <row r="1319" spans="1:3" x14ac:dyDescent="0.2">
      <c r="A1319" s="48"/>
      <c r="B1319" s="48"/>
      <c r="C1319" s="48"/>
    </row>
    <row r="1320" spans="1:3" x14ac:dyDescent="0.2">
      <c r="A1320" s="48"/>
      <c r="B1320" s="48"/>
      <c r="C1320" s="48"/>
    </row>
    <row r="1321" spans="1:3" x14ac:dyDescent="0.2">
      <c r="A1321" s="48"/>
      <c r="B1321" s="48"/>
      <c r="C1321" s="48"/>
    </row>
    <row r="1322" spans="1:3" x14ac:dyDescent="0.2">
      <c r="A1322" s="48"/>
      <c r="B1322" s="48"/>
      <c r="C1322" s="48"/>
    </row>
    <row r="1323" spans="1:3" x14ac:dyDescent="0.2">
      <c r="A1323" s="48"/>
      <c r="B1323" s="48"/>
      <c r="C1323" s="48"/>
    </row>
    <row r="1324" spans="1:3" x14ac:dyDescent="0.2">
      <c r="A1324" s="48"/>
      <c r="B1324" s="48"/>
      <c r="C1324" s="48"/>
    </row>
    <row r="1325" spans="1:3" x14ac:dyDescent="0.2">
      <c r="A1325" s="48"/>
      <c r="B1325" s="48"/>
      <c r="C1325" s="48"/>
    </row>
    <row r="1326" spans="1:3" x14ac:dyDescent="0.2">
      <c r="A1326" s="48"/>
      <c r="B1326" s="48"/>
      <c r="C1326" s="48"/>
    </row>
    <row r="1327" spans="1:3" x14ac:dyDescent="0.2">
      <c r="A1327" s="48"/>
      <c r="B1327" s="48"/>
      <c r="C1327" s="48"/>
    </row>
    <row r="1328" spans="1:3" x14ac:dyDescent="0.2">
      <c r="A1328" s="48"/>
      <c r="B1328" s="48"/>
      <c r="C1328" s="48"/>
    </row>
    <row r="1329" spans="1:3" x14ac:dyDescent="0.2">
      <c r="A1329" s="48"/>
      <c r="B1329" s="48"/>
      <c r="C1329" s="48"/>
    </row>
    <row r="1330" spans="1:3" x14ac:dyDescent="0.2">
      <c r="A1330" s="48"/>
      <c r="B1330" s="48"/>
      <c r="C1330" s="48"/>
    </row>
    <row r="1331" spans="1:3" x14ac:dyDescent="0.2">
      <c r="A1331" s="48"/>
      <c r="B1331" s="48"/>
      <c r="C1331" s="48"/>
    </row>
    <row r="1332" spans="1:3" x14ac:dyDescent="0.2">
      <c r="A1332" s="48"/>
      <c r="B1332" s="48"/>
      <c r="C1332" s="48"/>
    </row>
    <row r="1333" spans="1:3" x14ac:dyDescent="0.2">
      <c r="A1333" s="48"/>
      <c r="B1333" s="48"/>
      <c r="C1333" s="48"/>
    </row>
    <row r="1334" spans="1:3" x14ac:dyDescent="0.2">
      <c r="A1334" s="48"/>
      <c r="B1334" s="48"/>
      <c r="C1334" s="48"/>
    </row>
    <row r="1335" spans="1:3" x14ac:dyDescent="0.2">
      <c r="A1335" s="48"/>
      <c r="B1335" s="48"/>
      <c r="C1335" s="48"/>
    </row>
    <row r="1336" spans="1:3" x14ac:dyDescent="0.2">
      <c r="A1336" s="48"/>
      <c r="B1336" s="48"/>
      <c r="C1336" s="48"/>
    </row>
    <row r="1337" spans="1:3" x14ac:dyDescent="0.2">
      <c r="A1337" s="48"/>
      <c r="B1337" s="48"/>
      <c r="C1337" s="48"/>
    </row>
    <row r="1338" spans="1:3" x14ac:dyDescent="0.2">
      <c r="A1338" s="48"/>
      <c r="B1338" s="48"/>
      <c r="C1338" s="48"/>
    </row>
    <row r="1339" spans="1:3" x14ac:dyDescent="0.2">
      <c r="A1339" s="48"/>
      <c r="B1339" s="48"/>
      <c r="C1339" s="48"/>
    </row>
    <row r="1340" spans="1:3" x14ac:dyDescent="0.2">
      <c r="A1340" s="48"/>
      <c r="B1340" s="48"/>
      <c r="C1340" s="48"/>
    </row>
    <row r="1341" spans="1:3" x14ac:dyDescent="0.2">
      <c r="A1341" s="48"/>
      <c r="B1341" s="48"/>
      <c r="C1341" s="48"/>
    </row>
    <row r="1342" spans="1:3" x14ac:dyDescent="0.2">
      <c r="A1342" s="48"/>
      <c r="B1342" s="48"/>
      <c r="C1342" s="48"/>
    </row>
    <row r="1343" spans="1:3" x14ac:dyDescent="0.2">
      <c r="A1343" s="48"/>
      <c r="B1343" s="48"/>
      <c r="C1343" s="48"/>
    </row>
    <row r="1344" spans="1:3" x14ac:dyDescent="0.2">
      <c r="A1344" s="48"/>
      <c r="B1344" s="48"/>
      <c r="C1344" s="48"/>
    </row>
    <row r="1345" spans="1:3" x14ac:dyDescent="0.2">
      <c r="A1345" s="48"/>
      <c r="B1345" s="48"/>
      <c r="C1345" s="48"/>
    </row>
    <row r="1346" spans="1:3" x14ac:dyDescent="0.2">
      <c r="A1346" s="48"/>
      <c r="B1346" s="48"/>
      <c r="C1346" s="48"/>
    </row>
    <row r="1347" spans="1:3" x14ac:dyDescent="0.2">
      <c r="A1347" s="48"/>
      <c r="B1347" s="48"/>
      <c r="C1347" s="48"/>
    </row>
    <row r="1348" spans="1:3" x14ac:dyDescent="0.2">
      <c r="A1348" s="48"/>
      <c r="B1348" s="48"/>
      <c r="C1348" s="48"/>
    </row>
    <row r="1349" spans="1:3" x14ac:dyDescent="0.2">
      <c r="A1349" s="48"/>
      <c r="B1349" s="48"/>
      <c r="C1349" s="48"/>
    </row>
    <row r="1350" spans="1:3" x14ac:dyDescent="0.2">
      <c r="A1350" s="48"/>
      <c r="B1350" s="48"/>
      <c r="C1350" s="48"/>
    </row>
    <row r="1351" spans="1:3" x14ac:dyDescent="0.2">
      <c r="A1351" s="48"/>
      <c r="B1351" s="48"/>
      <c r="C1351" s="48"/>
    </row>
    <row r="1352" spans="1:3" x14ac:dyDescent="0.2">
      <c r="A1352" s="48"/>
      <c r="B1352" s="48"/>
      <c r="C1352" s="48"/>
    </row>
    <row r="1353" spans="1:3" x14ac:dyDescent="0.2">
      <c r="A1353" s="48"/>
      <c r="B1353" s="48"/>
      <c r="C1353" s="48"/>
    </row>
    <row r="1354" spans="1:3" x14ac:dyDescent="0.2">
      <c r="A1354" s="48"/>
      <c r="B1354" s="48"/>
      <c r="C1354" s="48"/>
    </row>
    <row r="1355" spans="1:3" x14ac:dyDescent="0.2">
      <c r="A1355" s="48"/>
      <c r="B1355" s="48"/>
      <c r="C1355" s="48"/>
    </row>
    <row r="1356" spans="1:3" x14ac:dyDescent="0.2">
      <c r="A1356" s="48"/>
      <c r="B1356" s="48"/>
      <c r="C1356" s="48"/>
    </row>
    <row r="1357" spans="1:3" x14ac:dyDescent="0.2">
      <c r="A1357" s="48"/>
      <c r="B1357" s="48"/>
      <c r="C1357" s="48"/>
    </row>
    <row r="1358" spans="1:3" x14ac:dyDescent="0.2">
      <c r="A1358" s="48"/>
      <c r="B1358" s="48"/>
      <c r="C1358" s="48"/>
    </row>
    <row r="1359" spans="1:3" x14ac:dyDescent="0.2">
      <c r="A1359" s="48"/>
      <c r="B1359" s="48"/>
      <c r="C1359" s="48"/>
    </row>
    <row r="1360" spans="1:3" x14ac:dyDescent="0.2">
      <c r="A1360" s="48"/>
      <c r="B1360" s="48"/>
      <c r="C1360" s="48"/>
    </row>
    <row r="1361" spans="1:3" x14ac:dyDescent="0.2">
      <c r="A1361" s="48"/>
      <c r="B1361" s="48"/>
      <c r="C1361" s="48"/>
    </row>
    <row r="1362" spans="1:3" x14ac:dyDescent="0.2">
      <c r="A1362" s="48"/>
      <c r="B1362" s="48"/>
      <c r="C1362" s="48"/>
    </row>
    <row r="1363" spans="1:3" x14ac:dyDescent="0.2">
      <c r="A1363" s="48"/>
      <c r="B1363" s="48"/>
      <c r="C1363" s="48"/>
    </row>
    <row r="1364" spans="1:3" x14ac:dyDescent="0.2">
      <c r="A1364" s="48"/>
      <c r="B1364" s="48"/>
      <c r="C1364" s="48"/>
    </row>
    <row r="1365" spans="1:3" x14ac:dyDescent="0.2">
      <c r="A1365" s="48"/>
      <c r="B1365" s="48"/>
      <c r="C1365" s="48"/>
    </row>
    <row r="1366" spans="1:3" x14ac:dyDescent="0.2">
      <c r="A1366" s="48"/>
      <c r="B1366" s="48"/>
      <c r="C1366" s="48"/>
    </row>
    <row r="1367" spans="1:3" x14ac:dyDescent="0.2">
      <c r="A1367" s="48"/>
      <c r="B1367" s="48"/>
      <c r="C1367" s="48"/>
    </row>
    <row r="1368" spans="1:3" x14ac:dyDescent="0.2">
      <c r="A1368" s="48"/>
      <c r="B1368" s="48"/>
      <c r="C1368" s="48"/>
    </row>
    <row r="1369" spans="1:3" x14ac:dyDescent="0.2">
      <c r="A1369" s="48"/>
      <c r="B1369" s="48"/>
      <c r="C1369" s="48"/>
    </row>
    <row r="1370" spans="1:3" x14ac:dyDescent="0.2">
      <c r="A1370" s="48"/>
      <c r="B1370" s="48"/>
      <c r="C1370" s="48"/>
    </row>
    <row r="1371" spans="1:3" x14ac:dyDescent="0.2">
      <c r="A1371" s="48"/>
      <c r="B1371" s="48"/>
      <c r="C1371" s="48"/>
    </row>
    <row r="1372" spans="1:3" x14ac:dyDescent="0.2">
      <c r="A1372" s="48"/>
      <c r="B1372" s="48"/>
      <c r="C1372" s="48"/>
    </row>
    <row r="1373" spans="1:3" x14ac:dyDescent="0.2">
      <c r="A1373" s="48"/>
      <c r="B1373" s="48"/>
      <c r="C1373" s="48"/>
    </row>
    <row r="1374" spans="1:3" x14ac:dyDescent="0.2">
      <c r="A1374" s="48"/>
      <c r="B1374" s="48"/>
      <c r="C1374" s="48"/>
    </row>
    <row r="1375" spans="1:3" x14ac:dyDescent="0.2">
      <c r="A1375" s="48"/>
      <c r="B1375" s="48"/>
      <c r="C1375" s="48"/>
    </row>
    <row r="1376" spans="1:3" x14ac:dyDescent="0.2">
      <c r="A1376" s="48"/>
      <c r="B1376" s="48"/>
      <c r="C1376" s="48"/>
    </row>
    <row r="1377" spans="1:3" x14ac:dyDescent="0.2">
      <c r="A1377" s="48"/>
      <c r="B1377" s="48"/>
      <c r="C1377" s="48"/>
    </row>
    <row r="1378" spans="1:3" x14ac:dyDescent="0.2">
      <c r="A1378" s="48"/>
      <c r="B1378" s="48"/>
      <c r="C1378" s="48"/>
    </row>
    <row r="1379" spans="1:3" x14ac:dyDescent="0.2">
      <c r="A1379" s="48"/>
      <c r="B1379" s="48"/>
      <c r="C1379" s="48"/>
    </row>
    <row r="1380" spans="1:3" x14ac:dyDescent="0.2">
      <c r="A1380" s="48"/>
      <c r="B1380" s="48"/>
      <c r="C1380" s="48"/>
    </row>
    <row r="1381" spans="1:3" x14ac:dyDescent="0.2">
      <c r="A1381" s="48"/>
      <c r="B1381" s="48"/>
      <c r="C1381" s="48"/>
    </row>
    <row r="1382" spans="1:3" x14ac:dyDescent="0.2">
      <c r="A1382" s="48"/>
      <c r="B1382" s="48"/>
      <c r="C1382" s="48"/>
    </row>
    <row r="1383" spans="1:3" x14ac:dyDescent="0.2">
      <c r="A1383" s="48"/>
      <c r="B1383" s="48"/>
      <c r="C1383" s="48"/>
    </row>
    <row r="1384" spans="1:3" x14ac:dyDescent="0.2">
      <c r="A1384" s="48"/>
      <c r="B1384" s="48"/>
      <c r="C1384" s="48"/>
    </row>
    <row r="1385" spans="1:3" x14ac:dyDescent="0.2">
      <c r="A1385" s="48"/>
      <c r="B1385" s="48"/>
      <c r="C1385" s="48"/>
    </row>
    <row r="1386" spans="1:3" x14ac:dyDescent="0.2">
      <c r="A1386" s="48"/>
      <c r="B1386" s="48"/>
      <c r="C1386" s="48"/>
    </row>
    <row r="1387" spans="1:3" x14ac:dyDescent="0.2">
      <c r="A1387" s="48"/>
      <c r="B1387" s="48"/>
      <c r="C1387" s="48"/>
    </row>
    <row r="1388" spans="1:3" x14ac:dyDescent="0.2">
      <c r="A1388" s="48"/>
      <c r="B1388" s="48"/>
      <c r="C1388" s="48"/>
    </row>
    <row r="1389" spans="1:3" x14ac:dyDescent="0.2">
      <c r="A1389" s="48"/>
      <c r="B1389" s="48"/>
      <c r="C1389" s="48"/>
    </row>
    <row r="1390" spans="1:3" x14ac:dyDescent="0.2">
      <c r="A1390" s="48"/>
      <c r="B1390" s="48"/>
      <c r="C1390" s="48"/>
    </row>
    <row r="1391" spans="1:3" x14ac:dyDescent="0.2">
      <c r="A1391" s="48"/>
      <c r="B1391" s="48"/>
      <c r="C1391" s="48"/>
    </row>
    <row r="1392" spans="1:3" x14ac:dyDescent="0.2">
      <c r="A1392" s="48"/>
      <c r="B1392" s="48"/>
      <c r="C1392" s="48"/>
    </row>
    <row r="1393" spans="1:3" x14ac:dyDescent="0.2">
      <c r="A1393" s="48"/>
      <c r="B1393" s="48"/>
      <c r="C1393" s="48"/>
    </row>
    <row r="1394" spans="1:3" x14ac:dyDescent="0.2">
      <c r="A1394" s="48"/>
      <c r="B1394" s="48"/>
      <c r="C1394" s="48"/>
    </row>
    <row r="1395" spans="1:3" x14ac:dyDescent="0.2">
      <c r="A1395" s="48"/>
      <c r="B1395" s="48"/>
      <c r="C1395" s="48"/>
    </row>
    <row r="1396" spans="1:3" x14ac:dyDescent="0.2">
      <c r="A1396" s="48"/>
      <c r="B1396" s="48"/>
      <c r="C1396" s="48"/>
    </row>
    <row r="1397" spans="1:3" x14ac:dyDescent="0.2">
      <c r="A1397" s="48"/>
      <c r="B1397" s="48"/>
      <c r="C1397" s="48"/>
    </row>
    <row r="1398" spans="1:3" x14ac:dyDescent="0.2">
      <c r="A1398" s="48"/>
      <c r="B1398" s="48"/>
      <c r="C1398" s="48"/>
    </row>
    <row r="1399" spans="1:3" x14ac:dyDescent="0.2">
      <c r="A1399" s="48"/>
      <c r="B1399" s="48"/>
      <c r="C1399" s="48"/>
    </row>
    <row r="1400" spans="1:3" x14ac:dyDescent="0.2">
      <c r="A1400" s="48"/>
      <c r="B1400" s="48"/>
      <c r="C1400" s="48"/>
    </row>
    <row r="1401" spans="1:3" x14ac:dyDescent="0.2">
      <c r="A1401" s="48"/>
      <c r="B1401" s="48"/>
      <c r="C1401" s="48"/>
    </row>
    <row r="1402" spans="1:3" x14ac:dyDescent="0.2">
      <c r="A1402" s="48"/>
      <c r="B1402" s="48"/>
      <c r="C1402" s="48"/>
    </row>
    <row r="1403" spans="1:3" x14ac:dyDescent="0.2">
      <c r="A1403" s="48"/>
      <c r="B1403" s="48"/>
      <c r="C1403" s="48"/>
    </row>
    <row r="1404" spans="1:3" x14ac:dyDescent="0.2">
      <c r="A1404" s="48"/>
      <c r="B1404" s="48"/>
      <c r="C1404" s="48"/>
    </row>
    <row r="1405" spans="1:3" x14ac:dyDescent="0.2">
      <c r="A1405" s="48"/>
      <c r="B1405" s="48"/>
      <c r="C1405" s="48"/>
    </row>
    <row r="1406" spans="1:3" x14ac:dyDescent="0.2">
      <c r="A1406" s="48"/>
      <c r="B1406" s="48"/>
      <c r="C1406" s="48"/>
    </row>
    <row r="1407" spans="1:3" x14ac:dyDescent="0.2">
      <c r="A1407" s="48"/>
      <c r="B1407" s="48"/>
      <c r="C1407" s="48"/>
    </row>
    <row r="1408" spans="1:3" x14ac:dyDescent="0.2">
      <c r="A1408" s="48"/>
      <c r="B1408" s="48"/>
      <c r="C1408" s="48"/>
    </row>
    <row r="1409" spans="1:3" x14ac:dyDescent="0.2">
      <c r="A1409" s="48"/>
      <c r="B1409" s="48"/>
      <c r="C1409" s="48"/>
    </row>
    <row r="1410" spans="1:3" x14ac:dyDescent="0.2">
      <c r="A1410" s="48"/>
      <c r="B1410" s="48"/>
      <c r="C1410" s="48"/>
    </row>
    <row r="1411" spans="1:3" x14ac:dyDescent="0.2">
      <c r="A1411" s="48"/>
      <c r="B1411" s="48"/>
      <c r="C1411" s="48"/>
    </row>
    <row r="1412" spans="1:3" x14ac:dyDescent="0.2">
      <c r="A1412" s="48"/>
      <c r="B1412" s="48"/>
      <c r="C1412" s="48"/>
    </row>
    <row r="1413" spans="1:3" x14ac:dyDescent="0.2">
      <c r="A1413" s="48"/>
      <c r="B1413" s="48"/>
      <c r="C1413" s="48"/>
    </row>
    <row r="1414" spans="1:3" x14ac:dyDescent="0.2">
      <c r="A1414" s="48"/>
      <c r="B1414" s="48"/>
      <c r="C1414" s="48"/>
    </row>
    <row r="1415" spans="1:3" x14ac:dyDescent="0.2">
      <c r="A1415" s="48"/>
      <c r="B1415" s="48"/>
      <c r="C1415" s="48"/>
    </row>
    <row r="1416" spans="1:3" x14ac:dyDescent="0.2">
      <c r="A1416" s="48"/>
      <c r="B1416" s="48"/>
      <c r="C1416" s="48"/>
    </row>
    <row r="1417" spans="1:3" x14ac:dyDescent="0.2">
      <c r="A1417" s="48"/>
      <c r="B1417" s="48"/>
      <c r="C1417" s="48"/>
    </row>
    <row r="1418" spans="1:3" x14ac:dyDescent="0.2">
      <c r="A1418" s="48"/>
      <c r="B1418" s="48"/>
      <c r="C1418" s="48"/>
    </row>
    <row r="1419" spans="1:3" x14ac:dyDescent="0.2">
      <c r="A1419" s="48"/>
      <c r="B1419" s="48"/>
      <c r="C1419" s="48"/>
    </row>
    <row r="1420" spans="1:3" x14ac:dyDescent="0.2">
      <c r="A1420" s="48"/>
      <c r="B1420" s="48"/>
      <c r="C1420" s="48"/>
    </row>
    <row r="1421" spans="1:3" x14ac:dyDescent="0.2">
      <c r="A1421" s="48"/>
      <c r="B1421" s="48"/>
      <c r="C1421" s="48"/>
    </row>
    <row r="1422" spans="1:3" x14ac:dyDescent="0.2">
      <c r="A1422" s="48"/>
      <c r="B1422" s="48"/>
      <c r="C1422" s="48"/>
    </row>
    <row r="1423" spans="1:3" x14ac:dyDescent="0.2">
      <c r="A1423" s="48"/>
      <c r="B1423" s="48"/>
      <c r="C1423" s="48"/>
    </row>
    <row r="1424" spans="1:3" x14ac:dyDescent="0.2">
      <c r="A1424" s="48"/>
      <c r="B1424" s="48"/>
      <c r="C1424" s="48"/>
    </row>
    <row r="1425" spans="1:3" x14ac:dyDescent="0.2">
      <c r="A1425" s="48"/>
      <c r="B1425" s="48"/>
      <c r="C1425" s="48"/>
    </row>
    <row r="1426" spans="1:3" x14ac:dyDescent="0.2">
      <c r="A1426" s="48"/>
      <c r="B1426" s="48"/>
      <c r="C1426" s="48"/>
    </row>
    <row r="1427" spans="1:3" x14ac:dyDescent="0.2">
      <c r="A1427" s="48"/>
      <c r="B1427" s="48"/>
      <c r="C1427" s="48"/>
    </row>
    <row r="1428" spans="1:3" x14ac:dyDescent="0.2">
      <c r="A1428" s="48"/>
      <c r="B1428" s="48"/>
      <c r="C1428" s="48"/>
    </row>
    <row r="1429" spans="1:3" x14ac:dyDescent="0.2">
      <c r="A1429" s="48"/>
      <c r="B1429" s="48"/>
      <c r="C1429" s="48"/>
    </row>
    <row r="1430" spans="1:3" x14ac:dyDescent="0.2">
      <c r="A1430" s="48"/>
      <c r="B1430" s="48"/>
      <c r="C1430" s="48"/>
    </row>
    <row r="1431" spans="1:3" x14ac:dyDescent="0.2">
      <c r="A1431" s="48"/>
      <c r="B1431" s="48"/>
      <c r="C1431" s="48"/>
    </row>
    <row r="1432" spans="1:3" x14ac:dyDescent="0.2">
      <c r="A1432" s="48"/>
      <c r="B1432" s="48"/>
      <c r="C1432" s="48"/>
    </row>
    <row r="1433" spans="1:3" x14ac:dyDescent="0.2">
      <c r="A1433" s="48"/>
      <c r="B1433" s="48"/>
      <c r="C1433" s="48"/>
    </row>
    <row r="1434" spans="1:3" x14ac:dyDescent="0.2">
      <c r="A1434" s="48"/>
      <c r="B1434" s="48"/>
      <c r="C1434" s="48"/>
    </row>
    <row r="1435" spans="1:3" x14ac:dyDescent="0.2">
      <c r="A1435" s="48"/>
      <c r="B1435" s="48"/>
      <c r="C1435" s="48"/>
    </row>
    <row r="1436" spans="1:3" x14ac:dyDescent="0.2">
      <c r="A1436" s="48"/>
      <c r="B1436" s="48"/>
      <c r="C1436" s="48"/>
    </row>
    <row r="1437" spans="1:3" x14ac:dyDescent="0.2">
      <c r="A1437" s="48"/>
      <c r="B1437" s="48"/>
      <c r="C1437" s="48"/>
    </row>
    <row r="1438" spans="1:3" x14ac:dyDescent="0.2">
      <c r="A1438" s="48"/>
      <c r="B1438" s="48"/>
      <c r="C1438" s="48"/>
    </row>
    <row r="1439" spans="1:3" x14ac:dyDescent="0.2">
      <c r="A1439" s="48"/>
      <c r="B1439" s="48"/>
      <c r="C1439" s="48"/>
    </row>
    <row r="1440" spans="1:3" x14ac:dyDescent="0.2">
      <c r="A1440" s="48"/>
      <c r="B1440" s="48"/>
      <c r="C1440" s="48"/>
    </row>
    <row r="1441" spans="1:3" x14ac:dyDescent="0.2">
      <c r="A1441" s="48"/>
      <c r="B1441" s="48"/>
      <c r="C1441" s="48"/>
    </row>
    <row r="1442" spans="1:3" x14ac:dyDescent="0.2">
      <c r="A1442" s="48"/>
      <c r="B1442" s="48"/>
      <c r="C1442" s="48"/>
    </row>
    <row r="1443" spans="1:3" x14ac:dyDescent="0.2">
      <c r="A1443" s="48"/>
      <c r="B1443" s="48"/>
      <c r="C1443" s="48"/>
    </row>
    <row r="1444" spans="1:3" x14ac:dyDescent="0.2">
      <c r="A1444" s="48"/>
      <c r="B1444" s="48"/>
      <c r="C1444" s="48"/>
    </row>
    <row r="1445" spans="1:3" x14ac:dyDescent="0.2">
      <c r="A1445" s="48"/>
      <c r="B1445" s="48"/>
      <c r="C1445" s="48"/>
    </row>
    <row r="1446" spans="1:3" x14ac:dyDescent="0.2">
      <c r="A1446" s="48"/>
      <c r="B1446" s="48"/>
      <c r="C1446" s="48"/>
    </row>
    <row r="1447" spans="1:3" x14ac:dyDescent="0.2">
      <c r="A1447" s="48"/>
      <c r="B1447" s="48"/>
      <c r="C1447" s="48"/>
    </row>
    <row r="1448" spans="1:3" x14ac:dyDescent="0.2">
      <c r="A1448" s="48"/>
      <c r="B1448" s="48"/>
      <c r="C1448" s="48"/>
    </row>
    <row r="1449" spans="1:3" x14ac:dyDescent="0.2">
      <c r="A1449" s="48"/>
      <c r="B1449" s="48"/>
      <c r="C1449" s="48"/>
    </row>
    <row r="1450" spans="1:3" x14ac:dyDescent="0.2">
      <c r="A1450" s="48"/>
      <c r="B1450" s="48"/>
      <c r="C1450" s="48"/>
    </row>
    <row r="1451" spans="1:3" x14ac:dyDescent="0.2">
      <c r="A1451" s="48"/>
      <c r="B1451" s="48"/>
      <c r="C1451" s="48"/>
    </row>
    <row r="1452" spans="1:3" x14ac:dyDescent="0.2">
      <c r="A1452" s="48"/>
      <c r="B1452" s="48"/>
      <c r="C1452" s="48"/>
    </row>
    <row r="1453" spans="1:3" x14ac:dyDescent="0.2">
      <c r="A1453" s="48"/>
      <c r="B1453" s="48"/>
      <c r="C1453" s="48"/>
    </row>
    <row r="1454" spans="1:3" x14ac:dyDescent="0.2">
      <c r="A1454" s="48"/>
      <c r="B1454" s="48"/>
      <c r="C1454" s="48"/>
    </row>
    <row r="1455" spans="1:3" x14ac:dyDescent="0.2">
      <c r="A1455" s="48"/>
      <c r="B1455" s="48"/>
      <c r="C1455" s="48"/>
    </row>
    <row r="1456" spans="1:3" x14ac:dyDescent="0.2">
      <c r="A1456" s="48"/>
      <c r="B1456" s="48"/>
      <c r="C1456" s="48"/>
    </row>
    <row r="1457" spans="1:3" x14ac:dyDescent="0.2">
      <c r="A1457" s="48"/>
      <c r="B1457" s="48"/>
      <c r="C1457" s="48"/>
    </row>
    <row r="1458" spans="1:3" x14ac:dyDescent="0.2">
      <c r="A1458" s="48"/>
      <c r="B1458" s="48"/>
      <c r="C1458" s="48"/>
    </row>
    <row r="1459" spans="1:3" x14ac:dyDescent="0.2">
      <c r="A1459" s="48"/>
      <c r="B1459" s="48"/>
      <c r="C1459" s="48"/>
    </row>
    <row r="1460" spans="1:3" x14ac:dyDescent="0.2">
      <c r="A1460" s="48"/>
      <c r="B1460" s="48"/>
      <c r="C1460" s="48"/>
    </row>
    <row r="1461" spans="1:3" x14ac:dyDescent="0.2">
      <c r="A1461" s="48"/>
      <c r="B1461" s="48"/>
      <c r="C1461" s="48"/>
    </row>
    <row r="1462" spans="1:3" x14ac:dyDescent="0.2">
      <c r="A1462" s="48"/>
      <c r="B1462" s="48"/>
      <c r="C1462" s="48"/>
    </row>
    <row r="1463" spans="1:3" x14ac:dyDescent="0.2">
      <c r="A1463" s="48"/>
      <c r="B1463" s="48"/>
      <c r="C1463" s="48"/>
    </row>
    <row r="1464" spans="1:3" x14ac:dyDescent="0.2">
      <c r="A1464" s="48"/>
      <c r="B1464" s="48"/>
      <c r="C1464" s="48"/>
    </row>
    <row r="1465" spans="1:3" x14ac:dyDescent="0.2">
      <c r="A1465" s="48"/>
      <c r="B1465" s="48"/>
      <c r="C1465" s="48"/>
    </row>
    <row r="1466" spans="1:3" x14ac:dyDescent="0.2">
      <c r="A1466" s="48"/>
      <c r="B1466" s="48"/>
      <c r="C1466" s="48"/>
    </row>
    <row r="1467" spans="1:3" x14ac:dyDescent="0.2">
      <c r="A1467" s="48"/>
      <c r="B1467" s="48"/>
      <c r="C1467" s="48"/>
    </row>
    <row r="1468" spans="1:3" x14ac:dyDescent="0.2">
      <c r="A1468" s="48"/>
      <c r="B1468" s="48"/>
      <c r="C1468" s="48"/>
    </row>
    <row r="1469" spans="1:3" x14ac:dyDescent="0.2">
      <c r="A1469" s="48"/>
      <c r="B1469" s="48"/>
      <c r="C1469" s="48"/>
    </row>
    <row r="1470" spans="1:3" x14ac:dyDescent="0.2">
      <c r="A1470" s="48"/>
      <c r="B1470" s="48"/>
      <c r="C1470" s="48"/>
    </row>
    <row r="1471" spans="1:3" x14ac:dyDescent="0.2">
      <c r="A1471" s="48"/>
      <c r="B1471" s="48"/>
      <c r="C1471" s="48"/>
    </row>
    <row r="1472" spans="1:3" x14ac:dyDescent="0.2">
      <c r="A1472" s="48"/>
      <c r="B1472" s="48"/>
      <c r="C1472" s="48"/>
    </row>
    <row r="1473" spans="1:3" x14ac:dyDescent="0.2">
      <c r="A1473" s="48"/>
      <c r="B1473" s="48"/>
      <c r="C1473" s="48"/>
    </row>
    <row r="1474" spans="1:3" x14ac:dyDescent="0.2">
      <c r="A1474" s="48"/>
      <c r="B1474" s="48"/>
      <c r="C1474" s="48"/>
    </row>
    <row r="1475" spans="1:3" x14ac:dyDescent="0.2">
      <c r="A1475" s="48"/>
      <c r="B1475" s="48"/>
      <c r="C1475" s="48"/>
    </row>
    <row r="1476" spans="1:3" x14ac:dyDescent="0.2">
      <c r="A1476" s="48"/>
      <c r="B1476" s="48"/>
      <c r="C1476" s="48"/>
    </row>
    <row r="1477" spans="1:3" x14ac:dyDescent="0.2">
      <c r="A1477" s="48"/>
      <c r="B1477" s="48"/>
      <c r="C1477" s="48"/>
    </row>
    <row r="1478" spans="1:3" x14ac:dyDescent="0.2">
      <c r="A1478" s="48"/>
      <c r="B1478" s="48"/>
      <c r="C1478" s="48"/>
    </row>
    <row r="1479" spans="1:3" x14ac:dyDescent="0.2">
      <c r="A1479" s="48"/>
      <c r="B1479" s="48"/>
      <c r="C1479" s="48"/>
    </row>
    <row r="1480" spans="1:3" x14ac:dyDescent="0.2">
      <c r="A1480" s="48"/>
      <c r="B1480" s="48"/>
      <c r="C1480" s="48"/>
    </row>
    <row r="1481" spans="1:3" x14ac:dyDescent="0.2">
      <c r="A1481" s="48"/>
      <c r="B1481" s="48"/>
      <c r="C1481" s="48"/>
    </row>
    <row r="1482" spans="1:3" x14ac:dyDescent="0.2">
      <c r="A1482" s="48"/>
      <c r="B1482" s="48"/>
      <c r="C1482" s="48"/>
    </row>
    <row r="1483" spans="1:3" x14ac:dyDescent="0.2">
      <c r="A1483" s="48"/>
      <c r="B1483" s="48"/>
      <c r="C1483" s="48"/>
    </row>
    <row r="1484" spans="1:3" x14ac:dyDescent="0.2">
      <c r="A1484" s="48"/>
      <c r="B1484" s="48"/>
      <c r="C1484" s="48"/>
    </row>
    <row r="1485" spans="1:3" x14ac:dyDescent="0.2">
      <c r="A1485" s="48"/>
      <c r="B1485" s="48"/>
      <c r="C1485" s="48"/>
    </row>
    <row r="1486" spans="1:3" x14ac:dyDescent="0.2">
      <c r="A1486" s="48"/>
      <c r="B1486" s="48"/>
      <c r="C1486" s="48"/>
    </row>
    <row r="1487" spans="1:3" x14ac:dyDescent="0.2">
      <c r="A1487" s="48"/>
      <c r="B1487" s="48"/>
      <c r="C1487" s="48"/>
    </row>
    <row r="1488" spans="1:3" x14ac:dyDescent="0.2">
      <c r="A1488" s="48"/>
      <c r="B1488" s="48"/>
      <c r="C1488" s="48"/>
    </row>
    <row r="1489" spans="1:3" x14ac:dyDescent="0.2">
      <c r="A1489" s="48"/>
      <c r="B1489" s="48"/>
      <c r="C1489" s="48"/>
    </row>
    <row r="1490" spans="1:3" x14ac:dyDescent="0.2">
      <c r="A1490" s="48"/>
      <c r="B1490" s="48"/>
      <c r="C1490" s="48"/>
    </row>
    <row r="1491" spans="1:3" x14ac:dyDescent="0.2">
      <c r="A1491" s="48"/>
      <c r="B1491" s="48"/>
      <c r="C1491" s="48"/>
    </row>
    <row r="1492" spans="1:3" x14ac:dyDescent="0.2">
      <c r="A1492" s="48"/>
      <c r="B1492" s="48"/>
      <c r="C1492" s="48"/>
    </row>
    <row r="1493" spans="1:3" x14ac:dyDescent="0.2">
      <c r="A1493" s="48"/>
      <c r="B1493" s="48"/>
      <c r="C1493" s="48"/>
    </row>
    <row r="1494" spans="1:3" x14ac:dyDescent="0.2">
      <c r="A1494" s="48"/>
      <c r="B1494" s="48"/>
      <c r="C1494" s="48"/>
    </row>
    <row r="1495" spans="1:3" x14ac:dyDescent="0.2">
      <c r="A1495" s="48"/>
      <c r="B1495" s="48"/>
      <c r="C1495" s="48"/>
    </row>
    <row r="1496" spans="1:3" x14ac:dyDescent="0.2">
      <c r="A1496" s="48"/>
      <c r="B1496" s="48"/>
      <c r="C1496" s="48"/>
    </row>
    <row r="1497" spans="1:3" x14ac:dyDescent="0.2">
      <c r="A1497" s="48"/>
      <c r="B1497" s="48"/>
      <c r="C1497" s="48"/>
    </row>
    <row r="1498" spans="1:3" x14ac:dyDescent="0.2">
      <c r="A1498" s="48"/>
      <c r="B1498" s="48"/>
      <c r="C1498" s="48"/>
    </row>
    <row r="1499" spans="1:3" x14ac:dyDescent="0.2">
      <c r="A1499" s="48"/>
      <c r="B1499" s="48"/>
      <c r="C1499" s="48"/>
    </row>
    <row r="1500" spans="1:3" x14ac:dyDescent="0.2">
      <c r="A1500" s="48"/>
      <c r="B1500" s="48"/>
      <c r="C1500" s="48"/>
    </row>
    <row r="1501" spans="1:3" x14ac:dyDescent="0.2">
      <c r="A1501" s="48"/>
      <c r="B1501" s="48"/>
      <c r="C1501" s="48"/>
    </row>
    <row r="1502" spans="1:3" x14ac:dyDescent="0.2">
      <c r="A1502" s="48"/>
      <c r="B1502" s="48"/>
      <c r="C1502" s="48"/>
    </row>
    <row r="1503" spans="1:3" x14ac:dyDescent="0.2">
      <c r="A1503" s="48"/>
      <c r="B1503" s="48"/>
      <c r="C1503" s="48"/>
    </row>
    <row r="1504" spans="1:3" x14ac:dyDescent="0.2">
      <c r="A1504" s="48"/>
      <c r="B1504" s="48"/>
      <c r="C1504" s="48"/>
    </row>
    <row r="1505" spans="1:3" x14ac:dyDescent="0.2">
      <c r="A1505" s="48"/>
      <c r="B1505" s="48"/>
      <c r="C1505" s="48"/>
    </row>
    <row r="1506" spans="1:3" x14ac:dyDescent="0.2">
      <c r="A1506" s="48"/>
      <c r="B1506" s="48"/>
      <c r="C1506" s="48"/>
    </row>
    <row r="1507" spans="1:3" x14ac:dyDescent="0.2">
      <c r="A1507" s="48"/>
      <c r="B1507" s="48"/>
      <c r="C1507" s="48"/>
    </row>
    <row r="1508" spans="1:3" x14ac:dyDescent="0.2">
      <c r="A1508" s="48"/>
      <c r="B1508" s="48"/>
      <c r="C1508" s="48"/>
    </row>
    <row r="1509" spans="1:3" x14ac:dyDescent="0.2">
      <c r="A1509" s="48"/>
      <c r="B1509" s="48"/>
      <c r="C1509" s="48"/>
    </row>
    <row r="1510" spans="1:3" x14ac:dyDescent="0.2">
      <c r="A1510" s="48"/>
      <c r="B1510" s="48"/>
      <c r="C1510" s="48"/>
    </row>
    <row r="1511" spans="1:3" x14ac:dyDescent="0.2">
      <c r="A1511" s="48"/>
      <c r="B1511" s="48"/>
      <c r="C1511" s="48"/>
    </row>
    <row r="1512" spans="1:3" x14ac:dyDescent="0.2">
      <c r="A1512" s="48"/>
      <c r="B1512" s="48"/>
      <c r="C1512" s="48"/>
    </row>
    <row r="1513" spans="1:3" x14ac:dyDescent="0.2">
      <c r="A1513" s="48"/>
      <c r="B1513" s="48"/>
      <c r="C1513" s="48"/>
    </row>
    <row r="1514" spans="1:3" x14ac:dyDescent="0.2">
      <c r="A1514" s="48"/>
      <c r="B1514" s="48"/>
      <c r="C1514" s="48"/>
    </row>
    <row r="1515" spans="1:3" x14ac:dyDescent="0.2">
      <c r="A1515" s="48"/>
      <c r="B1515" s="48"/>
      <c r="C1515" s="48"/>
    </row>
    <row r="1516" spans="1:3" x14ac:dyDescent="0.2">
      <c r="A1516" s="48"/>
      <c r="B1516" s="48"/>
      <c r="C1516" s="48"/>
    </row>
    <row r="1517" spans="1:3" x14ac:dyDescent="0.2">
      <c r="A1517" s="48"/>
      <c r="B1517" s="48"/>
      <c r="C1517" s="48"/>
    </row>
    <row r="1518" spans="1:3" x14ac:dyDescent="0.2">
      <c r="A1518" s="48"/>
      <c r="B1518" s="48"/>
      <c r="C1518" s="48"/>
    </row>
    <row r="1519" spans="1:3" x14ac:dyDescent="0.2">
      <c r="A1519" s="48"/>
      <c r="B1519" s="48"/>
      <c r="C1519" s="48"/>
    </row>
    <row r="1520" spans="1:3" x14ac:dyDescent="0.2">
      <c r="A1520" s="48"/>
      <c r="B1520" s="48"/>
      <c r="C1520" s="48"/>
    </row>
    <row r="1521" spans="1:3" x14ac:dyDescent="0.2">
      <c r="A1521" s="48"/>
      <c r="B1521" s="48"/>
      <c r="C1521" s="48"/>
    </row>
    <row r="1522" spans="1:3" x14ac:dyDescent="0.2">
      <c r="A1522" s="48"/>
      <c r="B1522" s="48"/>
      <c r="C1522" s="48"/>
    </row>
    <row r="1523" spans="1:3" x14ac:dyDescent="0.2">
      <c r="A1523" s="48"/>
      <c r="B1523" s="48"/>
      <c r="C1523" s="48"/>
    </row>
    <row r="1524" spans="1:3" x14ac:dyDescent="0.2">
      <c r="A1524" s="48"/>
      <c r="B1524" s="48"/>
      <c r="C1524" s="48"/>
    </row>
    <row r="1525" spans="1:3" x14ac:dyDescent="0.2">
      <c r="A1525" s="48"/>
      <c r="B1525" s="48"/>
      <c r="C1525" s="48"/>
    </row>
    <row r="1526" spans="1:3" x14ac:dyDescent="0.2">
      <c r="A1526" s="48"/>
      <c r="B1526" s="48"/>
      <c r="C1526" s="48"/>
    </row>
    <row r="1527" spans="1:3" x14ac:dyDescent="0.2">
      <c r="A1527" s="48"/>
      <c r="B1527" s="48"/>
      <c r="C1527" s="48"/>
    </row>
    <row r="1528" spans="1:3" x14ac:dyDescent="0.2">
      <c r="A1528" s="48"/>
      <c r="B1528" s="48"/>
      <c r="C1528" s="48"/>
    </row>
    <row r="1529" spans="1:3" x14ac:dyDescent="0.2">
      <c r="A1529" s="48"/>
      <c r="B1529" s="48"/>
      <c r="C1529" s="48"/>
    </row>
    <row r="1530" spans="1:3" x14ac:dyDescent="0.2">
      <c r="A1530" s="48"/>
      <c r="B1530" s="48"/>
      <c r="C1530" s="48"/>
    </row>
    <row r="1531" spans="1:3" x14ac:dyDescent="0.2">
      <c r="A1531" s="48"/>
      <c r="B1531" s="48"/>
      <c r="C1531" s="48"/>
    </row>
    <row r="1532" spans="1:3" x14ac:dyDescent="0.2">
      <c r="A1532" s="48"/>
      <c r="B1532" s="48"/>
      <c r="C1532" s="48"/>
    </row>
    <row r="1533" spans="1:3" x14ac:dyDescent="0.2">
      <c r="A1533" s="48"/>
      <c r="B1533" s="48"/>
      <c r="C1533" s="48"/>
    </row>
    <row r="1534" spans="1:3" x14ac:dyDescent="0.2">
      <c r="A1534" s="48"/>
      <c r="B1534" s="48"/>
      <c r="C1534" s="48"/>
    </row>
    <row r="1535" spans="1:3" x14ac:dyDescent="0.2">
      <c r="A1535" s="48"/>
      <c r="B1535" s="48"/>
      <c r="C1535" s="48"/>
    </row>
    <row r="1536" spans="1:3" x14ac:dyDescent="0.2">
      <c r="A1536" s="48"/>
      <c r="B1536" s="48"/>
      <c r="C1536" s="48"/>
    </row>
    <row r="1537" spans="1:3" x14ac:dyDescent="0.2">
      <c r="A1537" s="48"/>
      <c r="B1537" s="48"/>
      <c r="C1537" s="48"/>
    </row>
    <row r="1538" spans="1:3" x14ac:dyDescent="0.2">
      <c r="A1538" s="48"/>
      <c r="B1538" s="48"/>
      <c r="C1538" s="48"/>
    </row>
    <row r="1539" spans="1:3" x14ac:dyDescent="0.2">
      <c r="A1539" s="48"/>
      <c r="B1539" s="48"/>
      <c r="C1539" s="48"/>
    </row>
    <row r="1540" spans="1:3" x14ac:dyDescent="0.2">
      <c r="A1540" s="48"/>
      <c r="B1540" s="48"/>
      <c r="C1540" s="48"/>
    </row>
    <row r="1541" spans="1:3" x14ac:dyDescent="0.2">
      <c r="A1541" s="48"/>
      <c r="B1541" s="48"/>
      <c r="C1541" s="48"/>
    </row>
    <row r="1542" spans="1:3" x14ac:dyDescent="0.2">
      <c r="A1542" s="48"/>
      <c r="B1542" s="48"/>
      <c r="C1542" s="48"/>
    </row>
    <row r="1543" spans="1:3" x14ac:dyDescent="0.2">
      <c r="A1543" s="48"/>
      <c r="B1543" s="48"/>
      <c r="C1543" s="48"/>
    </row>
    <row r="1544" spans="1:3" x14ac:dyDescent="0.2">
      <c r="A1544" s="48"/>
      <c r="B1544" s="48"/>
      <c r="C1544" s="48"/>
    </row>
    <row r="1545" spans="1:3" x14ac:dyDescent="0.2">
      <c r="A1545" s="48"/>
      <c r="B1545" s="48"/>
      <c r="C1545" s="48"/>
    </row>
    <row r="1546" spans="1:3" x14ac:dyDescent="0.2">
      <c r="A1546" s="48"/>
      <c r="B1546" s="48"/>
      <c r="C1546" s="48"/>
    </row>
    <row r="1547" spans="1:3" x14ac:dyDescent="0.2">
      <c r="A1547" s="48"/>
      <c r="B1547" s="48"/>
      <c r="C1547" s="48"/>
    </row>
    <row r="1548" spans="1:3" x14ac:dyDescent="0.2">
      <c r="A1548" s="48"/>
      <c r="B1548" s="48"/>
      <c r="C1548" s="48"/>
    </row>
    <row r="1549" spans="1:3" x14ac:dyDescent="0.2">
      <c r="A1549" s="48"/>
      <c r="B1549" s="48"/>
      <c r="C1549" s="48"/>
    </row>
    <row r="1550" spans="1:3" x14ac:dyDescent="0.2">
      <c r="A1550" s="48"/>
      <c r="B1550" s="48"/>
      <c r="C1550" s="48"/>
    </row>
    <row r="1551" spans="1:3" x14ac:dyDescent="0.2">
      <c r="A1551" s="48"/>
      <c r="B1551" s="48"/>
      <c r="C1551" s="48"/>
    </row>
    <row r="1552" spans="1:3" x14ac:dyDescent="0.2">
      <c r="A1552" s="48"/>
      <c r="B1552" s="48"/>
      <c r="C1552" s="48"/>
    </row>
    <row r="1553" spans="1:3" x14ac:dyDescent="0.2">
      <c r="A1553" s="48"/>
      <c r="B1553" s="48"/>
      <c r="C1553" s="48"/>
    </row>
    <row r="1554" spans="1:3" x14ac:dyDescent="0.2">
      <c r="A1554" s="48"/>
      <c r="B1554" s="48"/>
      <c r="C1554" s="48"/>
    </row>
    <row r="1555" spans="1:3" x14ac:dyDescent="0.2">
      <c r="A1555" s="48"/>
      <c r="B1555" s="48"/>
      <c r="C1555" s="48"/>
    </row>
    <row r="1556" spans="1:3" x14ac:dyDescent="0.2">
      <c r="A1556" s="48"/>
      <c r="B1556" s="48"/>
      <c r="C1556" s="48"/>
    </row>
    <row r="1557" spans="1:3" x14ac:dyDescent="0.2">
      <c r="A1557" s="48"/>
      <c r="B1557" s="48"/>
      <c r="C1557" s="48"/>
    </row>
    <row r="1558" spans="1:3" x14ac:dyDescent="0.2">
      <c r="A1558" s="48"/>
      <c r="B1558" s="48"/>
      <c r="C1558" s="48"/>
    </row>
    <row r="1559" spans="1:3" x14ac:dyDescent="0.2">
      <c r="A1559" s="48"/>
      <c r="B1559" s="48"/>
      <c r="C1559" s="48"/>
    </row>
    <row r="1560" spans="1:3" x14ac:dyDescent="0.2">
      <c r="A1560" s="48"/>
      <c r="B1560" s="48"/>
      <c r="C1560" s="48"/>
    </row>
    <row r="1561" spans="1:3" x14ac:dyDescent="0.2">
      <c r="A1561" s="48"/>
      <c r="B1561" s="48"/>
      <c r="C1561" s="48"/>
    </row>
    <row r="1562" spans="1:3" x14ac:dyDescent="0.2">
      <c r="A1562" s="48"/>
      <c r="B1562" s="48"/>
      <c r="C1562" s="48"/>
    </row>
    <row r="1563" spans="1:3" x14ac:dyDescent="0.2">
      <c r="A1563" s="48"/>
      <c r="B1563" s="48"/>
      <c r="C1563" s="48"/>
    </row>
    <row r="1564" spans="1:3" x14ac:dyDescent="0.2">
      <c r="A1564" s="48"/>
      <c r="B1564" s="48"/>
      <c r="C1564" s="48"/>
    </row>
    <row r="1565" spans="1:3" x14ac:dyDescent="0.2">
      <c r="A1565" s="48"/>
      <c r="B1565" s="48"/>
      <c r="C1565" s="48"/>
    </row>
    <row r="1566" spans="1:3" x14ac:dyDescent="0.2">
      <c r="A1566" s="48"/>
      <c r="B1566" s="48"/>
      <c r="C1566" s="48"/>
    </row>
    <row r="1567" spans="1:3" x14ac:dyDescent="0.2">
      <c r="A1567" s="48"/>
      <c r="B1567" s="48"/>
      <c r="C1567" s="48"/>
    </row>
    <row r="1568" spans="1:3" x14ac:dyDescent="0.2">
      <c r="A1568" s="48"/>
      <c r="B1568" s="48"/>
      <c r="C1568" s="48"/>
    </row>
    <row r="1569" spans="1:3" x14ac:dyDescent="0.2">
      <c r="A1569" s="48"/>
      <c r="B1569" s="48"/>
      <c r="C1569" s="48"/>
    </row>
    <row r="1570" spans="1:3" x14ac:dyDescent="0.2">
      <c r="A1570" s="48"/>
      <c r="B1570" s="48"/>
      <c r="C1570" s="48"/>
    </row>
    <row r="1571" spans="1:3" x14ac:dyDescent="0.2">
      <c r="A1571" s="48"/>
      <c r="B1571" s="48"/>
      <c r="C1571" s="48"/>
    </row>
    <row r="1572" spans="1:3" x14ac:dyDescent="0.2">
      <c r="A1572" s="48"/>
      <c r="B1572" s="48"/>
      <c r="C1572" s="48"/>
    </row>
    <row r="1573" spans="1:3" x14ac:dyDescent="0.2">
      <c r="A1573" s="48"/>
      <c r="B1573" s="48"/>
      <c r="C1573" s="48"/>
    </row>
    <row r="1574" spans="1:3" x14ac:dyDescent="0.2">
      <c r="A1574" s="48"/>
      <c r="B1574" s="48"/>
      <c r="C1574" s="48"/>
    </row>
    <row r="1575" spans="1:3" x14ac:dyDescent="0.2">
      <c r="A1575" s="48"/>
      <c r="B1575" s="48"/>
      <c r="C1575" s="48"/>
    </row>
    <row r="1576" spans="1:3" x14ac:dyDescent="0.2">
      <c r="A1576" s="48"/>
      <c r="B1576" s="48"/>
      <c r="C1576" s="48"/>
    </row>
    <row r="1577" spans="1:3" x14ac:dyDescent="0.2">
      <c r="A1577" s="48"/>
      <c r="B1577" s="48"/>
      <c r="C1577" s="48"/>
    </row>
    <row r="1578" spans="1:3" x14ac:dyDescent="0.2">
      <c r="A1578" s="48"/>
      <c r="B1578" s="48"/>
      <c r="C1578" s="48"/>
    </row>
    <row r="1579" spans="1:3" x14ac:dyDescent="0.2">
      <c r="A1579" s="48"/>
      <c r="B1579" s="48"/>
      <c r="C1579" s="48"/>
    </row>
    <row r="1580" spans="1:3" x14ac:dyDescent="0.2">
      <c r="A1580" s="48"/>
      <c r="B1580" s="48"/>
      <c r="C1580" s="48"/>
    </row>
    <row r="1581" spans="1:3" x14ac:dyDescent="0.2">
      <c r="A1581" s="48"/>
      <c r="B1581" s="48"/>
      <c r="C1581" s="48"/>
    </row>
    <row r="1582" spans="1:3" x14ac:dyDescent="0.2">
      <c r="A1582" s="48"/>
      <c r="B1582" s="48"/>
      <c r="C1582" s="48"/>
    </row>
    <row r="1583" spans="1:3" x14ac:dyDescent="0.2">
      <c r="A1583" s="48"/>
      <c r="B1583" s="48"/>
      <c r="C1583" s="48"/>
    </row>
    <row r="1584" spans="1:3" x14ac:dyDescent="0.2">
      <c r="A1584" s="48"/>
      <c r="B1584" s="48"/>
      <c r="C1584" s="48"/>
    </row>
    <row r="1585" spans="1:3" x14ac:dyDescent="0.2">
      <c r="A1585" s="48"/>
      <c r="B1585" s="48"/>
      <c r="C1585" s="48"/>
    </row>
    <row r="1586" spans="1:3" x14ac:dyDescent="0.2">
      <c r="A1586" s="48"/>
      <c r="B1586" s="48"/>
      <c r="C1586" s="48"/>
    </row>
    <row r="1587" spans="1:3" x14ac:dyDescent="0.2">
      <c r="A1587" s="48"/>
      <c r="B1587" s="48"/>
      <c r="C1587" s="48"/>
    </row>
    <row r="1588" spans="1:3" x14ac:dyDescent="0.2">
      <c r="A1588" s="48"/>
      <c r="B1588" s="48"/>
      <c r="C1588" s="48"/>
    </row>
    <row r="1589" spans="1:3" x14ac:dyDescent="0.2">
      <c r="A1589" s="48"/>
      <c r="B1589" s="48"/>
      <c r="C1589" s="48"/>
    </row>
    <row r="1590" spans="1:3" x14ac:dyDescent="0.2">
      <c r="A1590" s="48"/>
      <c r="B1590" s="48"/>
      <c r="C1590" s="48"/>
    </row>
    <row r="1591" spans="1:3" x14ac:dyDescent="0.2">
      <c r="A1591" s="48"/>
      <c r="B1591" s="48"/>
      <c r="C1591" s="48"/>
    </row>
    <row r="1592" spans="1:3" x14ac:dyDescent="0.2">
      <c r="A1592" s="48"/>
      <c r="B1592" s="48"/>
      <c r="C1592" s="48"/>
    </row>
    <row r="1593" spans="1:3" x14ac:dyDescent="0.2">
      <c r="A1593" s="48"/>
      <c r="B1593" s="48"/>
      <c r="C1593" s="48"/>
    </row>
    <row r="1594" spans="1:3" x14ac:dyDescent="0.2">
      <c r="A1594" s="48"/>
      <c r="B1594" s="48"/>
      <c r="C1594" s="48"/>
    </row>
    <row r="1595" spans="1:3" x14ac:dyDescent="0.2">
      <c r="A1595" s="48"/>
      <c r="B1595" s="48"/>
      <c r="C1595" s="48"/>
    </row>
    <row r="1596" spans="1:3" x14ac:dyDescent="0.2">
      <c r="A1596" s="48"/>
      <c r="B1596" s="48"/>
      <c r="C1596" s="48"/>
    </row>
    <row r="1597" spans="1:3" x14ac:dyDescent="0.2">
      <c r="A1597" s="48"/>
      <c r="B1597" s="48"/>
      <c r="C1597" s="48"/>
    </row>
    <row r="1598" spans="1:3" x14ac:dyDescent="0.2">
      <c r="A1598" s="48"/>
      <c r="B1598" s="48"/>
      <c r="C1598" s="48"/>
    </row>
    <row r="1599" spans="1:3" x14ac:dyDescent="0.2">
      <c r="A1599" s="48"/>
      <c r="B1599" s="48"/>
      <c r="C1599" s="48"/>
    </row>
    <row r="1600" spans="1:3" x14ac:dyDescent="0.2">
      <c r="A1600" s="48"/>
      <c r="B1600" s="48"/>
      <c r="C1600" s="48"/>
    </row>
    <row r="1601" spans="1:3" x14ac:dyDescent="0.2">
      <c r="A1601" s="48"/>
      <c r="B1601" s="48"/>
      <c r="C1601" s="48"/>
    </row>
    <row r="1602" spans="1:3" x14ac:dyDescent="0.2">
      <c r="A1602" s="48"/>
      <c r="B1602" s="48"/>
      <c r="C1602" s="48"/>
    </row>
    <row r="1603" spans="1:3" x14ac:dyDescent="0.2">
      <c r="A1603" s="48"/>
      <c r="B1603" s="48"/>
      <c r="C1603" s="48"/>
    </row>
    <row r="1604" spans="1:3" x14ac:dyDescent="0.2">
      <c r="A1604" s="48"/>
      <c r="B1604" s="48"/>
      <c r="C1604" s="48"/>
    </row>
    <row r="1605" spans="1:3" x14ac:dyDescent="0.2">
      <c r="A1605" s="48"/>
      <c r="B1605" s="48"/>
      <c r="C1605" s="48"/>
    </row>
    <row r="1606" spans="1:3" x14ac:dyDescent="0.2">
      <c r="A1606" s="48"/>
      <c r="B1606" s="48"/>
      <c r="C1606" s="48"/>
    </row>
    <row r="1607" spans="1:3" x14ac:dyDescent="0.2">
      <c r="A1607" s="48"/>
      <c r="B1607" s="48"/>
      <c r="C1607" s="48"/>
    </row>
    <row r="1608" spans="1:3" x14ac:dyDescent="0.2">
      <c r="A1608" s="48"/>
      <c r="B1608" s="48"/>
      <c r="C1608" s="48"/>
    </row>
    <row r="1609" spans="1:3" x14ac:dyDescent="0.2">
      <c r="A1609" s="48"/>
      <c r="B1609" s="48"/>
      <c r="C1609" s="48"/>
    </row>
    <row r="1610" spans="1:3" x14ac:dyDescent="0.2">
      <c r="A1610" s="48"/>
      <c r="B1610" s="48"/>
      <c r="C1610" s="48"/>
    </row>
    <row r="1611" spans="1:3" x14ac:dyDescent="0.2">
      <c r="A1611" s="48"/>
      <c r="B1611" s="48"/>
      <c r="C1611" s="48"/>
    </row>
    <row r="1612" spans="1:3" x14ac:dyDescent="0.2">
      <c r="A1612" s="48"/>
      <c r="B1612" s="48"/>
      <c r="C1612" s="48"/>
    </row>
    <row r="1613" spans="1:3" x14ac:dyDescent="0.2">
      <c r="A1613" s="48"/>
      <c r="B1613" s="48"/>
      <c r="C1613" s="48"/>
    </row>
    <row r="1614" spans="1:3" x14ac:dyDescent="0.2">
      <c r="A1614" s="48"/>
      <c r="B1614" s="48"/>
      <c r="C1614" s="48"/>
    </row>
    <row r="1615" spans="1:3" x14ac:dyDescent="0.2">
      <c r="A1615" s="48"/>
      <c r="B1615" s="48"/>
      <c r="C1615" s="48"/>
    </row>
    <row r="1616" spans="1:3" x14ac:dyDescent="0.2">
      <c r="A1616" s="48"/>
      <c r="B1616" s="48"/>
      <c r="C1616" s="48"/>
    </row>
    <row r="1617" spans="1:3" x14ac:dyDescent="0.2">
      <c r="A1617" s="48"/>
      <c r="B1617" s="48"/>
      <c r="C1617" s="48"/>
    </row>
    <row r="1618" spans="1:3" x14ac:dyDescent="0.2">
      <c r="A1618" s="48"/>
      <c r="B1618" s="48"/>
      <c r="C1618" s="48"/>
    </row>
    <row r="1619" spans="1:3" x14ac:dyDescent="0.2">
      <c r="A1619" s="48"/>
      <c r="B1619" s="48"/>
      <c r="C1619" s="48"/>
    </row>
    <row r="1620" spans="1:3" x14ac:dyDescent="0.2">
      <c r="A1620" s="48"/>
      <c r="B1620" s="48"/>
      <c r="C1620" s="48"/>
    </row>
    <row r="1621" spans="1:3" x14ac:dyDescent="0.2">
      <c r="A1621" s="48"/>
      <c r="B1621" s="48"/>
      <c r="C1621" s="48"/>
    </row>
    <row r="1622" spans="1:3" x14ac:dyDescent="0.2">
      <c r="A1622" s="48"/>
      <c r="B1622" s="48"/>
      <c r="C1622" s="48"/>
    </row>
    <row r="1623" spans="1:3" x14ac:dyDescent="0.2">
      <c r="A1623" s="48"/>
      <c r="B1623" s="48"/>
      <c r="C1623" s="48"/>
    </row>
    <row r="1624" spans="1:3" x14ac:dyDescent="0.2">
      <c r="A1624" s="48"/>
      <c r="B1624" s="48"/>
      <c r="C1624" s="48"/>
    </row>
    <row r="1625" spans="1:3" x14ac:dyDescent="0.2">
      <c r="A1625" s="48"/>
      <c r="B1625" s="48"/>
      <c r="C1625" s="48"/>
    </row>
    <row r="1626" spans="1:3" x14ac:dyDescent="0.2">
      <c r="A1626" s="48"/>
      <c r="B1626" s="48"/>
      <c r="C1626" s="48"/>
    </row>
    <row r="1627" spans="1:3" x14ac:dyDescent="0.2">
      <c r="A1627" s="48"/>
      <c r="B1627" s="48"/>
      <c r="C1627" s="48"/>
    </row>
    <row r="1628" spans="1:3" x14ac:dyDescent="0.2">
      <c r="A1628" s="48"/>
      <c r="B1628" s="48"/>
      <c r="C1628" s="48"/>
    </row>
    <row r="1629" spans="1:3" x14ac:dyDescent="0.2">
      <c r="A1629" s="48"/>
      <c r="B1629" s="48"/>
      <c r="C1629" s="48"/>
    </row>
    <row r="1630" spans="1:3" x14ac:dyDescent="0.2">
      <c r="A1630" s="48"/>
      <c r="B1630" s="48"/>
      <c r="C1630" s="48"/>
    </row>
    <row r="1631" spans="1:3" x14ac:dyDescent="0.2">
      <c r="A1631" s="48"/>
      <c r="B1631" s="48"/>
      <c r="C1631" s="48"/>
    </row>
    <row r="1632" spans="1:3" x14ac:dyDescent="0.2">
      <c r="A1632" s="48"/>
      <c r="B1632" s="48"/>
      <c r="C1632" s="48"/>
    </row>
    <row r="1633" spans="1:3" x14ac:dyDescent="0.2">
      <c r="A1633" s="48"/>
      <c r="B1633" s="48"/>
      <c r="C1633" s="48"/>
    </row>
    <row r="1634" spans="1:3" x14ac:dyDescent="0.2">
      <c r="A1634" s="48"/>
      <c r="B1634" s="48"/>
      <c r="C1634" s="48"/>
    </row>
    <row r="1635" spans="1:3" x14ac:dyDescent="0.2">
      <c r="A1635" s="48"/>
      <c r="B1635" s="48"/>
      <c r="C1635" s="48"/>
    </row>
    <row r="1636" spans="1:3" x14ac:dyDescent="0.2">
      <c r="A1636" s="48"/>
      <c r="B1636" s="48"/>
      <c r="C1636" s="48"/>
    </row>
    <row r="1637" spans="1:3" x14ac:dyDescent="0.2">
      <c r="A1637" s="48"/>
      <c r="B1637" s="48"/>
      <c r="C1637" s="48"/>
    </row>
    <row r="1638" spans="1:3" x14ac:dyDescent="0.2">
      <c r="A1638" s="48"/>
      <c r="B1638" s="48"/>
      <c r="C1638" s="48"/>
    </row>
    <row r="1639" spans="1:3" x14ac:dyDescent="0.2">
      <c r="A1639" s="48"/>
      <c r="B1639" s="48"/>
      <c r="C1639" s="48"/>
    </row>
    <row r="1640" spans="1:3" x14ac:dyDescent="0.2">
      <c r="A1640" s="48"/>
      <c r="B1640" s="48"/>
      <c r="C1640" s="48"/>
    </row>
    <row r="1641" spans="1:3" x14ac:dyDescent="0.2">
      <c r="A1641" s="48"/>
      <c r="B1641" s="48"/>
      <c r="C1641" s="48"/>
    </row>
    <row r="1642" spans="1:3" x14ac:dyDescent="0.2">
      <c r="A1642" s="48"/>
      <c r="B1642" s="48"/>
      <c r="C1642" s="48"/>
    </row>
    <row r="1643" spans="1:3" x14ac:dyDescent="0.2">
      <c r="A1643" s="48"/>
      <c r="B1643" s="48"/>
      <c r="C1643" s="48"/>
    </row>
    <row r="1644" spans="1:3" x14ac:dyDescent="0.2">
      <c r="A1644" s="48"/>
      <c r="B1644" s="48"/>
      <c r="C1644" s="48"/>
    </row>
    <row r="1645" spans="1:3" x14ac:dyDescent="0.2">
      <c r="A1645" s="48"/>
      <c r="B1645" s="48"/>
      <c r="C1645" s="48"/>
    </row>
    <row r="1646" spans="1:3" x14ac:dyDescent="0.2">
      <c r="A1646" s="48"/>
      <c r="B1646" s="48"/>
      <c r="C1646" s="48"/>
    </row>
    <row r="1647" spans="1:3" x14ac:dyDescent="0.2">
      <c r="A1647" s="48"/>
      <c r="B1647" s="48"/>
      <c r="C1647" s="48"/>
    </row>
    <row r="1648" spans="1:3" x14ac:dyDescent="0.2">
      <c r="A1648" s="48"/>
      <c r="B1648" s="48"/>
      <c r="C1648" s="48"/>
    </row>
    <row r="1649" spans="1:3" x14ac:dyDescent="0.2">
      <c r="A1649" s="48"/>
      <c r="B1649" s="48"/>
      <c r="C1649" s="48"/>
    </row>
    <row r="1650" spans="1:3" x14ac:dyDescent="0.2">
      <c r="A1650" s="48"/>
      <c r="B1650" s="48"/>
      <c r="C1650" s="48"/>
    </row>
    <row r="1651" spans="1:3" x14ac:dyDescent="0.2">
      <c r="A1651" s="48"/>
      <c r="B1651" s="48"/>
      <c r="C1651" s="48"/>
    </row>
    <row r="1652" spans="1:3" x14ac:dyDescent="0.2">
      <c r="A1652" s="48"/>
      <c r="B1652" s="48"/>
      <c r="C1652" s="48"/>
    </row>
    <row r="1653" spans="1:3" x14ac:dyDescent="0.2">
      <c r="A1653" s="48"/>
      <c r="B1653" s="48"/>
      <c r="C1653" s="48"/>
    </row>
    <row r="1654" spans="1:3" x14ac:dyDescent="0.2">
      <c r="A1654" s="48"/>
      <c r="B1654" s="48"/>
      <c r="C1654" s="48"/>
    </row>
    <row r="1655" spans="1:3" x14ac:dyDescent="0.2">
      <c r="A1655" s="48"/>
      <c r="B1655" s="48"/>
      <c r="C1655" s="48"/>
    </row>
    <row r="1656" spans="1:3" x14ac:dyDescent="0.2">
      <c r="A1656" s="48"/>
      <c r="B1656" s="48"/>
      <c r="C1656" s="48"/>
    </row>
    <row r="1657" spans="1:3" x14ac:dyDescent="0.2">
      <c r="A1657" s="48"/>
      <c r="B1657" s="48"/>
      <c r="C1657" s="48"/>
    </row>
    <row r="1658" spans="1:3" x14ac:dyDescent="0.2">
      <c r="A1658" s="48"/>
      <c r="B1658" s="48"/>
      <c r="C1658" s="48"/>
    </row>
    <row r="1659" spans="1:3" x14ac:dyDescent="0.2">
      <c r="A1659" s="48"/>
      <c r="B1659" s="48"/>
      <c r="C1659" s="48"/>
    </row>
    <row r="1660" spans="1:3" x14ac:dyDescent="0.2">
      <c r="A1660" s="48"/>
      <c r="B1660" s="48"/>
      <c r="C1660" s="48"/>
    </row>
    <row r="1661" spans="1:3" x14ac:dyDescent="0.2">
      <c r="A1661" s="48"/>
      <c r="B1661" s="48"/>
      <c r="C1661" s="48"/>
    </row>
    <row r="1662" spans="1:3" x14ac:dyDescent="0.2">
      <c r="A1662" s="48"/>
      <c r="B1662" s="48"/>
      <c r="C1662" s="48"/>
    </row>
    <row r="1663" spans="1:3" x14ac:dyDescent="0.2">
      <c r="A1663" s="48"/>
      <c r="B1663" s="48"/>
      <c r="C1663" s="48"/>
    </row>
    <row r="1664" spans="1:3" x14ac:dyDescent="0.2">
      <c r="A1664" s="48"/>
      <c r="B1664" s="48"/>
      <c r="C1664" s="48"/>
    </row>
    <row r="1665" spans="1:3" x14ac:dyDescent="0.2">
      <c r="A1665" s="48"/>
      <c r="B1665" s="48"/>
      <c r="C1665" s="48"/>
    </row>
    <row r="1666" spans="1:3" x14ac:dyDescent="0.2">
      <c r="A1666" s="48"/>
      <c r="B1666" s="48"/>
      <c r="C1666" s="48"/>
    </row>
    <row r="1667" spans="1:3" x14ac:dyDescent="0.2">
      <c r="A1667" s="48"/>
      <c r="B1667" s="48"/>
      <c r="C1667" s="48"/>
    </row>
    <row r="1668" spans="1:3" x14ac:dyDescent="0.2">
      <c r="A1668" s="48"/>
      <c r="B1668" s="48"/>
      <c r="C1668" s="48"/>
    </row>
    <row r="1669" spans="1:3" x14ac:dyDescent="0.2">
      <c r="A1669" s="48"/>
      <c r="B1669" s="48"/>
      <c r="C1669" s="48"/>
    </row>
    <row r="1670" spans="1:3" x14ac:dyDescent="0.2">
      <c r="A1670" s="48"/>
      <c r="B1670" s="48"/>
      <c r="C1670" s="48"/>
    </row>
    <row r="1671" spans="1:3" x14ac:dyDescent="0.2">
      <c r="A1671" s="48"/>
      <c r="B1671" s="48"/>
      <c r="C1671" s="48"/>
    </row>
    <row r="1672" spans="1:3" x14ac:dyDescent="0.2">
      <c r="A1672" s="48"/>
      <c r="B1672" s="48"/>
      <c r="C1672" s="48"/>
    </row>
    <row r="1673" spans="1:3" x14ac:dyDescent="0.2">
      <c r="A1673" s="48"/>
      <c r="B1673" s="48"/>
      <c r="C1673" s="48"/>
    </row>
    <row r="1674" spans="1:3" x14ac:dyDescent="0.2">
      <c r="A1674" s="48"/>
      <c r="B1674" s="48"/>
      <c r="C1674" s="48"/>
    </row>
    <row r="1675" spans="1:3" x14ac:dyDescent="0.2">
      <c r="A1675" s="48"/>
      <c r="B1675" s="48"/>
      <c r="C1675" s="48"/>
    </row>
    <row r="1676" spans="1:3" x14ac:dyDescent="0.2">
      <c r="A1676" s="48"/>
      <c r="B1676" s="48"/>
      <c r="C1676" s="48"/>
    </row>
    <row r="1677" spans="1:3" x14ac:dyDescent="0.2">
      <c r="A1677" s="48"/>
      <c r="B1677" s="48"/>
      <c r="C1677" s="48"/>
    </row>
    <row r="1678" spans="1:3" x14ac:dyDescent="0.2">
      <c r="A1678" s="48"/>
      <c r="B1678" s="48"/>
      <c r="C1678" s="48"/>
    </row>
    <row r="1679" spans="1:3" x14ac:dyDescent="0.2">
      <c r="A1679" s="48"/>
      <c r="B1679" s="48"/>
      <c r="C1679" s="48"/>
    </row>
    <row r="1680" spans="1:3" x14ac:dyDescent="0.2">
      <c r="A1680" s="48"/>
      <c r="B1680" s="48"/>
      <c r="C1680" s="48"/>
    </row>
    <row r="1681" spans="1:3" x14ac:dyDescent="0.2">
      <c r="A1681" s="48"/>
      <c r="B1681" s="48"/>
      <c r="C1681" s="48"/>
    </row>
    <row r="1682" spans="1:3" x14ac:dyDescent="0.2">
      <c r="A1682" s="48"/>
      <c r="B1682" s="48"/>
      <c r="C1682" s="48"/>
    </row>
    <row r="1683" spans="1:3" x14ac:dyDescent="0.2">
      <c r="A1683" s="48"/>
      <c r="B1683" s="48"/>
      <c r="C1683" s="48"/>
    </row>
    <row r="1684" spans="1:3" x14ac:dyDescent="0.2">
      <c r="A1684" s="48"/>
      <c r="B1684" s="48"/>
      <c r="C1684" s="48"/>
    </row>
    <row r="1685" spans="1:3" x14ac:dyDescent="0.2">
      <c r="A1685" s="48"/>
      <c r="B1685" s="48"/>
      <c r="C1685" s="48"/>
    </row>
    <row r="1686" spans="1:3" x14ac:dyDescent="0.2">
      <c r="A1686" s="48"/>
      <c r="B1686" s="48"/>
      <c r="C1686" s="48"/>
    </row>
    <row r="1687" spans="1:3" x14ac:dyDescent="0.2">
      <c r="A1687" s="48"/>
      <c r="B1687" s="48"/>
      <c r="C1687" s="48"/>
    </row>
    <row r="1688" spans="1:3" x14ac:dyDescent="0.2">
      <c r="A1688" s="48"/>
      <c r="B1688" s="48"/>
      <c r="C1688" s="48"/>
    </row>
    <row r="1689" spans="1:3" x14ac:dyDescent="0.2">
      <c r="A1689" s="48"/>
      <c r="B1689" s="48"/>
      <c r="C1689" s="48"/>
    </row>
    <row r="1690" spans="1:3" x14ac:dyDescent="0.2">
      <c r="A1690" s="48"/>
      <c r="B1690" s="48"/>
      <c r="C1690" s="48"/>
    </row>
    <row r="1691" spans="1:3" x14ac:dyDescent="0.2">
      <c r="A1691" s="48"/>
      <c r="B1691" s="48"/>
      <c r="C1691" s="48"/>
    </row>
    <row r="1692" spans="1:3" x14ac:dyDescent="0.2">
      <c r="A1692" s="48"/>
      <c r="B1692" s="48"/>
      <c r="C1692" s="48"/>
    </row>
    <row r="1693" spans="1:3" x14ac:dyDescent="0.2">
      <c r="A1693" s="48"/>
      <c r="B1693" s="48"/>
      <c r="C1693" s="48"/>
    </row>
    <row r="1694" spans="1:3" x14ac:dyDescent="0.2">
      <c r="A1694" s="48"/>
      <c r="B1694" s="48"/>
      <c r="C1694" s="48"/>
    </row>
    <row r="1695" spans="1:3" x14ac:dyDescent="0.2">
      <c r="A1695" s="48"/>
      <c r="B1695" s="48"/>
      <c r="C1695" s="48"/>
    </row>
    <row r="1696" spans="1:3" x14ac:dyDescent="0.2">
      <c r="A1696" s="48"/>
      <c r="B1696" s="48"/>
      <c r="C1696" s="48"/>
    </row>
    <row r="1697" spans="1:3" x14ac:dyDescent="0.2">
      <c r="A1697" s="48"/>
      <c r="B1697" s="48"/>
      <c r="C1697" s="48"/>
    </row>
    <row r="1698" spans="1:3" x14ac:dyDescent="0.2">
      <c r="A1698" s="48"/>
      <c r="B1698" s="48"/>
      <c r="C1698" s="48"/>
    </row>
    <row r="1699" spans="1:3" x14ac:dyDescent="0.2">
      <c r="A1699" s="48"/>
      <c r="B1699" s="48"/>
      <c r="C1699" s="48"/>
    </row>
    <row r="1700" spans="1:3" x14ac:dyDescent="0.2">
      <c r="A1700" s="48"/>
      <c r="B1700" s="48"/>
      <c r="C1700" s="48"/>
    </row>
    <row r="1701" spans="1:3" x14ac:dyDescent="0.2">
      <c r="A1701" s="48"/>
      <c r="B1701" s="48"/>
      <c r="C1701" s="48"/>
    </row>
    <row r="1702" spans="1:3" x14ac:dyDescent="0.2">
      <c r="A1702" s="48"/>
      <c r="B1702" s="48"/>
      <c r="C1702" s="48"/>
    </row>
    <row r="1703" spans="1:3" x14ac:dyDescent="0.2">
      <c r="A1703" s="48"/>
      <c r="B1703" s="48"/>
      <c r="C1703" s="48"/>
    </row>
    <row r="1704" spans="1:3" x14ac:dyDescent="0.2">
      <c r="A1704" s="48"/>
      <c r="B1704" s="48"/>
      <c r="C1704" s="48"/>
    </row>
    <row r="1705" spans="1:3" x14ac:dyDescent="0.2">
      <c r="A1705" s="48"/>
      <c r="B1705" s="48"/>
      <c r="C1705" s="48"/>
    </row>
    <row r="1706" spans="1:3" x14ac:dyDescent="0.2">
      <c r="A1706" s="48"/>
      <c r="B1706" s="48"/>
      <c r="C1706" s="48"/>
    </row>
    <row r="1707" spans="1:3" x14ac:dyDescent="0.2">
      <c r="A1707" s="48"/>
      <c r="B1707" s="48"/>
      <c r="C1707" s="48"/>
    </row>
    <row r="1708" spans="1:3" x14ac:dyDescent="0.2">
      <c r="A1708" s="48"/>
      <c r="B1708" s="48"/>
      <c r="C1708" s="48"/>
    </row>
    <row r="1709" spans="1:3" x14ac:dyDescent="0.2">
      <c r="A1709" s="48"/>
      <c r="B1709" s="48"/>
      <c r="C1709" s="48"/>
    </row>
    <row r="1710" spans="1:3" x14ac:dyDescent="0.2">
      <c r="A1710" s="48"/>
      <c r="B1710" s="48"/>
      <c r="C1710" s="48"/>
    </row>
    <row r="1711" spans="1:3" x14ac:dyDescent="0.2">
      <c r="A1711" s="48"/>
      <c r="B1711" s="48"/>
      <c r="C1711" s="48"/>
    </row>
    <row r="1712" spans="1:3" x14ac:dyDescent="0.2">
      <c r="A1712" s="48"/>
      <c r="B1712" s="48"/>
      <c r="C1712" s="48"/>
    </row>
    <row r="1713" spans="1:3" x14ac:dyDescent="0.2">
      <c r="A1713" s="48"/>
      <c r="B1713" s="48"/>
      <c r="C1713" s="48"/>
    </row>
    <row r="1714" spans="1:3" x14ac:dyDescent="0.2">
      <c r="A1714" s="48"/>
      <c r="B1714" s="48"/>
      <c r="C1714" s="48"/>
    </row>
    <row r="1715" spans="1:3" x14ac:dyDescent="0.2">
      <c r="A1715" s="48"/>
      <c r="B1715" s="48"/>
      <c r="C1715" s="48"/>
    </row>
    <row r="1716" spans="1:3" x14ac:dyDescent="0.2">
      <c r="A1716" s="48"/>
      <c r="B1716" s="48"/>
      <c r="C1716" s="48"/>
    </row>
    <row r="1717" spans="1:3" x14ac:dyDescent="0.2">
      <c r="A1717" s="48"/>
      <c r="B1717" s="48"/>
      <c r="C1717" s="48"/>
    </row>
    <row r="1718" spans="1:3" x14ac:dyDescent="0.2">
      <c r="A1718" s="48"/>
      <c r="B1718" s="48"/>
      <c r="C1718" s="48"/>
    </row>
    <row r="1719" spans="1:3" x14ac:dyDescent="0.2">
      <c r="A1719" s="48"/>
      <c r="B1719" s="48"/>
      <c r="C1719" s="48"/>
    </row>
    <row r="1720" spans="1:3" x14ac:dyDescent="0.2">
      <c r="A1720" s="48"/>
      <c r="B1720" s="48"/>
      <c r="C1720" s="48"/>
    </row>
    <row r="1721" spans="1:3" x14ac:dyDescent="0.2">
      <c r="A1721" s="48"/>
      <c r="B1721" s="48"/>
      <c r="C1721" s="48"/>
    </row>
    <row r="1722" spans="1:3" x14ac:dyDescent="0.2">
      <c r="A1722" s="48"/>
      <c r="B1722" s="48"/>
      <c r="C1722" s="48"/>
    </row>
    <row r="1723" spans="1:3" x14ac:dyDescent="0.2">
      <c r="A1723" s="48"/>
      <c r="B1723" s="48"/>
      <c r="C1723" s="48"/>
    </row>
    <row r="1724" spans="1:3" x14ac:dyDescent="0.2">
      <c r="A1724" s="48"/>
      <c r="B1724" s="48"/>
      <c r="C1724" s="48"/>
    </row>
    <row r="1725" spans="1:3" x14ac:dyDescent="0.2">
      <c r="A1725" s="48"/>
      <c r="B1725" s="48"/>
      <c r="C1725" s="48"/>
    </row>
    <row r="1726" spans="1:3" x14ac:dyDescent="0.2">
      <c r="A1726" s="48"/>
      <c r="B1726" s="48"/>
      <c r="C1726" s="48"/>
    </row>
    <row r="1727" spans="1:3" x14ac:dyDescent="0.2">
      <c r="A1727" s="48"/>
      <c r="B1727" s="48"/>
      <c r="C1727" s="48"/>
    </row>
    <row r="1728" spans="1:3" x14ac:dyDescent="0.2">
      <c r="A1728" s="48"/>
      <c r="B1728" s="48"/>
      <c r="C1728" s="48"/>
    </row>
    <row r="1729" spans="1:3" x14ac:dyDescent="0.2">
      <c r="A1729" s="48"/>
      <c r="B1729" s="48"/>
      <c r="C1729" s="48"/>
    </row>
    <row r="1730" spans="1:3" x14ac:dyDescent="0.2">
      <c r="A1730" s="48"/>
      <c r="B1730" s="48"/>
      <c r="C1730" s="48"/>
    </row>
    <row r="1731" spans="1:3" x14ac:dyDescent="0.2">
      <c r="A1731" s="48"/>
      <c r="B1731" s="48"/>
      <c r="C1731" s="48"/>
    </row>
    <row r="1732" spans="1:3" x14ac:dyDescent="0.2">
      <c r="A1732" s="48"/>
      <c r="B1732" s="48"/>
      <c r="C1732" s="48"/>
    </row>
    <row r="1733" spans="1:3" x14ac:dyDescent="0.2">
      <c r="A1733" s="48"/>
      <c r="B1733" s="48"/>
      <c r="C1733" s="48"/>
    </row>
    <row r="1734" spans="1:3" x14ac:dyDescent="0.2">
      <c r="A1734" s="48"/>
      <c r="B1734" s="48"/>
      <c r="C1734" s="48"/>
    </row>
    <row r="1735" spans="1:3" x14ac:dyDescent="0.2">
      <c r="A1735" s="48"/>
      <c r="B1735" s="48"/>
      <c r="C1735" s="48"/>
    </row>
    <row r="1736" spans="1:3" x14ac:dyDescent="0.2">
      <c r="A1736" s="48"/>
      <c r="B1736" s="48"/>
      <c r="C1736" s="48"/>
    </row>
    <row r="1737" spans="1:3" x14ac:dyDescent="0.2">
      <c r="A1737" s="48"/>
      <c r="B1737" s="48"/>
      <c r="C1737" s="48"/>
    </row>
    <row r="1738" spans="1:3" x14ac:dyDescent="0.2">
      <c r="A1738" s="48"/>
      <c r="B1738" s="48"/>
      <c r="C1738" s="48"/>
    </row>
    <row r="1739" spans="1:3" x14ac:dyDescent="0.2">
      <c r="A1739" s="48"/>
      <c r="B1739" s="48"/>
      <c r="C1739" s="48"/>
    </row>
    <row r="1740" spans="1:3" x14ac:dyDescent="0.2">
      <c r="A1740" s="48"/>
      <c r="B1740" s="48"/>
      <c r="C1740" s="48"/>
    </row>
    <row r="1741" spans="1:3" x14ac:dyDescent="0.2">
      <c r="A1741" s="48"/>
      <c r="B1741" s="48"/>
      <c r="C1741" s="48"/>
    </row>
    <row r="1742" spans="1:3" x14ac:dyDescent="0.2">
      <c r="A1742" s="48"/>
      <c r="B1742" s="48"/>
      <c r="C1742" s="48"/>
    </row>
    <row r="1743" spans="1:3" x14ac:dyDescent="0.2">
      <c r="A1743" s="48"/>
      <c r="B1743" s="48"/>
      <c r="C1743" s="48"/>
    </row>
    <row r="1744" spans="1:3" x14ac:dyDescent="0.2">
      <c r="A1744" s="48"/>
      <c r="B1744" s="48"/>
      <c r="C1744" s="48"/>
    </row>
    <row r="1745" spans="1:3" x14ac:dyDescent="0.2">
      <c r="A1745" s="48"/>
      <c r="B1745" s="48"/>
      <c r="C1745" s="48"/>
    </row>
    <row r="1746" spans="1:3" x14ac:dyDescent="0.2">
      <c r="A1746" s="48"/>
      <c r="B1746" s="48"/>
      <c r="C1746" s="48"/>
    </row>
    <row r="1747" spans="1:3" x14ac:dyDescent="0.2">
      <c r="A1747" s="48"/>
      <c r="B1747" s="48"/>
      <c r="C1747" s="48"/>
    </row>
    <row r="1748" spans="1:3" x14ac:dyDescent="0.2">
      <c r="A1748" s="48"/>
      <c r="B1748" s="48"/>
      <c r="C1748" s="48"/>
    </row>
    <row r="1749" spans="1:3" x14ac:dyDescent="0.2">
      <c r="A1749" s="48"/>
      <c r="B1749" s="48"/>
      <c r="C1749" s="48"/>
    </row>
    <row r="1750" spans="1:3" x14ac:dyDescent="0.2">
      <c r="A1750" s="48"/>
      <c r="B1750" s="48"/>
      <c r="C1750" s="48"/>
    </row>
    <row r="1751" spans="1:3" x14ac:dyDescent="0.2">
      <c r="A1751" s="48"/>
      <c r="B1751" s="48"/>
      <c r="C1751" s="48"/>
    </row>
    <row r="1752" spans="1:3" x14ac:dyDescent="0.2">
      <c r="A1752" s="48"/>
      <c r="B1752" s="48"/>
      <c r="C1752" s="48"/>
    </row>
    <row r="1753" spans="1:3" x14ac:dyDescent="0.2">
      <c r="A1753" s="48"/>
      <c r="B1753" s="48"/>
      <c r="C1753" s="48"/>
    </row>
    <row r="1754" spans="1:3" x14ac:dyDescent="0.2">
      <c r="A1754" s="48"/>
      <c r="B1754" s="48"/>
      <c r="C1754" s="48"/>
    </row>
    <row r="1755" spans="1:3" x14ac:dyDescent="0.2">
      <c r="A1755" s="48"/>
      <c r="B1755" s="48"/>
      <c r="C1755" s="48"/>
    </row>
    <row r="1756" spans="1:3" x14ac:dyDescent="0.2">
      <c r="A1756" s="48"/>
      <c r="B1756" s="48"/>
      <c r="C1756" s="48"/>
    </row>
    <row r="1757" spans="1:3" x14ac:dyDescent="0.2">
      <c r="A1757" s="48"/>
      <c r="B1757" s="48"/>
      <c r="C1757" s="48"/>
    </row>
    <row r="1758" spans="1:3" x14ac:dyDescent="0.2">
      <c r="A1758" s="48"/>
      <c r="B1758" s="48"/>
      <c r="C1758" s="48"/>
    </row>
    <row r="1759" spans="1:3" x14ac:dyDescent="0.2">
      <c r="A1759" s="48"/>
      <c r="B1759" s="48"/>
      <c r="C1759" s="48"/>
    </row>
    <row r="1760" spans="1:3" x14ac:dyDescent="0.2">
      <c r="A1760" s="48"/>
      <c r="B1760" s="48"/>
      <c r="C1760" s="48"/>
    </row>
    <row r="1761" spans="1:3" x14ac:dyDescent="0.2">
      <c r="A1761" s="48"/>
      <c r="B1761" s="48"/>
      <c r="C1761" s="48"/>
    </row>
    <row r="1762" spans="1:3" x14ac:dyDescent="0.2">
      <c r="A1762" s="48"/>
      <c r="B1762" s="48"/>
      <c r="C1762" s="48"/>
    </row>
    <row r="1763" spans="1:3" x14ac:dyDescent="0.2">
      <c r="A1763" s="48"/>
      <c r="B1763" s="48"/>
      <c r="C1763" s="48"/>
    </row>
    <row r="1764" spans="1:3" x14ac:dyDescent="0.2">
      <c r="A1764" s="48"/>
      <c r="B1764" s="48"/>
      <c r="C1764" s="48"/>
    </row>
    <row r="1765" spans="1:3" x14ac:dyDescent="0.2">
      <c r="A1765" s="48"/>
      <c r="B1765" s="48"/>
      <c r="C1765" s="48"/>
    </row>
    <row r="1766" spans="1:3" x14ac:dyDescent="0.2">
      <c r="A1766" s="48"/>
      <c r="B1766" s="48"/>
      <c r="C1766" s="48"/>
    </row>
    <row r="1767" spans="1:3" x14ac:dyDescent="0.2">
      <c r="A1767" s="48"/>
      <c r="B1767" s="48"/>
      <c r="C1767" s="48"/>
    </row>
    <row r="1768" spans="1:3" x14ac:dyDescent="0.2">
      <c r="A1768" s="48"/>
      <c r="B1768" s="48"/>
      <c r="C1768" s="48"/>
    </row>
    <row r="1769" spans="1:3" x14ac:dyDescent="0.2">
      <c r="A1769" s="48"/>
      <c r="B1769" s="48"/>
      <c r="C1769" s="48"/>
    </row>
    <row r="1770" spans="1:3" x14ac:dyDescent="0.2">
      <c r="A1770" s="48"/>
      <c r="B1770" s="48"/>
      <c r="C1770" s="48"/>
    </row>
    <row r="1771" spans="1:3" x14ac:dyDescent="0.2">
      <c r="A1771" s="48"/>
      <c r="B1771" s="48"/>
      <c r="C1771" s="48"/>
    </row>
    <row r="1772" spans="1:3" x14ac:dyDescent="0.2">
      <c r="A1772" s="48"/>
      <c r="B1772" s="48"/>
      <c r="C1772" s="48"/>
    </row>
    <row r="1773" spans="1:3" x14ac:dyDescent="0.2">
      <c r="A1773" s="48"/>
      <c r="B1773" s="48"/>
      <c r="C1773" s="48"/>
    </row>
    <row r="1774" spans="1:3" x14ac:dyDescent="0.2">
      <c r="A1774" s="48"/>
      <c r="B1774" s="48"/>
      <c r="C1774" s="48"/>
    </row>
    <row r="1775" spans="1:3" x14ac:dyDescent="0.2">
      <c r="A1775" s="48"/>
      <c r="B1775" s="48"/>
      <c r="C1775" s="48"/>
    </row>
    <row r="1776" spans="1:3" x14ac:dyDescent="0.2">
      <c r="A1776" s="48"/>
      <c r="B1776" s="48"/>
      <c r="C1776" s="48"/>
    </row>
    <row r="1777" spans="1:3" x14ac:dyDescent="0.2">
      <c r="A1777" s="48"/>
      <c r="B1777" s="48"/>
      <c r="C1777" s="48"/>
    </row>
    <row r="1778" spans="1:3" x14ac:dyDescent="0.2">
      <c r="A1778" s="48"/>
      <c r="B1778" s="48"/>
      <c r="C1778" s="48"/>
    </row>
    <row r="1779" spans="1:3" x14ac:dyDescent="0.2">
      <c r="A1779" s="48"/>
      <c r="B1779" s="48"/>
      <c r="C1779" s="48"/>
    </row>
    <row r="1780" spans="1:3" x14ac:dyDescent="0.2">
      <c r="A1780" s="48"/>
      <c r="B1780" s="48"/>
      <c r="C1780" s="48"/>
    </row>
    <row r="1781" spans="1:3" x14ac:dyDescent="0.2">
      <c r="A1781" s="48"/>
      <c r="B1781" s="48"/>
      <c r="C1781" s="48"/>
    </row>
    <row r="1782" spans="1:3" x14ac:dyDescent="0.2">
      <c r="A1782" s="48"/>
      <c r="B1782" s="48"/>
      <c r="C1782" s="48"/>
    </row>
    <row r="1783" spans="1:3" x14ac:dyDescent="0.2">
      <c r="A1783" s="48"/>
      <c r="B1783" s="48"/>
      <c r="C1783" s="48"/>
    </row>
    <row r="1784" spans="1:3" x14ac:dyDescent="0.2">
      <c r="A1784" s="48"/>
      <c r="B1784" s="48"/>
      <c r="C1784" s="48"/>
    </row>
    <row r="1785" spans="1:3" x14ac:dyDescent="0.2">
      <c r="A1785" s="48"/>
      <c r="B1785" s="48"/>
      <c r="C1785" s="48"/>
    </row>
    <row r="1786" spans="1:3" x14ac:dyDescent="0.2">
      <c r="A1786" s="48"/>
      <c r="B1786" s="48"/>
      <c r="C1786" s="48"/>
    </row>
    <row r="1787" spans="1:3" x14ac:dyDescent="0.2">
      <c r="A1787" s="48"/>
      <c r="B1787" s="48"/>
      <c r="C1787" s="48"/>
    </row>
    <row r="1788" spans="1:3" x14ac:dyDescent="0.2">
      <c r="A1788" s="48"/>
      <c r="B1788" s="48"/>
      <c r="C1788" s="48"/>
    </row>
    <row r="1789" spans="1:3" x14ac:dyDescent="0.2">
      <c r="A1789" s="48"/>
      <c r="B1789" s="48"/>
      <c r="C1789" s="48"/>
    </row>
    <row r="1790" spans="1:3" x14ac:dyDescent="0.2">
      <c r="A1790" s="48"/>
      <c r="B1790" s="48"/>
      <c r="C1790" s="48"/>
    </row>
    <row r="1791" spans="1:3" x14ac:dyDescent="0.2">
      <c r="A1791" s="48"/>
      <c r="B1791" s="48"/>
      <c r="C1791" s="48"/>
    </row>
    <row r="1792" spans="1:3" x14ac:dyDescent="0.2">
      <c r="A1792" s="48"/>
      <c r="B1792" s="48"/>
      <c r="C1792" s="48"/>
    </row>
    <row r="1793" spans="1:3" x14ac:dyDescent="0.2">
      <c r="A1793" s="48"/>
      <c r="B1793" s="48"/>
      <c r="C1793" s="48"/>
    </row>
    <row r="1794" spans="1:3" x14ac:dyDescent="0.2">
      <c r="A1794" s="48"/>
      <c r="B1794" s="48"/>
      <c r="C1794" s="48"/>
    </row>
    <row r="1795" spans="1:3" x14ac:dyDescent="0.2">
      <c r="A1795" s="48"/>
      <c r="B1795" s="48"/>
      <c r="C1795" s="48"/>
    </row>
    <row r="1796" spans="1:3" x14ac:dyDescent="0.2">
      <c r="A1796" s="48"/>
      <c r="B1796" s="48"/>
      <c r="C1796" s="48"/>
    </row>
    <row r="1797" spans="1:3" x14ac:dyDescent="0.2">
      <c r="A1797" s="48"/>
      <c r="B1797" s="48"/>
      <c r="C1797" s="48"/>
    </row>
    <row r="1798" spans="1:3" x14ac:dyDescent="0.2">
      <c r="A1798" s="48"/>
      <c r="B1798" s="48"/>
      <c r="C1798" s="48"/>
    </row>
    <row r="1799" spans="1:3" x14ac:dyDescent="0.2">
      <c r="A1799" s="48"/>
      <c r="B1799" s="48"/>
      <c r="C1799" s="48"/>
    </row>
    <row r="1800" spans="1:3" x14ac:dyDescent="0.2">
      <c r="A1800" s="48"/>
      <c r="B1800" s="48"/>
      <c r="C1800" s="48"/>
    </row>
    <row r="1801" spans="1:3" x14ac:dyDescent="0.2">
      <c r="A1801" s="48"/>
      <c r="B1801" s="48"/>
      <c r="C1801" s="48"/>
    </row>
    <row r="1802" spans="1:3" x14ac:dyDescent="0.2">
      <c r="A1802" s="48"/>
      <c r="B1802" s="48"/>
      <c r="C1802" s="48"/>
    </row>
    <row r="1803" spans="1:3" x14ac:dyDescent="0.2">
      <c r="A1803" s="48"/>
      <c r="B1803" s="48"/>
      <c r="C1803" s="48"/>
    </row>
    <row r="1804" spans="1:3" x14ac:dyDescent="0.2">
      <c r="A1804" s="48"/>
      <c r="B1804" s="48"/>
      <c r="C1804" s="48"/>
    </row>
    <row r="1805" spans="1:3" x14ac:dyDescent="0.2">
      <c r="A1805" s="48"/>
      <c r="B1805" s="48"/>
      <c r="C1805" s="48"/>
    </row>
    <row r="1806" spans="1:3" x14ac:dyDescent="0.2">
      <c r="A1806" s="48"/>
      <c r="B1806" s="48"/>
      <c r="C1806" s="48"/>
    </row>
    <row r="1807" spans="1:3" x14ac:dyDescent="0.2">
      <c r="A1807" s="48"/>
      <c r="B1807" s="48"/>
      <c r="C1807" s="48"/>
    </row>
    <row r="1808" spans="1:3" x14ac:dyDescent="0.2">
      <c r="A1808" s="48"/>
      <c r="B1808" s="48"/>
      <c r="C1808" s="48"/>
    </row>
    <row r="1809" spans="1:3" x14ac:dyDescent="0.2">
      <c r="A1809" s="48"/>
      <c r="B1809" s="48"/>
      <c r="C1809" s="48"/>
    </row>
    <row r="1810" spans="1:3" x14ac:dyDescent="0.2">
      <c r="A1810" s="48"/>
      <c r="B1810" s="48"/>
      <c r="C1810" s="48"/>
    </row>
    <row r="1811" spans="1:3" x14ac:dyDescent="0.2">
      <c r="A1811" s="48"/>
      <c r="B1811" s="48"/>
      <c r="C1811" s="48"/>
    </row>
    <row r="1812" spans="1:3" x14ac:dyDescent="0.2">
      <c r="A1812" s="48"/>
      <c r="B1812" s="48"/>
      <c r="C1812" s="48"/>
    </row>
    <row r="1813" spans="1:3" x14ac:dyDescent="0.2">
      <c r="A1813" s="48"/>
      <c r="B1813" s="48"/>
      <c r="C1813" s="48"/>
    </row>
    <row r="1814" spans="1:3" x14ac:dyDescent="0.2">
      <c r="A1814" s="48"/>
      <c r="B1814" s="48"/>
      <c r="C1814" s="48"/>
    </row>
    <row r="1815" spans="1:3" x14ac:dyDescent="0.2">
      <c r="A1815" s="48"/>
      <c r="B1815" s="48"/>
      <c r="C1815" s="48"/>
    </row>
    <row r="1816" spans="1:3" x14ac:dyDescent="0.2">
      <c r="A1816" s="48"/>
      <c r="B1816" s="48"/>
      <c r="C1816" s="48"/>
    </row>
    <row r="1817" spans="1:3" x14ac:dyDescent="0.2">
      <c r="A1817" s="48"/>
      <c r="B1817" s="48"/>
      <c r="C1817" s="48"/>
    </row>
    <row r="1818" spans="1:3" x14ac:dyDescent="0.2">
      <c r="A1818" s="48"/>
      <c r="B1818" s="48"/>
      <c r="C1818" s="48"/>
    </row>
    <row r="1819" spans="1:3" x14ac:dyDescent="0.2">
      <c r="A1819" s="48"/>
      <c r="B1819" s="48"/>
      <c r="C1819" s="48"/>
    </row>
    <row r="1820" spans="1:3" x14ac:dyDescent="0.2">
      <c r="A1820" s="48"/>
      <c r="B1820" s="48"/>
      <c r="C1820" s="48"/>
    </row>
    <row r="1821" spans="1:3" x14ac:dyDescent="0.2">
      <c r="A1821" s="48"/>
      <c r="B1821" s="48"/>
      <c r="C1821" s="48"/>
    </row>
    <row r="1822" spans="1:3" x14ac:dyDescent="0.2">
      <c r="A1822" s="48"/>
      <c r="B1822" s="48"/>
      <c r="C1822" s="48"/>
    </row>
    <row r="1823" spans="1:3" x14ac:dyDescent="0.2">
      <c r="A1823" s="48"/>
      <c r="B1823" s="48"/>
      <c r="C1823" s="48"/>
    </row>
    <row r="1824" spans="1:3" x14ac:dyDescent="0.2">
      <c r="A1824" s="48"/>
      <c r="B1824" s="48"/>
      <c r="C1824" s="48"/>
    </row>
    <row r="1825" spans="1:3" x14ac:dyDescent="0.2">
      <c r="A1825" s="48"/>
      <c r="B1825" s="48"/>
      <c r="C1825" s="48"/>
    </row>
    <row r="1826" spans="1:3" x14ac:dyDescent="0.2">
      <c r="A1826" s="48"/>
      <c r="B1826" s="48"/>
      <c r="C1826" s="48"/>
    </row>
    <row r="1827" spans="1:3" x14ac:dyDescent="0.2">
      <c r="A1827" s="48"/>
      <c r="B1827" s="48"/>
      <c r="C1827" s="48"/>
    </row>
    <row r="1828" spans="1:3" x14ac:dyDescent="0.2">
      <c r="A1828" s="48"/>
      <c r="B1828" s="48"/>
      <c r="C1828" s="48"/>
    </row>
    <row r="1829" spans="1:3" x14ac:dyDescent="0.2">
      <c r="A1829" s="48"/>
      <c r="B1829" s="48"/>
      <c r="C1829" s="48"/>
    </row>
    <row r="1830" spans="1:3" x14ac:dyDescent="0.2">
      <c r="A1830" s="48"/>
      <c r="B1830" s="48"/>
      <c r="C1830" s="48"/>
    </row>
    <row r="1831" spans="1:3" x14ac:dyDescent="0.2">
      <c r="A1831" s="48"/>
      <c r="B1831" s="48"/>
      <c r="C1831" s="48"/>
    </row>
    <row r="1832" spans="1:3" x14ac:dyDescent="0.2">
      <c r="A1832" s="48"/>
      <c r="B1832" s="48"/>
      <c r="C1832" s="48"/>
    </row>
    <row r="1833" spans="1:3" x14ac:dyDescent="0.2">
      <c r="A1833" s="48"/>
      <c r="B1833" s="48"/>
      <c r="C1833" s="48"/>
    </row>
    <row r="1834" spans="1:3" x14ac:dyDescent="0.2">
      <c r="A1834" s="48"/>
      <c r="B1834" s="48"/>
      <c r="C1834" s="48"/>
    </row>
    <row r="1835" spans="1:3" x14ac:dyDescent="0.2">
      <c r="A1835" s="48"/>
      <c r="B1835" s="48"/>
      <c r="C1835" s="48"/>
    </row>
    <row r="1836" spans="1:3" x14ac:dyDescent="0.2">
      <c r="A1836" s="48"/>
      <c r="B1836" s="48"/>
      <c r="C1836" s="48"/>
    </row>
    <row r="1837" spans="1:3" x14ac:dyDescent="0.2">
      <c r="A1837" s="48"/>
      <c r="B1837" s="48"/>
      <c r="C1837" s="48"/>
    </row>
    <row r="1838" spans="1:3" x14ac:dyDescent="0.2">
      <c r="A1838" s="48"/>
      <c r="B1838" s="48"/>
      <c r="C1838" s="48"/>
    </row>
    <row r="1839" spans="1:3" x14ac:dyDescent="0.2">
      <c r="A1839" s="48"/>
      <c r="B1839" s="48"/>
      <c r="C1839" s="48"/>
    </row>
    <row r="1840" spans="1:3" x14ac:dyDescent="0.2">
      <c r="A1840" s="48"/>
      <c r="B1840" s="48"/>
      <c r="C1840" s="48"/>
    </row>
    <row r="1841" spans="1:3" x14ac:dyDescent="0.2">
      <c r="A1841" s="48"/>
      <c r="B1841" s="48"/>
      <c r="C1841" s="48"/>
    </row>
    <row r="1842" spans="1:3" x14ac:dyDescent="0.2">
      <c r="A1842" s="48"/>
      <c r="B1842" s="48"/>
      <c r="C1842" s="48"/>
    </row>
    <row r="1843" spans="1:3" x14ac:dyDescent="0.2">
      <c r="A1843" s="48"/>
      <c r="B1843" s="48"/>
      <c r="C1843" s="48"/>
    </row>
    <row r="1844" spans="1:3" x14ac:dyDescent="0.2">
      <c r="A1844" s="48"/>
      <c r="B1844" s="48"/>
      <c r="C1844" s="48"/>
    </row>
    <row r="1845" spans="1:3" x14ac:dyDescent="0.2">
      <c r="A1845" s="48"/>
      <c r="B1845" s="48"/>
      <c r="C1845" s="48"/>
    </row>
    <row r="1846" spans="1:3" x14ac:dyDescent="0.2">
      <c r="A1846" s="48"/>
      <c r="B1846" s="48"/>
      <c r="C1846" s="48"/>
    </row>
    <row r="1847" spans="1:3" x14ac:dyDescent="0.2">
      <c r="A1847" s="48"/>
      <c r="B1847" s="48"/>
      <c r="C1847" s="48"/>
    </row>
    <row r="1848" spans="1:3" x14ac:dyDescent="0.2">
      <c r="A1848" s="48"/>
      <c r="B1848" s="48"/>
      <c r="C1848" s="48"/>
    </row>
    <row r="1849" spans="1:3" x14ac:dyDescent="0.2">
      <c r="A1849" s="48"/>
      <c r="B1849" s="48"/>
      <c r="C1849" s="48"/>
    </row>
    <row r="1850" spans="1:3" x14ac:dyDescent="0.2">
      <c r="A1850" s="48"/>
      <c r="B1850" s="48"/>
      <c r="C1850" s="48"/>
    </row>
    <row r="1851" spans="1:3" x14ac:dyDescent="0.2">
      <c r="A1851" s="48"/>
      <c r="B1851" s="48"/>
      <c r="C1851" s="48"/>
    </row>
    <row r="1852" spans="1:3" x14ac:dyDescent="0.2">
      <c r="A1852" s="48"/>
      <c r="B1852" s="48"/>
      <c r="C1852" s="48"/>
    </row>
    <row r="1853" spans="1:3" x14ac:dyDescent="0.2">
      <c r="A1853" s="48"/>
      <c r="B1853" s="48"/>
      <c r="C1853" s="48"/>
    </row>
    <row r="1854" spans="1:3" x14ac:dyDescent="0.2">
      <c r="A1854" s="48"/>
      <c r="B1854" s="48"/>
      <c r="C1854" s="48"/>
    </row>
    <row r="1855" spans="1:3" x14ac:dyDescent="0.2">
      <c r="A1855" s="48"/>
      <c r="B1855" s="48"/>
      <c r="C1855" s="48"/>
    </row>
    <row r="1856" spans="1:3" x14ac:dyDescent="0.2">
      <c r="A1856" s="48"/>
      <c r="B1856" s="48"/>
      <c r="C1856" s="48"/>
    </row>
    <row r="1857" spans="1:3" x14ac:dyDescent="0.2">
      <c r="A1857" s="48"/>
      <c r="B1857" s="48"/>
      <c r="C1857" s="48"/>
    </row>
    <row r="1858" spans="1:3" x14ac:dyDescent="0.2">
      <c r="A1858" s="48"/>
      <c r="B1858" s="48"/>
      <c r="C1858" s="48"/>
    </row>
    <row r="1859" spans="1:3" x14ac:dyDescent="0.2">
      <c r="A1859" s="48"/>
      <c r="B1859" s="48"/>
      <c r="C1859" s="48"/>
    </row>
    <row r="1860" spans="1:3" x14ac:dyDescent="0.2">
      <c r="A1860" s="48"/>
      <c r="B1860" s="48"/>
      <c r="C1860" s="48"/>
    </row>
    <row r="1861" spans="1:3" x14ac:dyDescent="0.2">
      <c r="A1861" s="48"/>
      <c r="B1861" s="48"/>
      <c r="C1861" s="48"/>
    </row>
    <row r="1862" spans="1:3" x14ac:dyDescent="0.2">
      <c r="A1862" s="48"/>
      <c r="B1862" s="48"/>
      <c r="C1862" s="48"/>
    </row>
    <row r="1863" spans="1:3" x14ac:dyDescent="0.2">
      <c r="A1863" s="48"/>
      <c r="B1863" s="48"/>
      <c r="C1863" s="48"/>
    </row>
    <row r="1864" spans="1:3" x14ac:dyDescent="0.2">
      <c r="A1864" s="48"/>
      <c r="B1864" s="48"/>
      <c r="C1864" s="48"/>
    </row>
    <row r="1865" spans="1:3" x14ac:dyDescent="0.2">
      <c r="A1865" s="48"/>
      <c r="B1865" s="48"/>
      <c r="C1865" s="48"/>
    </row>
    <row r="1866" spans="1:3" x14ac:dyDescent="0.2">
      <c r="A1866" s="48"/>
      <c r="B1866" s="48"/>
      <c r="C1866" s="48"/>
    </row>
    <row r="1867" spans="1:3" x14ac:dyDescent="0.2">
      <c r="A1867" s="48"/>
      <c r="B1867" s="48"/>
      <c r="C1867" s="48"/>
    </row>
    <row r="1868" spans="1:3" x14ac:dyDescent="0.2">
      <c r="A1868" s="48"/>
      <c r="B1868" s="48"/>
      <c r="C1868" s="48"/>
    </row>
    <row r="1869" spans="1:3" x14ac:dyDescent="0.2">
      <c r="A1869" s="48"/>
      <c r="B1869" s="48"/>
      <c r="C1869" s="48"/>
    </row>
    <row r="1870" spans="1:3" x14ac:dyDescent="0.2">
      <c r="A1870" s="48"/>
      <c r="B1870" s="48"/>
      <c r="C1870" s="48"/>
    </row>
    <row r="1871" spans="1:3" x14ac:dyDescent="0.2">
      <c r="A1871" s="48"/>
      <c r="B1871" s="48"/>
      <c r="C1871" s="48"/>
    </row>
    <row r="1872" spans="1:3" x14ac:dyDescent="0.2">
      <c r="A1872" s="48"/>
      <c r="B1872" s="48"/>
      <c r="C1872" s="48"/>
    </row>
    <row r="1873" spans="1:3" x14ac:dyDescent="0.2">
      <c r="A1873" s="48"/>
      <c r="B1873" s="48"/>
      <c r="C1873" s="48"/>
    </row>
    <row r="1874" spans="1:3" x14ac:dyDescent="0.2">
      <c r="A1874" s="48"/>
      <c r="B1874" s="48"/>
      <c r="C1874" s="48"/>
    </row>
    <row r="1875" spans="1:3" x14ac:dyDescent="0.2">
      <c r="A1875" s="48"/>
      <c r="B1875" s="48"/>
      <c r="C1875" s="48"/>
    </row>
    <row r="1876" spans="1:3" x14ac:dyDescent="0.2">
      <c r="A1876" s="48"/>
      <c r="B1876" s="48"/>
      <c r="C1876" s="48"/>
    </row>
    <row r="1877" spans="1:3" x14ac:dyDescent="0.2">
      <c r="A1877" s="48"/>
      <c r="B1877" s="48"/>
      <c r="C1877" s="48"/>
    </row>
    <row r="1878" spans="1:3" x14ac:dyDescent="0.2">
      <c r="A1878" s="48"/>
      <c r="B1878" s="48"/>
      <c r="C1878" s="48"/>
    </row>
    <row r="1879" spans="1:3" x14ac:dyDescent="0.2">
      <c r="A1879" s="48"/>
      <c r="B1879" s="48"/>
      <c r="C1879" s="48"/>
    </row>
    <row r="1880" spans="1:3" x14ac:dyDescent="0.2">
      <c r="A1880" s="48"/>
      <c r="B1880" s="48"/>
      <c r="C1880" s="48"/>
    </row>
    <row r="1881" spans="1:3" x14ac:dyDescent="0.2">
      <c r="A1881" s="48"/>
      <c r="B1881" s="48"/>
      <c r="C1881" s="48"/>
    </row>
    <row r="1882" spans="1:3" x14ac:dyDescent="0.2">
      <c r="A1882" s="48"/>
      <c r="B1882" s="48"/>
      <c r="C1882" s="48"/>
    </row>
    <row r="1883" spans="1:3" x14ac:dyDescent="0.2">
      <c r="A1883" s="48"/>
      <c r="B1883" s="48"/>
      <c r="C1883" s="48"/>
    </row>
    <row r="1884" spans="1:3" x14ac:dyDescent="0.2">
      <c r="A1884" s="48"/>
      <c r="B1884" s="48"/>
      <c r="C1884" s="48"/>
    </row>
    <row r="1885" spans="1:3" x14ac:dyDescent="0.2">
      <c r="A1885" s="48"/>
      <c r="B1885" s="48"/>
      <c r="C1885" s="48"/>
    </row>
    <row r="1886" spans="1:3" x14ac:dyDescent="0.2">
      <c r="A1886" s="48"/>
      <c r="B1886" s="48"/>
      <c r="C1886" s="48"/>
    </row>
    <row r="1887" spans="1:3" x14ac:dyDescent="0.2">
      <c r="A1887" s="48"/>
      <c r="B1887" s="48"/>
      <c r="C1887" s="48"/>
    </row>
    <row r="1888" spans="1:3" x14ac:dyDescent="0.2">
      <c r="A1888" s="48"/>
      <c r="B1888" s="48"/>
      <c r="C1888" s="48"/>
    </row>
    <row r="1889" spans="1:3" x14ac:dyDescent="0.2">
      <c r="A1889" s="48"/>
      <c r="B1889" s="48"/>
      <c r="C1889" s="48"/>
    </row>
    <row r="1890" spans="1:3" x14ac:dyDescent="0.2">
      <c r="A1890" s="48"/>
      <c r="B1890" s="48"/>
      <c r="C1890" s="48"/>
    </row>
    <row r="1891" spans="1:3" x14ac:dyDescent="0.2">
      <c r="A1891" s="48"/>
      <c r="B1891" s="48"/>
      <c r="C1891" s="48"/>
    </row>
    <row r="1892" spans="1:3" x14ac:dyDescent="0.2">
      <c r="A1892" s="48"/>
      <c r="B1892" s="48"/>
      <c r="C1892" s="48"/>
    </row>
    <row r="1893" spans="1:3" x14ac:dyDescent="0.2">
      <c r="A1893" s="48"/>
      <c r="B1893" s="48"/>
      <c r="C1893" s="48"/>
    </row>
    <row r="1894" spans="1:3" x14ac:dyDescent="0.2">
      <c r="A1894" s="48"/>
      <c r="B1894" s="48"/>
      <c r="C1894" s="48"/>
    </row>
    <row r="1895" spans="1:3" x14ac:dyDescent="0.2">
      <c r="A1895" s="48"/>
      <c r="B1895" s="48"/>
      <c r="C1895" s="48"/>
    </row>
    <row r="1896" spans="1:3" x14ac:dyDescent="0.2">
      <c r="A1896" s="48"/>
      <c r="B1896" s="48"/>
      <c r="C1896" s="48"/>
    </row>
    <row r="1897" spans="1:3" x14ac:dyDescent="0.2">
      <c r="A1897" s="48"/>
      <c r="B1897" s="48"/>
      <c r="C1897" s="48"/>
    </row>
    <row r="1898" spans="1:3" x14ac:dyDescent="0.2">
      <c r="A1898" s="48"/>
      <c r="B1898" s="48"/>
      <c r="C1898" s="48"/>
    </row>
    <row r="1899" spans="1:3" x14ac:dyDescent="0.2">
      <c r="A1899" s="48"/>
      <c r="B1899" s="48"/>
      <c r="C1899" s="48"/>
    </row>
    <row r="1900" spans="1:3" x14ac:dyDescent="0.2">
      <c r="A1900" s="48"/>
      <c r="B1900" s="48"/>
      <c r="C1900" s="48"/>
    </row>
    <row r="1901" spans="1:3" x14ac:dyDescent="0.2">
      <c r="A1901" s="48"/>
      <c r="B1901" s="48"/>
      <c r="C1901" s="48"/>
    </row>
    <row r="1902" spans="1:3" x14ac:dyDescent="0.2">
      <c r="A1902" s="48"/>
      <c r="B1902" s="48"/>
      <c r="C1902" s="48"/>
    </row>
    <row r="1903" spans="1:3" x14ac:dyDescent="0.2">
      <c r="A1903" s="48"/>
      <c r="B1903" s="48"/>
      <c r="C1903" s="48"/>
    </row>
    <row r="1904" spans="1:3" x14ac:dyDescent="0.2">
      <c r="A1904" s="48"/>
      <c r="B1904" s="48"/>
      <c r="C1904" s="48"/>
    </row>
    <row r="1905" spans="1:3" x14ac:dyDescent="0.2">
      <c r="A1905" s="48"/>
      <c r="B1905" s="48"/>
      <c r="C1905" s="48"/>
    </row>
    <row r="1906" spans="1:3" x14ac:dyDescent="0.2">
      <c r="A1906" s="48"/>
      <c r="B1906" s="48"/>
      <c r="C1906" s="48"/>
    </row>
    <row r="1907" spans="1:3" x14ac:dyDescent="0.2">
      <c r="A1907" s="48"/>
      <c r="B1907" s="48"/>
      <c r="C1907" s="48"/>
    </row>
    <row r="1908" spans="1:3" x14ac:dyDescent="0.2">
      <c r="A1908" s="48"/>
      <c r="B1908" s="48"/>
      <c r="C1908" s="48"/>
    </row>
    <row r="1909" spans="1:3" x14ac:dyDescent="0.2">
      <c r="A1909" s="48"/>
      <c r="B1909" s="48"/>
      <c r="C1909" s="48"/>
    </row>
    <row r="1910" spans="1:3" x14ac:dyDescent="0.2">
      <c r="A1910" s="48"/>
      <c r="B1910" s="48"/>
      <c r="C1910" s="48"/>
    </row>
    <row r="1911" spans="1:3" x14ac:dyDescent="0.2">
      <c r="A1911" s="48"/>
      <c r="B1911" s="48"/>
      <c r="C1911" s="48"/>
    </row>
    <row r="1912" spans="1:3" x14ac:dyDescent="0.2">
      <c r="A1912" s="48"/>
      <c r="B1912" s="48"/>
      <c r="C1912" s="48"/>
    </row>
    <row r="1913" spans="1:3" x14ac:dyDescent="0.2">
      <c r="A1913" s="48"/>
      <c r="B1913" s="48"/>
      <c r="C1913" s="48"/>
    </row>
    <row r="1914" spans="1:3" x14ac:dyDescent="0.2">
      <c r="A1914" s="48"/>
      <c r="B1914" s="48"/>
      <c r="C1914" s="48"/>
    </row>
    <row r="1915" spans="1:3" x14ac:dyDescent="0.2">
      <c r="A1915" s="48"/>
      <c r="B1915" s="48"/>
      <c r="C1915" s="48"/>
    </row>
    <row r="1916" spans="1:3" x14ac:dyDescent="0.2">
      <c r="A1916" s="48"/>
      <c r="B1916" s="48"/>
      <c r="C1916" s="48"/>
    </row>
    <row r="1917" spans="1:3" x14ac:dyDescent="0.2">
      <c r="A1917" s="48"/>
      <c r="B1917" s="48"/>
      <c r="C1917" s="48"/>
    </row>
    <row r="1918" spans="1:3" x14ac:dyDescent="0.2">
      <c r="A1918" s="48"/>
      <c r="B1918" s="48"/>
      <c r="C1918" s="48"/>
    </row>
    <row r="1919" spans="1:3" x14ac:dyDescent="0.2">
      <c r="A1919" s="48"/>
      <c r="B1919" s="48"/>
      <c r="C1919" s="48"/>
    </row>
    <row r="1920" spans="1:3" x14ac:dyDescent="0.2">
      <c r="A1920" s="48"/>
      <c r="B1920" s="48"/>
      <c r="C1920" s="48"/>
    </row>
    <row r="1921" spans="1:3" x14ac:dyDescent="0.2">
      <c r="A1921" s="48"/>
      <c r="B1921" s="48"/>
      <c r="C1921" s="48"/>
    </row>
    <row r="1922" spans="1:3" x14ac:dyDescent="0.2">
      <c r="A1922" s="48"/>
      <c r="B1922" s="48"/>
      <c r="C1922" s="48"/>
    </row>
    <row r="1923" spans="1:3" x14ac:dyDescent="0.2">
      <c r="A1923" s="48"/>
      <c r="B1923" s="48"/>
      <c r="C1923" s="48"/>
    </row>
    <row r="1924" spans="1:3" x14ac:dyDescent="0.2">
      <c r="A1924" s="48"/>
      <c r="B1924" s="48"/>
      <c r="C1924" s="48"/>
    </row>
    <row r="1925" spans="1:3" x14ac:dyDescent="0.2">
      <c r="A1925" s="48"/>
      <c r="B1925" s="48"/>
      <c r="C1925" s="48"/>
    </row>
    <row r="1926" spans="1:3" x14ac:dyDescent="0.2">
      <c r="A1926" s="48"/>
      <c r="B1926" s="48"/>
      <c r="C1926" s="48"/>
    </row>
    <row r="1927" spans="1:3" x14ac:dyDescent="0.2">
      <c r="A1927" s="48"/>
      <c r="B1927" s="48"/>
      <c r="C1927" s="48"/>
    </row>
    <row r="1928" spans="1:3" x14ac:dyDescent="0.2">
      <c r="A1928" s="48"/>
      <c r="B1928" s="48"/>
      <c r="C1928" s="48"/>
    </row>
    <row r="1929" spans="1:3" x14ac:dyDescent="0.2">
      <c r="A1929" s="48"/>
      <c r="B1929" s="48"/>
      <c r="C1929" s="48"/>
    </row>
    <row r="1930" spans="1:3" x14ac:dyDescent="0.2">
      <c r="A1930" s="48"/>
      <c r="B1930" s="48"/>
      <c r="C1930" s="48"/>
    </row>
    <row r="1931" spans="1:3" x14ac:dyDescent="0.2">
      <c r="A1931" s="48"/>
      <c r="B1931" s="48"/>
      <c r="C1931" s="48"/>
    </row>
    <row r="1932" spans="1:3" x14ac:dyDescent="0.2">
      <c r="A1932" s="48"/>
      <c r="B1932" s="48"/>
      <c r="C1932" s="48"/>
    </row>
    <row r="1933" spans="1:3" x14ac:dyDescent="0.2">
      <c r="A1933" s="48"/>
      <c r="B1933" s="48"/>
      <c r="C1933" s="48"/>
    </row>
    <row r="1934" spans="1:3" x14ac:dyDescent="0.2">
      <c r="A1934" s="48"/>
      <c r="B1934" s="48"/>
      <c r="C1934" s="48"/>
    </row>
    <row r="1935" spans="1:3" x14ac:dyDescent="0.2">
      <c r="A1935" s="48"/>
      <c r="B1935" s="48"/>
      <c r="C1935" s="48"/>
    </row>
    <row r="1936" spans="1:3" x14ac:dyDescent="0.2">
      <c r="A1936" s="48"/>
      <c r="B1936" s="48"/>
      <c r="C1936" s="48"/>
    </row>
    <row r="1937" spans="1:3" x14ac:dyDescent="0.2">
      <c r="A1937" s="48"/>
      <c r="B1937" s="48"/>
      <c r="C1937" s="48"/>
    </row>
    <row r="1938" spans="1:3" x14ac:dyDescent="0.2">
      <c r="A1938" s="48"/>
      <c r="B1938" s="48"/>
      <c r="C1938" s="48"/>
    </row>
    <row r="1939" spans="1:3" x14ac:dyDescent="0.2">
      <c r="A1939" s="48"/>
      <c r="B1939" s="48"/>
      <c r="C1939" s="48"/>
    </row>
    <row r="1940" spans="1:3" x14ac:dyDescent="0.2">
      <c r="A1940" s="48"/>
      <c r="B1940" s="48"/>
      <c r="C1940" s="48"/>
    </row>
    <row r="1941" spans="1:3" x14ac:dyDescent="0.2">
      <c r="A1941" s="48"/>
      <c r="B1941" s="48"/>
      <c r="C1941" s="48"/>
    </row>
    <row r="1942" spans="1:3" x14ac:dyDescent="0.2">
      <c r="A1942" s="48"/>
      <c r="B1942" s="48"/>
      <c r="C1942" s="48"/>
    </row>
    <row r="1943" spans="1:3" x14ac:dyDescent="0.2">
      <c r="A1943" s="48"/>
      <c r="B1943" s="48"/>
      <c r="C1943" s="48"/>
    </row>
    <row r="1944" spans="1:3" x14ac:dyDescent="0.2">
      <c r="A1944" s="48"/>
      <c r="B1944" s="48"/>
      <c r="C1944" s="48"/>
    </row>
    <row r="1945" spans="1:3" x14ac:dyDescent="0.2">
      <c r="A1945" s="48"/>
      <c r="B1945" s="48"/>
      <c r="C1945" s="48"/>
    </row>
    <row r="1946" spans="1:3" x14ac:dyDescent="0.2">
      <c r="A1946" s="48"/>
      <c r="B1946" s="48"/>
      <c r="C1946" s="48"/>
    </row>
    <row r="1947" spans="1:3" x14ac:dyDescent="0.2">
      <c r="A1947" s="48"/>
      <c r="B1947" s="48"/>
      <c r="C1947" s="48"/>
    </row>
    <row r="1948" spans="1:3" x14ac:dyDescent="0.2">
      <c r="A1948" s="48"/>
      <c r="B1948" s="48"/>
      <c r="C1948" s="48"/>
    </row>
    <row r="1949" spans="1:3" x14ac:dyDescent="0.2">
      <c r="A1949" s="48"/>
      <c r="B1949" s="48"/>
      <c r="C1949" s="48"/>
    </row>
    <row r="1950" spans="1:3" x14ac:dyDescent="0.2">
      <c r="A1950" s="48"/>
      <c r="B1950" s="48"/>
      <c r="C1950" s="48"/>
    </row>
    <row r="1951" spans="1:3" x14ac:dyDescent="0.2">
      <c r="A1951" s="48"/>
      <c r="B1951" s="48"/>
      <c r="C1951" s="48"/>
    </row>
    <row r="1952" spans="1:3" x14ac:dyDescent="0.2">
      <c r="A1952" s="48"/>
      <c r="B1952" s="48"/>
      <c r="C1952" s="48"/>
    </row>
    <row r="1953" spans="1:3" x14ac:dyDescent="0.2">
      <c r="A1953" s="48"/>
      <c r="B1953" s="48"/>
      <c r="C1953" s="48"/>
    </row>
    <row r="1954" spans="1:3" x14ac:dyDescent="0.2">
      <c r="A1954" s="48"/>
      <c r="B1954" s="48"/>
      <c r="C1954" s="48"/>
    </row>
    <row r="1955" spans="1:3" x14ac:dyDescent="0.2">
      <c r="A1955" s="48"/>
      <c r="B1955" s="48"/>
      <c r="C1955" s="48"/>
    </row>
    <row r="1956" spans="1:3" x14ac:dyDescent="0.2">
      <c r="A1956" s="48"/>
      <c r="B1956" s="48"/>
      <c r="C1956" s="48"/>
    </row>
    <row r="1957" spans="1:3" x14ac:dyDescent="0.2">
      <c r="A1957" s="48"/>
      <c r="B1957" s="48"/>
      <c r="C1957" s="48"/>
    </row>
    <row r="1958" spans="1:3" x14ac:dyDescent="0.2">
      <c r="A1958" s="48"/>
      <c r="B1958" s="48"/>
      <c r="C1958" s="48"/>
    </row>
    <row r="1959" spans="1:3" x14ac:dyDescent="0.2">
      <c r="A1959" s="48"/>
      <c r="B1959" s="48"/>
      <c r="C1959" s="48"/>
    </row>
    <row r="1960" spans="1:3" x14ac:dyDescent="0.2">
      <c r="A1960" s="48"/>
      <c r="B1960" s="48"/>
      <c r="C1960" s="48"/>
    </row>
    <row r="1961" spans="1:3" x14ac:dyDescent="0.2">
      <c r="A1961" s="48"/>
      <c r="B1961" s="48"/>
      <c r="C1961" s="48"/>
    </row>
    <row r="1962" spans="1:3" x14ac:dyDescent="0.2">
      <c r="A1962" s="48"/>
      <c r="B1962" s="48"/>
      <c r="C1962" s="48"/>
    </row>
    <row r="1963" spans="1:3" x14ac:dyDescent="0.2">
      <c r="A1963" s="48"/>
      <c r="B1963" s="48"/>
      <c r="C1963" s="48"/>
    </row>
    <row r="1964" spans="1:3" x14ac:dyDescent="0.2">
      <c r="A1964" s="48"/>
      <c r="B1964" s="48"/>
      <c r="C1964" s="48"/>
    </row>
    <row r="1965" spans="1:3" x14ac:dyDescent="0.2">
      <c r="A1965" s="48"/>
      <c r="B1965" s="48"/>
      <c r="C1965" s="48"/>
    </row>
    <row r="1966" spans="1:3" x14ac:dyDescent="0.2">
      <c r="A1966" s="48"/>
      <c r="B1966" s="48"/>
      <c r="C1966" s="48"/>
    </row>
    <row r="1967" spans="1:3" x14ac:dyDescent="0.2">
      <c r="A1967" s="48"/>
      <c r="B1967" s="48"/>
      <c r="C1967" s="48"/>
    </row>
    <row r="1968" spans="1:3" x14ac:dyDescent="0.2">
      <c r="A1968" s="48"/>
      <c r="B1968" s="48"/>
      <c r="C1968" s="48"/>
    </row>
    <row r="1969" spans="1:3" x14ac:dyDescent="0.2">
      <c r="A1969" s="48"/>
      <c r="B1969" s="48"/>
      <c r="C1969" s="48"/>
    </row>
    <row r="1970" spans="1:3" x14ac:dyDescent="0.2">
      <c r="A1970" s="48"/>
      <c r="B1970" s="48"/>
      <c r="C1970" s="48"/>
    </row>
    <row r="1971" spans="1:3" x14ac:dyDescent="0.2">
      <c r="A1971" s="48"/>
      <c r="B1971" s="48"/>
      <c r="C1971" s="48"/>
    </row>
    <row r="1972" spans="1:3" x14ac:dyDescent="0.2">
      <c r="A1972" s="48"/>
      <c r="B1972" s="48"/>
      <c r="C1972" s="48"/>
    </row>
    <row r="1973" spans="1:3" x14ac:dyDescent="0.2">
      <c r="A1973" s="48"/>
      <c r="B1973" s="48"/>
      <c r="C1973" s="48"/>
    </row>
    <row r="1974" spans="1:3" x14ac:dyDescent="0.2">
      <c r="A1974" s="48"/>
      <c r="B1974" s="48"/>
      <c r="C1974" s="48"/>
    </row>
    <row r="1975" spans="1:3" x14ac:dyDescent="0.2">
      <c r="A1975" s="48"/>
      <c r="B1975" s="48"/>
      <c r="C1975" s="48"/>
    </row>
    <row r="1976" spans="1:3" x14ac:dyDescent="0.2">
      <c r="A1976" s="48"/>
      <c r="B1976" s="48"/>
      <c r="C1976" s="48"/>
    </row>
    <row r="1977" spans="1:3" x14ac:dyDescent="0.2">
      <c r="A1977" s="48"/>
      <c r="B1977" s="48"/>
      <c r="C1977" s="48"/>
    </row>
    <row r="1978" spans="1:3" x14ac:dyDescent="0.2">
      <c r="A1978" s="48"/>
      <c r="B1978" s="48"/>
      <c r="C1978" s="48"/>
    </row>
    <row r="1979" spans="1:3" x14ac:dyDescent="0.2">
      <c r="A1979" s="48"/>
      <c r="B1979" s="48"/>
      <c r="C1979" s="48"/>
    </row>
    <row r="1980" spans="1:3" x14ac:dyDescent="0.2">
      <c r="A1980" s="48"/>
      <c r="B1980" s="48"/>
      <c r="C1980" s="48"/>
    </row>
    <row r="1981" spans="1:3" x14ac:dyDescent="0.2">
      <c r="A1981" s="48"/>
      <c r="B1981" s="48"/>
      <c r="C1981" s="48"/>
    </row>
    <row r="1982" spans="1:3" x14ac:dyDescent="0.2">
      <c r="A1982" s="48"/>
      <c r="B1982" s="48"/>
      <c r="C1982" s="48"/>
    </row>
    <row r="1983" spans="1:3" x14ac:dyDescent="0.2">
      <c r="A1983" s="48"/>
      <c r="B1983" s="48"/>
      <c r="C1983" s="48"/>
    </row>
    <row r="1984" spans="1:3" x14ac:dyDescent="0.2">
      <c r="A1984" s="48"/>
      <c r="B1984" s="48"/>
      <c r="C1984" s="48"/>
    </row>
    <row r="1985" spans="1:3" x14ac:dyDescent="0.2">
      <c r="A1985" s="48"/>
      <c r="B1985" s="48"/>
      <c r="C1985" s="48"/>
    </row>
    <row r="1986" spans="1:3" x14ac:dyDescent="0.2">
      <c r="A1986" s="48"/>
      <c r="B1986" s="48"/>
      <c r="C1986" s="48"/>
    </row>
    <row r="1987" spans="1:3" x14ac:dyDescent="0.2">
      <c r="A1987" s="48"/>
      <c r="B1987" s="48"/>
      <c r="C1987" s="48"/>
    </row>
    <row r="1988" spans="1:3" x14ac:dyDescent="0.2">
      <c r="A1988" s="48"/>
      <c r="B1988" s="48"/>
      <c r="C1988" s="48"/>
    </row>
    <row r="1989" spans="1:3" x14ac:dyDescent="0.2">
      <c r="A1989" s="48"/>
      <c r="B1989" s="48"/>
      <c r="C1989" s="48"/>
    </row>
    <row r="1990" spans="1:3" x14ac:dyDescent="0.2">
      <c r="A1990" s="48"/>
      <c r="B1990" s="48"/>
      <c r="C1990" s="48"/>
    </row>
    <row r="1991" spans="1:3" x14ac:dyDescent="0.2">
      <c r="A1991" s="48"/>
      <c r="B1991" s="48"/>
      <c r="C1991" s="48"/>
    </row>
    <row r="1992" spans="1:3" x14ac:dyDescent="0.2">
      <c r="A1992" s="48"/>
      <c r="B1992" s="48"/>
      <c r="C1992" s="48"/>
    </row>
    <row r="1993" spans="1:3" x14ac:dyDescent="0.2">
      <c r="A1993" s="48"/>
      <c r="B1993" s="48"/>
      <c r="C1993" s="48"/>
    </row>
    <row r="1994" spans="1:3" x14ac:dyDescent="0.2">
      <c r="A1994" s="48"/>
      <c r="B1994" s="48"/>
      <c r="C1994" s="48"/>
    </row>
    <row r="1995" spans="1:3" x14ac:dyDescent="0.2">
      <c r="A1995" s="48"/>
      <c r="B1995" s="48"/>
      <c r="C1995" s="48"/>
    </row>
    <row r="1996" spans="1:3" x14ac:dyDescent="0.2">
      <c r="A1996" s="48"/>
      <c r="B1996" s="48"/>
      <c r="C1996" s="48"/>
    </row>
    <row r="1997" spans="1:3" x14ac:dyDescent="0.2">
      <c r="A1997" s="48"/>
      <c r="B1997" s="48"/>
      <c r="C1997" s="48"/>
    </row>
    <row r="1998" spans="1:3" x14ac:dyDescent="0.2">
      <c r="A1998" s="48"/>
      <c r="B1998" s="48"/>
      <c r="C1998" s="48"/>
    </row>
    <row r="1999" spans="1:3" x14ac:dyDescent="0.2">
      <c r="A1999" s="48"/>
      <c r="B1999" s="48"/>
      <c r="C1999" s="48"/>
    </row>
    <row r="2000" spans="1:3" x14ac:dyDescent="0.2">
      <c r="A2000" s="48"/>
      <c r="B2000" s="48"/>
      <c r="C2000" s="48"/>
    </row>
    <row r="2001" spans="1:3" x14ac:dyDescent="0.2">
      <c r="A2001" s="48"/>
      <c r="B2001" s="48"/>
      <c r="C2001" s="48"/>
    </row>
    <row r="2002" spans="1:3" x14ac:dyDescent="0.2">
      <c r="A2002" s="48"/>
      <c r="B2002" s="48"/>
      <c r="C2002" s="48"/>
    </row>
    <row r="2003" spans="1:3" x14ac:dyDescent="0.2">
      <c r="A2003" s="48"/>
      <c r="B2003" s="48"/>
      <c r="C2003" s="48"/>
    </row>
    <row r="2004" spans="1:3" x14ac:dyDescent="0.2">
      <c r="A2004" s="48"/>
      <c r="B2004" s="48"/>
      <c r="C2004" s="48"/>
    </row>
    <row r="2005" spans="1:3" x14ac:dyDescent="0.2">
      <c r="A2005" s="48"/>
      <c r="B2005" s="48"/>
      <c r="C2005" s="48"/>
    </row>
    <row r="2006" spans="1:3" x14ac:dyDescent="0.2">
      <c r="A2006" s="48"/>
      <c r="B2006" s="48"/>
      <c r="C2006" s="48"/>
    </row>
    <row r="2007" spans="1:3" x14ac:dyDescent="0.2">
      <c r="A2007" s="48"/>
      <c r="B2007" s="48"/>
      <c r="C2007" s="48"/>
    </row>
    <row r="2008" spans="1:3" x14ac:dyDescent="0.2">
      <c r="A2008" s="48"/>
      <c r="B2008" s="48"/>
      <c r="C2008" s="48"/>
    </row>
    <row r="2009" spans="1:3" x14ac:dyDescent="0.2">
      <c r="A2009" s="48"/>
      <c r="B2009" s="48"/>
      <c r="C2009" s="48"/>
    </row>
    <row r="2010" spans="1:3" x14ac:dyDescent="0.2">
      <c r="A2010" s="48"/>
      <c r="B2010" s="48"/>
      <c r="C2010" s="48"/>
    </row>
    <row r="2011" spans="1:3" x14ac:dyDescent="0.2">
      <c r="A2011" s="48"/>
      <c r="B2011" s="48"/>
      <c r="C2011" s="48"/>
    </row>
    <row r="2012" spans="1:3" x14ac:dyDescent="0.2">
      <c r="A2012" s="48"/>
      <c r="B2012" s="48"/>
      <c r="C2012" s="48"/>
    </row>
    <row r="2013" spans="1:3" x14ac:dyDescent="0.2">
      <c r="A2013" s="48"/>
      <c r="B2013" s="48"/>
      <c r="C2013" s="48"/>
    </row>
    <row r="2014" spans="1:3" x14ac:dyDescent="0.2">
      <c r="A2014" s="48"/>
      <c r="B2014" s="48"/>
      <c r="C2014" s="48"/>
    </row>
    <row r="2015" spans="1:3" x14ac:dyDescent="0.2">
      <c r="A2015" s="48"/>
      <c r="B2015" s="48"/>
      <c r="C2015" s="48"/>
    </row>
    <row r="2016" spans="1:3" x14ac:dyDescent="0.2">
      <c r="A2016" s="48"/>
      <c r="B2016" s="48"/>
      <c r="C2016" s="48"/>
    </row>
    <row r="2017" spans="1:3" x14ac:dyDescent="0.2">
      <c r="A2017" s="48"/>
      <c r="B2017" s="48"/>
      <c r="C2017" s="48"/>
    </row>
    <row r="2018" spans="1:3" x14ac:dyDescent="0.2">
      <c r="A2018" s="48"/>
      <c r="B2018" s="48"/>
      <c r="C2018" s="48"/>
    </row>
    <row r="2019" spans="1:3" x14ac:dyDescent="0.2">
      <c r="A2019" s="48"/>
      <c r="B2019" s="48"/>
      <c r="C2019" s="48"/>
    </row>
    <row r="2020" spans="1:3" x14ac:dyDescent="0.2">
      <c r="A2020" s="48"/>
      <c r="B2020" s="48"/>
      <c r="C2020" s="48"/>
    </row>
    <row r="2021" spans="1:3" x14ac:dyDescent="0.2">
      <c r="A2021" s="48"/>
      <c r="B2021" s="48"/>
      <c r="C2021" s="48"/>
    </row>
    <row r="2022" spans="1:3" x14ac:dyDescent="0.2">
      <c r="A2022" s="48"/>
      <c r="B2022" s="48"/>
      <c r="C2022" s="48"/>
    </row>
    <row r="2023" spans="1:3" x14ac:dyDescent="0.2">
      <c r="A2023" s="48"/>
      <c r="B2023" s="48"/>
      <c r="C2023" s="48"/>
    </row>
    <row r="2024" spans="1:3" x14ac:dyDescent="0.2">
      <c r="A2024" s="48"/>
      <c r="B2024" s="48"/>
      <c r="C2024" s="48"/>
    </row>
    <row r="2025" spans="1:3" x14ac:dyDescent="0.2">
      <c r="A2025" s="48"/>
      <c r="B2025" s="48"/>
      <c r="C2025" s="48"/>
    </row>
    <row r="2026" spans="1:3" x14ac:dyDescent="0.2">
      <c r="A2026" s="48"/>
      <c r="B2026" s="48"/>
      <c r="C2026" s="48"/>
    </row>
    <row r="2027" spans="1:3" x14ac:dyDescent="0.2">
      <c r="A2027" s="48"/>
      <c r="B2027" s="48"/>
      <c r="C2027" s="48"/>
    </row>
    <row r="2028" spans="1:3" x14ac:dyDescent="0.2">
      <c r="A2028" s="48"/>
      <c r="B2028" s="48"/>
      <c r="C2028" s="48"/>
    </row>
    <row r="2029" spans="1:3" x14ac:dyDescent="0.2">
      <c r="A2029" s="48"/>
      <c r="B2029" s="48"/>
      <c r="C2029" s="48"/>
    </row>
    <row r="2030" spans="1:3" x14ac:dyDescent="0.2">
      <c r="A2030" s="48"/>
      <c r="B2030" s="48"/>
      <c r="C2030" s="48"/>
    </row>
    <row r="2031" spans="1:3" x14ac:dyDescent="0.2">
      <c r="A2031" s="48"/>
      <c r="B2031" s="48"/>
      <c r="C2031" s="48"/>
    </row>
    <row r="2032" spans="1:3" x14ac:dyDescent="0.2">
      <c r="A2032" s="48"/>
      <c r="B2032" s="48"/>
      <c r="C2032" s="48"/>
    </row>
    <row r="2033" spans="1:3" x14ac:dyDescent="0.2">
      <c r="A2033" s="48"/>
      <c r="B2033" s="48"/>
      <c r="C2033" s="48"/>
    </row>
    <row r="2034" spans="1:3" x14ac:dyDescent="0.2">
      <c r="A2034" s="48"/>
      <c r="B2034" s="48"/>
      <c r="C2034" s="48"/>
    </row>
    <row r="2035" spans="1:3" x14ac:dyDescent="0.2">
      <c r="A2035" s="48"/>
      <c r="B2035" s="48"/>
      <c r="C2035" s="48"/>
    </row>
    <row r="2036" spans="1:3" x14ac:dyDescent="0.2">
      <c r="A2036" s="48"/>
      <c r="B2036" s="48"/>
      <c r="C2036" s="48"/>
    </row>
    <row r="2037" spans="1:3" x14ac:dyDescent="0.2">
      <c r="A2037" s="48"/>
      <c r="B2037" s="48"/>
      <c r="C2037" s="48"/>
    </row>
    <row r="2038" spans="1:3" x14ac:dyDescent="0.2">
      <c r="A2038" s="48"/>
      <c r="B2038" s="48"/>
      <c r="C2038" s="48"/>
    </row>
    <row r="2039" spans="1:3" x14ac:dyDescent="0.2">
      <c r="A2039" s="48"/>
      <c r="B2039" s="48"/>
      <c r="C2039" s="48"/>
    </row>
    <row r="2040" spans="1:3" x14ac:dyDescent="0.2">
      <c r="A2040" s="48"/>
      <c r="B2040" s="48"/>
      <c r="C2040" s="48"/>
    </row>
    <row r="2041" spans="1:3" x14ac:dyDescent="0.2">
      <c r="A2041" s="48"/>
      <c r="B2041" s="48"/>
      <c r="C2041" s="48"/>
    </row>
    <row r="2042" spans="1:3" x14ac:dyDescent="0.2">
      <c r="A2042" s="48"/>
      <c r="B2042" s="48"/>
      <c r="C2042" s="48"/>
    </row>
    <row r="2043" spans="1:3" x14ac:dyDescent="0.2">
      <c r="A2043" s="48"/>
      <c r="B2043" s="48"/>
      <c r="C2043" s="48"/>
    </row>
    <row r="2044" spans="1:3" x14ac:dyDescent="0.2">
      <c r="A2044" s="48"/>
      <c r="B2044" s="48"/>
      <c r="C2044" s="48"/>
    </row>
    <row r="2045" spans="1:3" x14ac:dyDescent="0.2">
      <c r="A2045" s="48"/>
      <c r="B2045" s="48"/>
      <c r="C2045" s="48"/>
    </row>
    <row r="2046" spans="1:3" x14ac:dyDescent="0.2">
      <c r="A2046" s="48"/>
      <c r="B2046" s="48"/>
      <c r="C2046" s="48"/>
    </row>
    <row r="2047" spans="1:3" x14ac:dyDescent="0.2">
      <c r="A2047" s="48"/>
      <c r="B2047" s="48"/>
      <c r="C2047" s="48"/>
    </row>
    <row r="2048" spans="1:3" x14ac:dyDescent="0.2">
      <c r="A2048" s="48"/>
      <c r="B2048" s="48"/>
      <c r="C2048" s="48"/>
    </row>
    <row r="2049" spans="1:3" x14ac:dyDescent="0.2">
      <c r="A2049" s="48"/>
      <c r="B2049" s="48"/>
      <c r="C2049" s="48"/>
    </row>
    <row r="2050" spans="1:3" x14ac:dyDescent="0.2">
      <c r="A2050" s="48"/>
      <c r="B2050" s="48"/>
      <c r="C2050" s="48"/>
    </row>
    <row r="2051" spans="1:3" x14ac:dyDescent="0.2">
      <c r="A2051" s="48"/>
      <c r="B2051" s="48"/>
      <c r="C2051" s="48"/>
    </row>
    <row r="2052" spans="1:3" x14ac:dyDescent="0.2">
      <c r="A2052" s="48"/>
      <c r="B2052" s="48"/>
      <c r="C2052" s="48"/>
    </row>
    <row r="2053" spans="1:3" x14ac:dyDescent="0.2">
      <c r="A2053" s="48"/>
      <c r="B2053" s="48"/>
      <c r="C2053" s="48"/>
    </row>
    <row r="2054" spans="1:3" x14ac:dyDescent="0.2">
      <c r="A2054" s="48"/>
      <c r="B2054" s="48"/>
      <c r="C2054" s="48"/>
    </row>
    <row r="2055" spans="1:3" x14ac:dyDescent="0.2">
      <c r="A2055" s="48"/>
      <c r="B2055" s="48"/>
      <c r="C2055" s="48"/>
    </row>
    <row r="2056" spans="1:3" x14ac:dyDescent="0.2">
      <c r="A2056" s="48"/>
      <c r="B2056" s="48"/>
      <c r="C2056" s="48"/>
    </row>
    <row r="2057" spans="1:3" x14ac:dyDescent="0.2">
      <c r="A2057" s="48"/>
      <c r="B2057" s="48"/>
      <c r="C2057" s="48"/>
    </row>
    <row r="2058" spans="1:3" x14ac:dyDescent="0.2">
      <c r="A2058" s="48"/>
      <c r="B2058" s="48"/>
      <c r="C2058" s="48"/>
    </row>
    <row r="2059" spans="1:3" x14ac:dyDescent="0.2">
      <c r="A2059" s="48"/>
      <c r="B2059" s="48"/>
      <c r="C2059" s="48"/>
    </row>
    <row r="2060" spans="1:3" x14ac:dyDescent="0.2">
      <c r="A2060" s="48"/>
      <c r="B2060" s="48"/>
      <c r="C2060" s="48"/>
    </row>
    <row r="2061" spans="1:3" x14ac:dyDescent="0.2">
      <c r="A2061" s="48"/>
      <c r="B2061" s="48"/>
      <c r="C2061" s="48"/>
    </row>
    <row r="2062" spans="1:3" x14ac:dyDescent="0.2">
      <c r="A2062" s="48"/>
      <c r="B2062" s="48"/>
      <c r="C2062" s="48"/>
    </row>
    <row r="2063" spans="1:3" x14ac:dyDescent="0.2">
      <c r="A2063" s="48"/>
      <c r="B2063" s="48"/>
      <c r="C2063" s="48"/>
    </row>
    <row r="2064" spans="1:3" x14ac:dyDescent="0.2">
      <c r="A2064" s="48"/>
      <c r="B2064" s="48"/>
      <c r="C2064" s="48"/>
    </row>
    <row r="2065" spans="1:3" x14ac:dyDescent="0.2">
      <c r="A2065" s="48"/>
      <c r="B2065" s="48"/>
      <c r="C2065" s="48"/>
    </row>
    <row r="2066" spans="1:3" x14ac:dyDescent="0.2">
      <c r="A2066" s="48"/>
      <c r="B2066" s="48"/>
      <c r="C2066" s="48"/>
    </row>
    <row r="2067" spans="1:3" x14ac:dyDescent="0.2">
      <c r="A2067" s="48"/>
      <c r="B2067" s="48"/>
      <c r="C2067" s="48"/>
    </row>
    <row r="2068" spans="1:3" x14ac:dyDescent="0.2">
      <c r="A2068" s="48"/>
      <c r="B2068" s="48"/>
      <c r="C2068" s="48"/>
    </row>
    <row r="2069" spans="1:3" x14ac:dyDescent="0.2">
      <c r="A2069" s="48"/>
      <c r="B2069" s="48"/>
      <c r="C2069" s="48"/>
    </row>
    <row r="2070" spans="1:3" x14ac:dyDescent="0.2">
      <c r="A2070" s="48"/>
      <c r="B2070" s="48"/>
      <c r="C2070" s="48"/>
    </row>
    <row r="2071" spans="1:3" x14ac:dyDescent="0.2">
      <c r="A2071" s="48"/>
      <c r="B2071" s="48"/>
      <c r="C2071" s="48"/>
    </row>
    <row r="2072" spans="1:3" x14ac:dyDescent="0.2">
      <c r="A2072" s="48"/>
      <c r="B2072" s="48"/>
      <c r="C2072" s="48"/>
    </row>
    <row r="2073" spans="1:3" x14ac:dyDescent="0.2">
      <c r="A2073" s="48"/>
      <c r="B2073" s="48"/>
      <c r="C2073" s="48"/>
    </row>
    <row r="2074" spans="1:3" x14ac:dyDescent="0.2">
      <c r="A2074" s="48"/>
      <c r="B2074" s="48"/>
      <c r="C2074" s="48"/>
    </row>
    <row r="2075" spans="1:3" x14ac:dyDescent="0.2">
      <c r="A2075" s="48"/>
      <c r="B2075" s="48"/>
      <c r="C2075" s="48"/>
    </row>
    <row r="2076" spans="1:3" x14ac:dyDescent="0.2">
      <c r="A2076" s="48"/>
      <c r="B2076" s="48"/>
      <c r="C2076" s="48"/>
    </row>
    <row r="2077" spans="1:3" x14ac:dyDescent="0.2">
      <c r="A2077" s="48"/>
      <c r="B2077" s="48"/>
      <c r="C2077" s="48"/>
    </row>
    <row r="2078" spans="1:3" x14ac:dyDescent="0.2">
      <c r="A2078" s="48"/>
      <c r="B2078" s="48"/>
      <c r="C2078" s="48"/>
    </row>
    <row r="2079" spans="1:3" x14ac:dyDescent="0.2">
      <c r="A2079" s="48"/>
      <c r="B2079" s="48"/>
      <c r="C2079" s="48"/>
    </row>
    <row r="2080" spans="1:3" x14ac:dyDescent="0.2">
      <c r="A2080" s="48"/>
      <c r="B2080" s="48"/>
      <c r="C2080" s="48"/>
    </row>
    <row r="2081" spans="1:3" x14ac:dyDescent="0.2">
      <c r="A2081" s="48"/>
      <c r="B2081" s="48"/>
      <c r="C2081" s="48"/>
    </row>
    <row r="2082" spans="1:3" x14ac:dyDescent="0.2">
      <c r="A2082" s="48"/>
      <c r="B2082" s="48"/>
      <c r="C2082" s="48"/>
    </row>
    <row r="2083" spans="1:3" x14ac:dyDescent="0.2">
      <c r="A2083" s="48"/>
      <c r="B2083" s="48"/>
      <c r="C2083" s="48"/>
    </row>
    <row r="2084" spans="1:3" x14ac:dyDescent="0.2">
      <c r="A2084" s="48"/>
      <c r="B2084" s="48"/>
      <c r="C2084" s="48"/>
    </row>
    <row r="2085" spans="1:3" x14ac:dyDescent="0.2">
      <c r="A2085" s="48"/>
      <c r="B2085" s="48"/>
      <c r="C2085" s="48"/>
    </row>
    <row r="2086" spans="1:3" x14ac:dyDescent="0.2">
      <c r="A2086" s="48"/>
      <c r="B2086" s="48"/>
      <c r="C2086" s="48"/>
    </row>
    <row r="2087" spans="1:3" x14ac:dyDescent="0.2">
      <c r="A2087" s="48"/>
      <c r="B2087" s="48"/>
      <c r="C2087" s="48"/>
    </row>
    <row r="2088" spans="1:3" x14ac:dyDescent="0.2">
      <c r="A2088" s="48"/>
      <c r="B2088" s="48"/>
      <c r="C2088" s="48"/>
    </row>
    <row r="2089" spans="1:3" x14ac:dyDescent="0.2">
      <c r="A2089" s="48"/>
      <c r="B2089" s="48"/>
      <c r="C2089" s="48"/>
    </row>
    <row r="2090" spans="1:3" x14ac:dyDescent="0.2">
      <c r="A2090" s="48"/>
      <c r="B2090" s="48"/>
      <c r="C2090" s="48"/>
    </row>
    <row r="2091" spans="1:3" x14ac:dyDescent="0.2">
      <c r="A2091" s="48"/>
      <c r="B2091" s="48"/>
      <c r="C2091" s="48"/>
    </row>
    <row r="2092" spans="1:3" x14ac:dyDescent="0.2">
      <c r="A2092" s="48"/>
      <c r="B2092" s="48"/>
      <c r="C2092" s="48"/>
    </row>
    <row r="2093" spans="1:3" x14ac:dyDescent="0.2">
      <c r="A2093" s="48"/>
      <c r="B2093" s="48"/>
      <c r="C2093" s="48"/>
    </row>
    <row r="2094" spans="1:3" x14ac:dyDescent="0.2">
      <c r="A2094" s="48"/>
      <c r="B2094" s="48"/>
      <c r="C2094" s="48"/>
    </row>
    <row r="2095" spans="1:3" x14ac:dyDescent="0.2">
      <c r="A2095" s="48"/>
      <c r="B2095" s="48"/>
      <c r="C2095" s="48"/>
    </row>
    <row r="2096" spans="1:3" x14ac:dyDescent="0.2">
      <c r="A2096" s="48"/>
      <c r="B2096" s="48"/>
      <c r="C2096" s="48"/>
    </row>
    <row r="2097" spans="1:3" x14ac:dyDescent="0.2">
      <c r="A2097" s="48"/>
      <c r="B2097" s="48"/>
      <c r="C2097" s="48"/>
    </row>
    <row r="2098" spans="1:3" x14ac:dyDescent="0.2">
      <c r="A2098" s="48"/>
      <c r="B2098" s="48"/>
      <c r="C2098" s="48"/>
    </row>
    <row r="2099" spans="1:3" x14ac:dyDescent="0.2">
      <c r="A2099" s="48"/>
      <c r="B2099" s="48"/>
      <c r="C2099" s="48"/>
    </row>
    <row r="2100" spans="1:3" x14ac:dyDescent="0.2">
      <c r="A2100" s="48"/>
      <c r="B2100" s="48"/>
      <c r="C2100" s="48"/>
    </row>
    <row r="2101" spans="1:3" x14ac:dyDescent="0.2">
      <c r="A2101" s="48"/>
      <c r="B2101" s="48"/>
      <c r="C2101" s="48"/>
    </row>
    <row r="2102" spans="1:3" x14ac:dyDescent="0.2">
      <c r="A2102" s="48"/>
      <c r="B2102" s="48"/>
      <c r="C2102" s="48"/>
    </row>
    <row r="2103" spans="1:3" x14ac:dyDescent="0.2">
      <c r="A2103" s="48"/>
      <c r="B2103" s="48"/>
      <c r="C2103" s="48"/>
    </row>
    <row r="2104" spans="1:3" x14ac:dyDescent="0.2">
      <c r="A2104" s="48"/>
      <c r="B2104" s="48"/>
      <c r="C2104" s="48"/>
    </row>
    <row r="2105" spans="1:3" x14ac:dyDescent="0.2">
      <c r="A2105" s="48"/>
      <c r="B2105" s="48"/>
      <c r="C2105" s="48"/>
    </row>
    <row r="2106" spans="1:3" x14ac:dyDescent="0.2">
      <c r="A2106" s="48"/>
      <c r="B2106" s="48"/>
      <c r="C2106" s="48"/>
    </row>
    <row r="2107" spans="1:3" x14ac:dyDescent="0.2">
      <c r="A2107" s="48"/>
      <c r="B2107" s="48"/>
      <c r="C2107" s="48"/>
    </row>
    <row r="2108" spans="1:3" x14ac:dyDescent="0.2">
      <c r="A2108" s="48"/>
      <c r="B2108" s="48"/>
      <c r="C2108" s="48"/>
    </row>
    <row r="2109" spans="1:3" x14ac:dyDescent="0.2">
      <c r="A2109" s="48"/>
      <c r="B2109" s="48"/>
      <c r="C2109" s="48"/>
    </row>
    <row r="2110" spans="1:3" x14ac:dyDescent="0.2">
      <c r="A2110" s="48"/>
      <c r="B2110" s="48"/>
      <c r="C2110" s="48"/>
    </row>
    <row r="2111" spans="1:3" x14ac:dyDescent="0.2">
      <c r="A2111" s="48"/>
      <c r="B2111" s="48"/>
      <c r="C2111" s="48"/>
    </row>
    <row r="2112" spans="1:3" x14ac:dyDescent="0.2">
      <c r="A2112" s="48"/>
      <c r="B2112" s="48"/>
      <c r="C2112" s="48"/>
    </row>
    <row r="2113" spans="1:3" x14ac:dyDescent="0.2">
      <c r="A2113" s="48"/>
      <c r="B2113" s="48"/>
      <c r="C2113" s="48"/>
    </row>
    <row r="2114" spans="1:3" x14ac:dyDescent="0.2">
      <c r="A2114" s="48"/>
      <c r="B2114" s="48"/>
      <c r="C2114" s="48"/>
    </row>
    <row r="2115" spans="1:3" x14ac:dyDescent="0.2">
      <c r="A2115" s="48"/>
      <c r="B2115" s="48"/>
      <c r="C2115" s="48"/>
    </row>
    <row r="2116" spans="1:3" x14ac:dyDescent="0.2">
      <c r="A2116" s="48"/>
      <c r="B2116" s="48"/>
      <c r="C2116" s="48"/>
    </row>
    <row r="2117" spans="1:3" x14ac:dyDescent="0.2">
      <c r="A2117" s="48"/>
      <c r="B2117" s="48"/>
      <c r="C2117" s="48"/>
    </row>
    <row r="2118" spans="1:3" x14ac:dyDescent="0.2">
      <c r="A2118" s="48"/>
      <c r="B2118" s="48"/>
      <c r="C2118" s="48"/>
    </row>
    <row r="2119" spans="1:3" x14ac:dyDescent="0.2">
      <c r="A2119" s="48"/>
      <c r="B2119" s="48"/>
      <c r="C2119" s="48"/>
    </row>
    <row r="2120" spans="1:3" x14ac:dyDescent="0.2">
      <c r="A2120" s="48"/>
      <c r="B2120" s="48"/>
      <c r="C2120" s="48"/>
    </row>
    <row r="2121" spans="1:3" x14ac:dyDescent="0.2">
      <c r="A2121" s="48"/>
      <c r="B2121" s="48"/>
      <c r="C2121" s="48"/>
    </row>
    <row r="2122" spans="1:3" x14ac:dyDescent="0.2">
      <c r="A2122" s="48"/>
      <c r="B2122" s="48"/>
      <c r="C2122" s="48"/>
    </row>
    <row r="2123" spans="1:3" x14ac:dyDescent="0.2">
      <c r="A2123" s="48"/>
      <c r="B2123" s="48"/>
      <c r="C2123" s="48"/>
    </row>
    <row r="2124" spans="1:3" x14ac:dyDescent="0.2">
      <c r="A2124" s="48"/>
      <c r="B2124" s="48"/>
      <c r="C2124" s="48"/>
    </row>
    <row r="2125" spans="1:3" x14ac:dyDescent="0.2">
      <c r="A2125" s="48"/>
      <c r="B2125" s="48"/>
      <c r="C2125" s="48"/>
    </row>
    <row r="2126" spans="1:3" x14ac:dyDescent="0.2">
      <c r="A2126" s="48"/>
      <c r="B2126" s="48"/>
      <c r="C2126" s="48"/>
    </row>
    <row r="2127" spans="1:3" x14ac:dyDescent="0.2">
      <c r="A2127" s="48"/>
      <c r="B2127" s="48"/>
      <c r="C2127" s="48"/>
    </row>
    <row r="2128" spans="1:3" x14ac:dyDescent="0.2">
      <c r="A2128" s="48"/>
      <c r="B2128" s="48"/>
      <c r="C2128" s="48"/>
    </row>
    <row r="2129" spans="1:3" x14ac:dyDescent="0.2">
      <c r="A2129" s="48"/>
      <c r="B2129" s="48"/>
      <c r="C2129" s="48"/>
    </row>
    <row r="2130" spans="1:3" x14ac:dyDescent="0.2">
      <c r="A2130" s="48"/>
      <c r="B2130" s="48"/>
      <c r="C2130" s="48"/>
    </row>
    <row r="2131" spans="1:3" x14ac:dyDescent="0.2">
      <c r="A2131" s="48"/>
      <c r="B2131" s="48"/>
      <c r="C2131" s="48"/>
    </row>
    <row r="2132" spans="1:3" x14ac:dyDescent="0.2">
      <c r="A2132" s="48"/>
      <c r="B2132" s="48"/>
      <c r="C2132" s="48"/>
    </row>
    <row r="2133" spans="1:3" x14ac:dyDescent="0.2">
      <c r="A2133" s="48"/>
      <c r="B2133" s="48"/>
      <c r="C2133" s="48"/>
    </row>
    <row r="2134" spans="1:3" x14ac:dyDescent="0.2">
      <c r="A2134" s="48"/>
      <c r="B2134" s="48"/>
      <c r="C2134" s="48"/>
    </row>
    <row r="2135" spans="1:3" x14ac:dyDescent="0.2">
      <c r="A2135" s="48"/>
      <c r="B2135" s="48"/>
      <c r="C2135" s="48"/>
    </row>
    <row r="2136" spans="1:3" x14ac:dyDescent="0.2">
      <c r="A2136" s="48"/>
      <c r="B2136" s="48"/>
      <c r="C2136" s="48"/>
    </row>
    <row r="2137" spans="1:3" x14ac:dyDescent="0.2">
      <c r="A2137" s="48"/>
      <c r="B2137" s="48"/>
      <c r="C2137" s="48"/>
    </row>
    <row r="2138" spans="1:3" x14ac:dyDescent="0.2">
      <c r="A2138" s="48"/>
      <c r="B2138" s="48"/>
      <c r="C2138" s="48"/>
    </row>
    <row r="2139" spans="1:3" x14ac:dyDescent="0.2">
      <c r="A2139" s="48"/>
      <c r="B2139" s="48"/>
      <c r="C2139" s="48"/>
    </row>
    <row r="2140" spans="1:3" x14ac:dyDescent="0.2">
      <c r="A2140" s="48"/>
      <c r="B2140" s="48"/>
      <c r="C2140" s="48"/>
    </row>
    <row r="2141" spans="1:3" x14ac:dyDescent="0.2">
      <c r="A2141" s="48"/>
      <c r="B2141" s="48"/>
      <c r="C2141" s="48"/>
    </row>
    <row r="2142" spans="1:3" x14ac:dyDescent="0.2">
      <c r="A2142" s="48"/>
      <c r="B2142" s="48"/>
      <c r="C2142" s="48"/>
    </row>
    <row r="2143" spans="1:3" x14ac:dyDescent="0.2">
      <c r="A2143" s="48"/>
      <c r="B2143" s="48"/>
      <c r="C2143" s="48"/>
    </row>
    <row r="2144" spans="1:3" x14ac:dyDescent="0.2">
      <c r="A2144" s="48"/>
      <c r="B2144" s="48"/>
      <c r="C2144" s="48"/>
    </row>
    <row r="2145" spans="1:3" x14ac:dyDescent="0.2">
      <c r="A2145" s="48"/>
      <c r="B2145" s="48"/>
      <c r="C2145" s="48"/>
    </row>
    <row r="2146" spans="1:3" x14ac:dyDescent="0.2">
      <c r="A2146" s="48"/>
      <c r="B2146" s="48"/>
      <c r="C2146" s="48"/>
    </row>
    <row r="2147" spans="1:3" x14ac:dyDescent="0.2">
      <c r="A2147" s="48"/>
      <c r="B2147" s="48"/>
      <c r="C2147" s="48"/>
    </row>
    <row r="2148" spans="1:3" x14ac:dyDescent="0.2">
      <c r="A2148" s="48"/>
      <c r="B2148" s="48"/>
      <c r="C2148" s="48"/>
    </row>
    <row r="2149" spans="1:3" x14ac:dyDescent="0.2">
      <c r="A2149" s="48"/>
      <c r="B2149" s="48"/>
      <c r="C2149" s="48"/>
    </row>
    <row r="2150" spans="1:3" x14ac:dyDescent="0.2">
      <c r="A2150" s="48"/>
      <c r="B2150" s="48"/>
      <c r="C2150" s="48"/>
    </row>
    <row r="2151" spans="1:3" x14ac:dyDescent="0.2">
      <c r="A2151" s="48"/>
      <c r="B2151" s="48"/>
      <c r="C2151" s="48"/>
    </row>
    <row r="2152" spans="1:3" x14ac:dyDescent="0.2">
      <c r="A2152" s="48"/>
      <c r="B2152" s="48"/>
      <c r="C2152" s="48"/>
    </row>
    <row r="2153" spans="1:3" x14ac:dyDescent="0.2">
      <c r="A2153" s="48"/>
      <c r="B2153" s="48"/>
      <c r="C2153" s="48"/>
    </row>
    <row r="2154" spans="1:3" x14ac:dyDescent="0.2">
      <c r="A2154" s="48"/>
      <c r="B2154" s="48"/>
      <c r="C2154" s="48"/>
    </row>
    <row r="2155" spans="1:3" x14ac:dyDescent="0.2">
      <c r="A2155" s="48"/>
      <c r="B2155" s="48"/>
      <c r="C2155" s="48"/>
    </row>
    <row r="2156" spans="1:3" x14ac:dyDescent="0.2">
      <c r="A2156" s="48"/>
      <c r="B2156" s="48"/>
      <c r="C2156" s="48"/>
    </row>
    <row r="2157" spans="1:3" x14ac:dyDescent="0.2">
      <c r="A2157" s="48"/>
      <c r="B2157" s="48"/>
      <c r="C2157" s="48"/>
    </row>
    <row r="2158" spans="1:3" x14ac:dyDescent="0.2">
      <c r="A2158" s="48"/>
      <c r="B2158" s="48"/>
      <c r="C2158" s="48"/>
    </row>
    <row r="2159" spans="1:3" x14ac:dyDescent="0.2">
      <c r="A2159" s="48"/>
      <c r="B2159" s="48"/>
      <c r="C2159" s="48"/>
    </row>
    <row r="2160" spans="1:3" x14ac:dyDescent="0.2">
      <c r="A2160" s="48"/>
      <c r="B2160" s="48"/>
      <c r="C2160" s="48"/>
    </row>
    <row r="2161" spans="1:3" x14ac:dyDescent="0.2">
      <c r="A2161" s="48"/>
      <c r="B2161" s="48"/>
      <c r="C2161" s="48"/>
    </row>
    <row r="2162" spans="1:3" x14ac:dyDescent="0.2">
      <c r="A2162" s="48"/>
      <c r="B2162" s="48"/>
      <c r="C2162" s="48"/>
    </row>
    <row r="2163" spans="1:3" x14ac:dyDescent="0.2">
      <c r="A2163" s="48"/>
      <c r="B2163" s="48"/>
      <c r="C2163" s="48"/>
    </row>
    <row r="2164" spans="1:3" x14ac:dyDescent="0.2">
      <c r="A2164" s="48"/>
      <c r="B2164" s="48"/>
      <c r="C2164" s="48"/>
    </row>
    <row r="2165" spans="1:3" x14ac:dyDescent="0.2">
      <c r="A2165" s="48"/>
      <c r="B2165" s="48"/>
      <c r="C2165" s="48"/>
    </row>
    <row r="2166" spans="1:3" x14ac:dyDescent="0.2">
      <c r="A2166" s="48"/>
      <c r="B2166" s="48"/>
      <c r="C2166" s="48"/>
    </row>
    <row r="2167" spans="1:3" x14ac:dyDescent="0.2">
      <c r="A2167" s="48"/>
      <c r="B2167" s="48"/>
      <c r="C2167" s="48"/>
    </row>
    <row r="2168" spans="1:3" x14ac:dyDescent="0.2">
      <c r="A2168" s="48"/>
      <c r="B2168" s="48"/>
      <c r="C2168" s="48"/>
    </row>
    <row r="2169" spans="1:3" x14ac:dyDescent="0.2">
      <c r="A2169" s="48"/>
      <c r="B2169" s="48"/>
      <c r="C2169" s="48"/>
    </row>
    <row r="2170" spans="1:3" x14ac:dyDescent="0.2">
      <c r="A2170" s="48"/>
      <c r="B2170" s="48"/>
      <c r="C2170" s="48"/>
    </row>
    <row r="2171" spans="1:3" x14ac:dyDescent="0.2">
      <c r="A2171" s="48"/>
      <c r="B2171" s="48"/>
      <c r="C2171" s="48"/>
    </row>
    <row r="2172" spans="1:3" x14ac:dyDescent="0.2">
      <c r="A2172" s="48"/>
      <c r="B2172" s="48"/>
      <c r="C2172" s="48"/>
    </row>
    <row r="2173" spans="1:3" x14ac:dyDescent="0.2">
      <c r="A2173" s="48"/>
      <c r="B2173" s="48"/>
      <c r="C2173" s="48"/>
    </row>
    <row r="2174" spans="1:3" x14ac:dyDescent="0.2">
      <c r="A2174" s="48"/>
      <c r="B2174" s="48"/>
      <c r="C2174" s="48"/>
    </row>
    <row r="2175" spans="1:3" x14ac:dyDescent="0.2">
      <c r="A2175" s="48"/>
      <c r="B2175" s="48"/>
      <c r="C2175" s="48"/>
    </row>
    <row r="2176" spans="1:3" x14ac:dyDescent="0.2">
      <c r="A2176" s="48"/>
      <c r="B2176" s="48"/>
      <c r="C2176" s="48"/>
    </row>
    <row r="2177" spans="1:3" x14ac:dyDescent="0.2">
      <c r="A2177" s="48"/>
      <c r="B2177" s="48"/>
      <c r="C2177" s="48"/>
    </row>
    <row r="2178" spans="1:3" x14ac:dyDescent="0.2">
      <c r="A2178" s="48"/>
      <c r="B2178" s="48"/>
      <c r="C2178" s="48"/>
    </row>
    <row r="2179" spans="1:3" x14ac:dyDescent="0.2">
      <c r="A2179" s="48"/>
      <c r="B2179" s="48"/>
      <c r="C2179" s="48"/>
    </row>
    <row r="2180" spans="1:3" x14ac:dyDescent="0.2">
      <c r="A2180" s="48"/>
      <c r="B2180" s="48"/>
      <c r="C2180" s="48"/>
    </row>
    <row r="2181" spans="1:3" x14ac:dyDescent="0.2">
      <c r="A2181" s="48"/>
      <c r="B2181" s="48"/>
      <c r="C2181" s="48"/>
    </row>
    <row r="2182" spans="1:3" x14ac:dyDescent="0.2">
      <c r="A2182" s="48"/>
      <c r="B2182" s="48"/>
      <c r="C2182" s="48"/>
    </row>
    <row r="2183" spans="1:3" x14ac:dyDescent="0.2">
      <c r="A2183" s="48"/>
      <c r="B2183" s="48"/>
      <c r="C2183" s="48"/>
    </row>
    <row r="2184" spans="1:3" x14ac:dyDescent="0.2">
      <c r="A2184" s="48"/>
      <c r="B2184" s="48"/>
      <c r="C2184" s="48"/>
    </row>
    <row r="2185" spans="1:3" x14ac:dyDescent="0.2">
      <c r="A2185" s="48"/>
      <c r="B2185" s="48"/>
      <c r="C2185" s="48"/>
    </row>
    <row r="2186" spans="1:3" x14ac:dyDescent="0.2">
      <c r="A2186" s="48"/>
      <c r="B2186" s="48"/>
      <c r="C2186" s="48"/>
    </row>
    <row r="2187" spans="1:3" x14ac:dyDescent="0.2">
      <c r="A2187" s="48"/>
      <c r="B2187" s="48"/>
      <c r="C2187" s="48"/>
    </row>
    <row r="2188" spans="1:3" x14ac:dyDescent="0.2">
      <c r="A2188" s="48"/>
      <c r="B2188" s="48"/>
      <c r="C2188" s="48"/>
    </row>
    <row r="2189" spans="1:3" x14ac:dyDescent="0.2">
      <c r="A2189" s="48"/>
      <c r="B2189" s="48"/>
      <c r="C2189" s="48"/>
    </row>
    <row r="2190" spans="1:3" x14ac:dyDescent="0.2">
      <c r="A2190" s="48"/>
      <c r="B2190" s="48"/>
      <c r="C2190" s="48"/>
    </row>
    <row r="2191" spans="1:3" x14ac:dyDescent="0.2">
      <c r="A2191" s="48"/>
      <c r="B2191" s="48"/>
      <c r="C2191" s="48"/>
    </row>
    <row r="2192" spans="1:3" x14ac:dyDescent="0.2">
      <c r="A2192" s="48"/>
      <c r="B2192" s="48"/>
      <c r="C2192" s="48"/>
    </row>
    <row r="2193" spans="1:3" x14ac:dyDescent="0.2">
      <c r="A2193" s="48"/>
      <c r="B2193" s="48"/>
      <c r="C2193" s="48"/>
    </row>
    <row r="2194" spans="1:3" x14ac:dyDescent="0.2">
      <c r="A2194" s="48"/>
      <c r="B2194" s="48"/>
      <c r="C2194" s="48"/>
    </row>
    <row r="2195" spans="1:3" x14ac:dyDescent="0.2">
      <c r="A2195" s="48"/>
      <c r="B2195" s="48"/>
      <c r="C2195" s="48"/>
    </row>
    <row r="2196" spans="1:3" x14ac:dyDescent="0.2">
      <c r="A2196" s="48"/>
      <c r="B2196" s="48"/>
      <c r="C2196" s="48"/>
    </row>
    <row r="2197" spans="1:3" x14ac:dyDescent="0.2">
      <c r="A2197" s="48"/>
      <c r="B2197" s="48"/>
      <c r="C2197" s="48"/>
    </row>
    <row r="2198" spans="1:3" x14ac:dyDescent="0.2">
      <c r="A2198" s="48"/>
      <c r="B2198" s="48"/>
      <c r="C2198" s="48"/>
    </row>
    <row r="2199" spans="1:3" x14ac:dyDescent="0.2">
      <c r="A2199" s="48"/>
      <c r="B2199" s="48"/>
      <c r="C2199" s="48"/>
    </row>
    <row r="2200" spans="1:3" x14ac:dyDescent="0.2">
      <c r="A2200" s="48"/>
      <c r="B2200" s="48"/>
      <c r="C2200" s="48"/>
    </row>
    <row r="2201" spans="1:3" x14ac:dyDescent="0.2">
      <c r="A2201" s="48"/>
      <c r="B2201" s="48"/>
      <c r="C2201" s="48"/>
    </row>
    <row r="2202" spans="1:3" x14ac:dyDescent="0.2">
      <c r="A2202" s="48"/>
      <c r="B2202" s="48"/>
      <c r="C2202" s="48"/>
    </row>
    <row r="2203" spans="1:3" x14ac:dyDescent="0.2">
      <c r="A2203" s="48"/>
      <c r="B2203" s="48"/>
      <c r="C2203" s="48"/>
    </row>
    <row r="2204" spans="1:3" x14ac:dyDescent="0.2">
      <c r="A2204" s="48"/>
      <c r="B2204" s="48"/>
      <c r="C2204" s="48"/>
    </row>
    <row r="2205" spans="1:3" x14ac:dyDescent="0.2">
      <c r="A2205" s="48"/>
      <c r="B2205" s="48"/>
      <c r="C2205" s="48"/>
    </row>
    <row r="2206" spans="1:3" x14ac:dyDescent="0.2">
      <c r="A2206" s="48"/>
      <c r="B2206" s="48"/>
      <c r="C2206" s="48"/>
    </row>
    <row r="2207" spans="1:3" x14ac:dyDescent="0.2">
      <c r="A2207" s="48"/>
      <c r="B2207" s="48"/>
      <c r="C2207" s="48"/>
    </row>
    <row r="2208" spans="1:3" x14ac:dyDescent="0.2">
      <c r="A2208" s="48"/>
      <c r="B2208" s="48"/>
      <c r="C2208" s="48"/>
    </row>
    <row r="2209" spans="1:3" x14ac:dyDescent="0.2">
      <c r="A2209" s="48"/>
      <c r="B2209" s="48"/>
      <c r="C2209" s="48"/>
    </row>
    <row r="2210" spans="1:3" x14ac:dyDescent="0.2">
      <c r="A2210" s="48"/>
      <c r="B2210" s="48"/>
      <c r="C2210" s="48"/>
    </row>
    <row r="2211" spans="1:3" x14ac:dyDescent="0.2">
      <c r="A2211" s="48"/>
      <c r="B2211" s="48"/>
      <c r="C2211" s="48"/>
    </row>
    <row r="2212" spans="1:3" x14ac:dyDescent="0.2">
      <c r="A2212" s="48"/>
      <c r="B2212" s="48"/>
      <c r="C2212" s="48"/>
    </row>
    <row r="2213" spans="1:3" x14ac:dyDescent="0.2">
      <c r="A2213" s="48"/>
      <c r="B2213" s="48"/>
      <c r="C2213" s="48"/>
    </row>
    <row r="2214" spans="1:3" x14ac:dyDescent="0.2">
      <c r="A2214" s="48"/>
      <c r="B2214" s="48"/>
      <c r="C2214" s="48"/>
    </row>
    <row r="2215" spans="1:3" x14ac:dyDescent="0.2">
      <c r="A2215" s="48"/>
      <c r="B2215" s="48"/>
      <c r="C2215" s="48"/>
    </row>
    <row r="2216" spans="1:3" x14ac:dyDescent="0.2">
      <c r="A2216" s="48"/>
      <c r="B2216" s="48"/>
      <c r="C2216" s="48"/>
    </row>
    <row r="2217" spans="1:3" x14ac:dyDescent="0.2">
      <c r="A2217" s="48"/>
      <c r="B2217" s="48"/>
      <c r="C2217" s="48"/>
    </row>
    <row r="2218" spans="1:3" x14ac:dyDescent="0.2">
      <c r="A2218" s="48"/>
      <c r="B2218" s="48"/>
      <c r="C2218" s="48"/>
    </row>
    <row r="2219" spans="1:3" x14ac:dyDescent="0.2">
      <c r="A2219" s="48"/>
      <c r="B2219" s="48"/>
      <c r="C2219" s="48"/>
    </row>
    <row r="2220" spans="1:3" x14ac:dyDescent="0.2">
      <c r="A2220" s="48"/>
      <c r="B2220" s="48"/>
      <c r="C2220" s="48"/>
    </row>
    <row r="2221" spans="1:3" x14ac:dyDescent="0.2">
      <c r="A2221" s="48"/>
      <c r="B2221" s="48"/>
      <c r="C2221" s="48"/>
    </row>
    <row r="2222" spans="1:3" x14ac:dyDescent="0.2">
      <c r="A2222" s="48"/>
      <c r="B2222" s="48"/>
      <c r="C2222" s="48"/>
    </row>
    <row r="2223" spans="1:3" x14ac:dyDescent="0.2">
      <c r="A2223" s="48"/>
      <c r="B2223" s="48"/>
      <c r="C2223" s="48"/>
    </row>
    <row r="2224" spans="1:3" x14ac:dyDescent="0.2">
      <c r="A2224" s="48"/>
      <c r="B2224" s="48"/>
      <c r="C2224" s="48"/>
    </row>
    <row r="2225" spans="1:3" x14ac:dyDescent="0.2">
      <c r="A2225" s="48"/>
      <c r="B2225" s="48"/>
      <c r="C2225" s="48"/>
    </row>
    <row r="2226" spans="1:3" x14ac:dyDescent="0.2">
      <c r="A2226" s="48"/>
      <c r="B2226" s="48"/>
      <c r="C2226" s="48"/>
    </row>
    <row r="2227" spans="1:3" x14ac:dyDescent="0.2">
      <c r="A2227" s="48"/>
      <c r="B2227" s="48"/>
      <c r="C2227" s="48"/>
    </row>
    <row r="2228" spans="1:3" x14ac:dyDescent="0.2">
      <c r="A2228" s="48"/>
      <c r="B2228" s="48"/>
      <c r="C2228" s="48"/>
    </row>
    <row r="2229" spans="1:3" x14ac:dyDescent="0.2">
      <c r="A2229" s="48"/>
      <c r="B2229" s="48"/>
      <c r="C2229" s="48"/>
    </row>
    <row r="2230" spans="1:3" x14ac:dyDescent="0.2">
      <c r="A2230" s="48"/>
      <c r="B2230" s="48"/>
      <c r="C2230" s="48"/>
    </row>
    <row r="2231" spans="1:3" x14ac:dyDescent="0.2">
      <c r="A2231" s="48"/>
      <c r="B2231" s="48"/>
      <c r="C2231" s="48"/>
    </row>
    <row r="2232" spans="1:3" x14ac:dyDescent="0.2">
      <c r="A2232" s="48"/>
      <c r="B2232" s="48"/>
      <c r="C2232" s="48"/>
    </row>
    <row r="2233" spans="1:3" x14ac:dyDescent="0.2">
      <c r="A2233" s="48"/>
      <c r="B2233" s="48"/>
      <c r="C2233" s="48"/>
    </row>
    <row r="2234" spans="1:3" x14ac:dyDescent="0.2">
      <c r="A2234" s="48"/>
      <c r="B2234" s="48"/>
      <c r="C2234" s="48"/>
    </row>
    <row r="2235" spans="1:3" x14ac:dyDescent="0.2">
      <c r="A2235" s="48"/>
      <c r="B2235" s="48"/>
      <c r="C2235" s="48"/>
    </row>
    <row r="2236" spans="1:3" x14ac:dyDescent="0.2">
      <c r="A2236" s="48"/>
      <c r="B2236" s="48"/>
      <c r="C2236" s="48"/>
    </row>
    <row r="2237" spans="1:3" x14ac:dyDescent="0.2">
      <c r="A2237" s="48"/>
      <c r="B2237" s="48"/>
      <c r="C2237" s="48"/>
    </row>
    <row r="2238" spans="1:3" x14ac:dyDescent="0.2">
      <c r="A2238" s="48"/>
      <c r="B2238" s="48"/>
      <c r="C2238" s="48"/>
    </row>
    <row r="2239" spans="1:3" x14ac:dyDescent="0.2">
      <c r="A2239" s="48"/>
      <c r="B2239" s="48"/>
      <c r="C2239" s="48"/>
    </row>
    <row r="2240" spans="1:3" x14ac:dyDescent="0.2">
      <c r="A2240" s="48"/>
      <c r="B2240" s="48"/>
      <c r="C2240" s="48"/>
    </row>
    <row r="2241" spans="1:3" x14ac:dyDescent="0.2">
      <c r="A2241" s="48"/>
      <c r="B2241" s="48"/>
      <c r="C2241" s="48"/>
    </row>
    <row r="2242" spans="1:3" x14ac:dyDescent="0.2">
      <c r="A2242" s="48"/>
      <c r="B2242" s="48"/>
      <c r="C2242" s="48"/>
    </row>
    <row r="2243" spans="1:3" x14ac:dyDescent="0.2">
      <c r="A2243" s="48"/>
      <c r="B2243" s="48"/>
      <c r="C2243" s="48"/>
    </row>
    <row r="2244" spans="1:3" x14ac:dyDescent="0.2">
      <c r="A2244" s="48"/>
      <c r="B2244" s="48"/>
      <c r="C2244" s="48"/>
    </row>
    <row r="2245" spans="1:3" x14ac:dyDescent="0.2">
      <c r="A2245" s="48"/>
      <c r="B2245" s="48"/>
      <c r="C2245" s="48"/>
    </row>
    <row r="2246" spans="1:3" x14ac:dyDescent="0.2">
      <c r="A2246" s="48"/>
      <c r="B2246" s="48"/>
      <c r="C2246" s="48"/>
    </row>
    <row r="2247" spans="1:3" x14ac:dyDescent="0.2">
      <c r="A2247" s="48"/>
      <c r="B2247" s="48"/>
      <c r="C2247" s="48"/>
    </row>
    <row r="2248" spans="1:3" x14ac:dyDescent="0.2">
      <c r="A2248" s="48"/>
      <c r="B2248" s="48"/>
      <c r="C2248" s="48"/>
    </row>
    <row r="2249" spans="1:3" x14ac:dyDescent="0.2">
      <c r="A2249" s="48"/>
      <c r="B2249" s="48"/>
      <c r="C2249" s="48"/>
    </row>
    <row r="2250" spans="1:3" x14ac:dyDescent="0.2">
      <c r="A2250" s="48"/>
      <c r="B2250" s="48"/>
      <c r="C2250" s="48"/>
    </row>
    <row r="2251" spans="1:3" x14ac:dyDescent="0.2">
      <c r="A2251" s="48"/>
      <c r="B2251" s="48"/>
      <c r="C2251" s="48"/>
    </row>
    <row r="2252" spans="1:3" x14ac:dyDescent="0.2">
      <c r="A2252" s="48"/>
      <c r="B2252" s="48"/>
      <c r="C2252" s="48"/>
    </row>
    <row r="2253" spans="1:3" x14ac:dyDescent="0.2">
      <c r="A2253" s="48"/>
      <c r="B2253" s="48"/>
      <c r="C2253" s="48"/>
    </row>
    <row r="2254" spans="1:3" x14ac:dyDescent="0.2">
      <c r="A2254" s="48"/>
      <c r="B2254" s="48"/>
      <c r="C2254" s="48"/>
    </row>
    <row r="2255" spans="1:3" x14ac:dyDescent="0.2">
      <c r="A2255" s="48"/>
      <c r="B2255" s="48"/>
      <c r="C2255" s="48"/>
    </row>
    <row r="2256" spans="1:3" x14ac:dyDescent="0.2">
      <c r="A2256" s="48"/>
      <c r="B2256" s="48"/>
      <c r="C2256" s="48"/>
    </row>
    <row r="2257" spans="1:3" x14ac:dyDescent="0.2">
      <c r="A2257" s="48"/>
      <c r="B2257" s="48"/>
      <c r="C2257" s="48"/>
    </row>
    <row r="2258" spans="1:3" x14ac:dyDescent="0.2">
      <c r="A2258" s="48"/>
      <c r="B2258" s="48"/>
      <c r="C2258" s="48"/>
    </row>
    <row r="2259" spans="1:3" x14ac:dyDescent="0.2">
      <c r="A2259" s="48"/>
      <c r="B2259" s="48"/>
      <c r="C2259" s="48"/>
    </row>
    <row r="2260" spans="1:3" x14ac:dyDescent="0.2">
      <c r="A2260" s="48"/>
      <c r="B2260" s="48"/>
      <c r="C2260" s="48"/>
    </row>
    <row r="2261" spans="1:3" x14ac:dyDescent="0.2">
      <c r="A2261" s="48"/>
      <c r="B2261" s="48"/>
      <c r="C2261" s="48"/>
    </row>
    <row r="2262" spans="1:3" x14ac:dyDescent="0.2">
      <c r="A2262" s="48"/>
      <c r="B2262" s="48"/>
      <c r="C2262" s="48"/>
    </row>
    <row r="2263" spans="1:3" x14ac:dyDescent="0.2">
      <c r="A2263" s="48"/>
      <c r="B2263" s="48"/>
      <c r="C2263" s="48"/>
    </row>
    <row r="2264" spans="1:3" x14ac:dyDescent="0.2">
      <c r="A2264" s="48"/>
      <c r="B2264" s="48"/>
      <c r="C2264" s="48"/>
    </row>
    <row r="2265" spans="1:3" x14ac:dyDescent="0.2">
      <c r="A2265" s="48"/>
      <c r="B2265" s="48"/>
      <c r="C2265" s="48"/>
    </row>
    <row r="2266" spans="1:3" x14ac:dyDescent="0.2">
      <c r="A2266" s="48"/>
      <c r="B2266" s="48"/>
      <c r="C2266" s="48"/>
    </row>
    <row r="2267" spans="1:3" x14ac:dyDescent="0.2">
      <c r="A2267" s="48"/>
      <c r="B2267" s="48"/>
      <c r="C2267" s="48"/>
    </row>
    <row r="2268" spans="1:3" x14ac:dyDescent="0.2">
      <c r="A2268" s="48"/>
      <c r="B2268" s="48"/>
      <c r="C2268" s="48"/>
    </row>
    <row r="2269" spans="1:3" x14ac:dyDescent="0.2">
      <c r="A2269" s="48"/>
      <c r="B2269" s="48"/>
      <c r="C2269" s="48"/>
    </row>
    <row r="2270" spans="1:3" x14ac:dyDescent="0.2">
      <c r="A2270" s="48"/>
      <c r="B2270" s="48"/>
      <c r="C2270" s="48"/>
    </row>
    <row r="2271" spans="1:3" x14ac:dyDescent="0.2">
      <c r="A2271" s="48"/>
      <c r="B2271" s="48"/>
      <c r="C2271" s="48"/>
    </row>
    <row r="2272" spans="1:3" x14ac:dyDescent="0.2">
      <c r="A2272" s="48"/>
      <c r="B2272" s="48"/>
      <c r="C2272" s="48"/>
    </row>
    <row r="2273" spans="1:3" x14ac:dyDescent="0.2">
      <c r="A2273" s="48"/>
      <c r="B2273" s="48"/>
      <c r="C2273" s="48"/>
    </row>
    <row r="2274" spans="1:3" x14ac:dyDescent="0.2">
      <c r="A2274" s="48"/>
      <c r="B2274" s="48"/>
      <c r="C2274" s="48"/>
    </row>
    <row r="2275" spans="1:3" x14ac:dyDescent="0.2">
      <c r="A2275" s="48"/>
      <c r="B2275" s="48"/>
      <c r="C2275" s="48"/>
    </row>
    <row r="2276" spans="1:3" x14ac:dyDescent="0.2">
      <c r="A2276" s="48"/>
      <c r="B2276" s="48"/>
      <c r="C2276" s="48"/>
    </row>
    <row r="2277" spans="1:3" x14ac:dyDescent="0.2">
      <c r="A2277" s="48"/>
      <c r="B2277" s="48"/>
      <c r="C2277" s="48"/>
    </row>
    <row r="2278" spans="1:3" x14ac:dyDescent="0.2">
      <c r="A2278" s="48"/>
      <c r="B2278" s="48"/>
      <c r="C2278" s="48"/>
    </row>
    <row r="2279" spans="1:3" x14ac:dyDescent="0.2">
      <c r="A2279" s="48"/>
      <c r="B2279" s="48"/>
      <c r="C2279" s="48"/>
    </row>
    <row r="2280" spans="1:3" x14ac:dyDescent="0.2">
      <c r="A2280" s="48"/>
      <c r="B2280" s="48"/>
      <c r="C2280" s="48"/>
    </row>
    <row r="2281" spans="1:3" x14ac:dyDescent="0.2">
      <c r="A2281" s="48"/>
      <c r="B2281" s="48"/>
      <c r="C2281" s="48"/>
    </row>
    <row r="2282" spans="1:3" x14ac:dyDescent="0.2">
      <c r="A2282" s="48"/>
      <c r="B2282" s="48"/>
      <c r="C2282" s="48"/>
    </row>
    <row r="2283" spans="1:3" x14ac:dyDescent="0.2">
      <c r="A2283" s="48"/>
      <c r="B2283" s="48"/>
      <c r="C2283" s="48"/>
    </row>
    <row r="2284" spans="1:3" x14ac:dyDescent="0.2">
      <c r="A2284" s="48"/>
      <c r="B2284" s="48"/>
      <c r="C2284" s="48"/>
    </row>
    <row r="2285" spans="1:3" x14ac:dyDescent="0.2">
      <c r="A2285" s="48"/>
      <c r="B2285" s="48"/>
      <c r="C2285" s="48"/>
    </row>
    <row r="2286" spans="1:3" x14ac:dyDescent="0.2">
      <c r="A2286" s="48"/>
      <c r="B2286" s="48"/>
      <c r="C2286" s="48"/>
    </row>
    <row r="2287" spans="1:3" x14ac:dyDescent="0.2">
      <c r="A2287" s="48"/>
      <c r="B2287" s="48"/>
      <c r="C2287" s="48"/>
    </row>
    <row r="2288" spans="1:3" x14ac:dyDescent="0.2">
      <c r="A2288" s="48"/>
      <c r="B2288" s="48"/>
      <c r="C2288" s="48"/>
    </row>
    <row r="2289" spans="1:3" x14ac:dyDescent="0.2">
      <c r="A2289" s="48"/>
      <c r="B2289" s="48"/>
      <c r="C2289" s="48"/>
    </row>
    <row r="2290" spans="1:3" x14ac:dyDescent="0.2">
      <c r="A2290" s="48"/>
      <c r="B2290" s="48"/>
      <c r="C2290" s="48"/>
    </row>
    <row r="2291" spans="1:3" x14ac:dyDescent="0.2">
      <c r="A2291" s="48"/>
      <c r="B2291" s="48"/>
      <c r="C2291" s="48"/>
    </row>
    <row r="2292" spans="1:3" x14ac:dyDescent="0.2">
      <c r="A2292" s="48"/>
      <c r="B2292" s="48"/>
      <c r="C2292" s="48"/>
    </row>
    <row r="2293" spans="1:3" x14ac:dyDescent="0.2">
      <c r="A2293" s="48"/>
      <c r="B2293" s="48"/>
      <c r="C2293" s="48"/>
    </row>
    <row r="2294" spans="1:3" x14ac:dyDescent="0.2">
      <c r="A2294" s="48"/>
      <c r="B2294" s="48"/>
      <c r="C2294" s="48"/>
    </row>
    <row r="2295" spans="1:3" x14ac:dyDescent="0.2">
      <c r="A2295" s="48"/>
      <c r="B2295" s="48"/>
      <c r="C2295" s="48"/>
    </row>
    <row r="2296" spans="1:3" x14ac:dyDescent="0.2">
      <c r="A2296" s="48"/>
      <c r="B2296" s="48"/>
      <c r="C2296" s="48"/>
    </row>
    <row r="2297" spans="1:3" x14ac:dyDescent="0.2">
      <c r="A2297" s="48"/>
      <c r="B2297" s="48"/>
      <c r="C2297" s="48"/>
    </row>
    <row r="2298" spans="1:3" x14ac:dyDescent="0.2">
      <c r="A2298" s="48"/>
      <c r="B2298" s="48"/>
      <c r="C2298" s="48"/>
    </row>
    <row r="2299" spans="1:3" x14ac:dyDescent="0.2">
      <c r="A2299" s="48"/>
      <c r="B2299" s="48"/>
      <c r="C2299" s="48"/>
    </row>
    <row r="2300" spans="1:3" x14ac:dyDescent="0.2">
      <c r="A2300" s="48"/>
      <c r="B2300" s="48"/>
      <c r="C2300" s="48"/>
    </row>
    <row r="2301" spans="1:3" x14ac:dyDescent="0.2">
      <c r="A2301" s="48"/>
      <c r="B2301" s="48"/>
      <c r="C2301" s="48"/>
    </row>
    <row r="2302" spans="1:3" x14ac:dyDescent="0.2">
      <c r="A2302" s="48"/>
      <c r="B2302" s="48"/>
      <c r="C2302" s="48"/>
    </row>
    <row r="2303" spans="1:3" x14ac:dyDescent="0.2">
      <c r="A2303" s="48"/>
      <c r="B2303" s="48"/>
      <c r="C2303" s="48"/>
    </row>
    <row r="2304" spans="1:3" x14ac:dyDescent="0.2">
      <c r="A2304" s="48"/>
      <c r="B2304" s="48"/>
      <c r="C2304" s="48"/>
    </row>
    <row r="2305" spans="1:3" x14ac:dyDescent="0.2">
      <c r="A2305" s="48"/>
      <c r="B2305" s="48"/>
      <c r="C2305" s="48"/>
    </row>
    <row r="2306" spans="1:3" x14ac:dyDescent="0.2">
      <c r="A2306" s="48"/>
      <c r="B2306" s="48"/>
      <c r="C2306" s="48"/>
    </row>
    <row r="2307" spans="1:3" x14ac:dyDescent="0.2">
      <c r="A2307" s="48"/>
      <c r="B2307" s="48"/>
      <c r="C2307" s="48"/>
    </row>
    <row r="2308" spans="1:3" x14ac:dyDescent="0.2">
      <c r="A2308" s="48"/>
      <c r="B2308" s="48"/>
      <c r="C2308" s="48"/>
    </row>
    <row r="2309" spans="1:3" x14ac:dyDescent="0.2">
      <c r="A2309" s="48"/>
      <c r="B2309" s="48"/>
      <c r="C2309" s="48"/>
    </row>
    <row r="2310" spans="1:3" x14ac:dyDescent="0.2">
      <c r="A2310" s="48"/>
      <c r="B2310" s="48"/>
      <c r="C2310" s="48"/>
    </row>
    <row r="2311" spans="1:3" x14ac:dyDescent="0.2">
      <c r="A2311" s="48"/>
      <c r="B2311" s="48"/>
      <c r="C2311" s="48"/>
    </row>
    <row r="2312" spans="1:3" x14ac:dyDescent="0.2">
      <c r="A2312" s="48"/>
      <c r="B2312" s="48"/>
      <c r="C2312" s="48"/>
    </row>
    <row r="2313" spans="1:3" x14ac:dyDescent="0.2">
      <c r="A2313" s="48"/>
      <c r="B2313" s="48"/>
      <c r="C2313" s="48"/>
    </row>
    <row r="2314" spans="1:3" x14ac:dyDescent="0.2">
      <c r="A2314" s="48"/>
      <c r="B2314" s="48"/>
      <c r="C2314" s="48"/>
    </row>
    <row r="2315" spans="1:3" x14ac:dyDescent="0.2">
      <c r="A2315" s="48"/>
      <c r="B2315" s="48"/>
      <c r="C2315" s="48"/>
    </row>
    <row r="2316" spans="1:3" x14ac:dyDescent="0.2">
      <c r="A2316" s="48"/>
      <c r="B2316" s="48"/>
      <c r="C2316" s="48"/>
    </row>
    <row r="2317" spans="1:3" x14ac:dyDescent="0.2">
      <c r="A2317" s="48"/>
      <c r="B2317" s="48"/>
      <c r="C2317" s="48"/>
    </row>
    <row r="2318" spans="1:3" x14ac:dyDescent="0.2">
      <c r="A2318" s="48"/>
      <c r="B2318" s="48"/>
      <c r="C2318" s="48"/>
    </row>
    <row r="2319" spans="1:3" x14ac:dyDescent="0.2">
      <c r="A2319" s="48"/>
      <c r="B2319" s="48"/>
      <c r="C2319" s="48"/>
    </row>
    <row r="2320" spans="1:3" x14ac:dyDescent="0.2">
      <c r="A2320" s="48"/>
      <c r="B2320" s="48"/>
      <c r="C2320" s="48"/>
    </row>
    <row r="2321" spans="1:3" x14ac:dyDescent="0.2">
      <c r="A2321" s="48"/>
      <c r="B2321" s="48"/>
      <c r="C2321" s="48"/>
    </row>
    <row r="2322" spans="1:3" x14ac:dyDescent="0.2">
      <c r="A2322" s="48"/>
      <c r="B2322" s="48"/>
      <c r="C2322" s="48"/>
    </row>
    <row r="2323" spans="1:3" x14ac:dyDescent="0.2">
      <c r="A2323" s="48"/>
      <c r="B2323" s="48"/>
      <c r="C2323" s="48"/>
    </row>
    <row r="2324" spans="1:3" x14ac:dyDescent="0.2">
      <c r="A2324" s="48"/>
      <c r="B2324" s="48"/>
      <c r="C2324" s="48"/>
    </row>
    <row r="2325" spans="1:3" x14ac:dyDescent="0.2">
      <c r="A2325" s="48"/>
      <c r="B2325" s="48"/>
      <c r="C2325" s="48"/>
    </row>
    <row r="2326" spans="1:3" x14ac:dyDescent="0.2">
      <c r="A2326" s="48"/>
      <c r="B2326" s="48"/>
      <c r="C2326" s="48"/>
    </row>
    <row r="2327" spans="1:3" x14ac:dyDescent="0.2">
      <c r="A2327" s="48"/>
      <c r="B2327" s="48"/>
      <c r="C2327" s="48"/>
    </row>
    <row r="2328" spans="1:3" x14ac:dyDescent="0.2">
      <c r="A2328" s="48"/>
      <c r="B2328" s="48"/>
      <c r="C2328" s="48"/>
    </row>
    <row r="2329" spans="1:3" x14ac:dyDescent="0.2">
      <c r="A2329" s="48"/>
      <c r="B2329" s="48"/>
      <c r="C2329" s="48"/>
    </row>
    <row r="2330" spans="1:3" x14ac:dyDescent="0.2">
      <c r="A2330" s="48"/>
      <c r="B2330" s="48"/>
      <c r="C2330" s="48"/>
    </row>
    <row r="2331" spans="1:3" x14ac:dyDescent="0.2">
      <c r="A2331" s="48"/>
      <c r="B2331" s="48"/>
      <c r="C2331" s="48"/>
    </row>
    <row r="2332" spans="1:3" x14ac:dyDescent="0.2">
      <c r="A2332" s="48"/>
      <c r="B2332" s="48"/>
      <c r="C2332" s="48"/>
    </row>
    <row r="2333" spans="1:3" x14ac:dyDescent="0.2">
      <c r="A2333" s="48"/>
      <c r="B2333" s="48"/>
      <c r="C2333" s="48"/>
    </row>
    <row r="2334" spans="1:3" x14ac:dyDescent="0.2">
      <c r="A2334" s="48"/>
      <c r="B2334" s="48"/>
      <c r="C2334" s="48"/>
    </row>
    <row r="2335" spans="1:3" x14ac:dyDescent="0.2">
      <c r="A2335" s="48"/>
      <c r="B2335" s="48"/>
      <c r="C2335" s="48"/>
    </row>
    <row r="2336" spans="1:3" x14ac:dyDescent="0.2">
      <c r="A2336" s="48"/>
      <c r="B2336" s="48"/>
      <c r="C2336" s="48"/>
    </row>
    <row r="2337" spans="1:3" x14ac:dyDescent="0.2">
      <c r="A2337" s="48"/>
      <c r="B2337" s="48"/>
      <c r="C2337" s="48"/>
    </row>
    <row r="2338" spans="1:3" x14ac:dyDescent="0.2">
      <c r="A2338" s="48"/>
      <c r="B2338" s="48"/>
      <c r="C2338" s="48"/>
    </row>
    <row r="2339" spans="1:3" x14ac:dyDescent="0.2">
      <c r="A2339" s="48"/>
      <c r="B2339" s="48"/>
      <c r="C2339" s="48"/>
    </row>
    <row r="2340" spans="1:3" x14ac:dyDescent="0.2">
      <c r="A2340" s="48"/>
      <c r="B2340" s="48"/>
      <c r="C2340" s="48"/>
    </row>
    <row r="2341" spans="1:3" x14ac:dyDescent="0.2">
      <c r="A2341" s="48"/>
      <c r="B2341" s="48"/>
      <c r="C2341" s="48"/>
    </row>
    <row r="2342" spans="1:3" x14ac:dyDescent="0.2">
      <c r="A2342" s="48"/>
      <c r="B2342" s="48"/>
      <c r="C2342" s="48"/>
    </row>
    <row r="2343" spans="1:3" x14ac:dyDescent="0.2">
      <c r="A2343" s="48"/>
      <c r="B2343" s="48"/>
      <c r="C2343" s="48"/>
    </row>
    <row r="2344" spans="1:3" x14ac:dyDescent="0.2">
      <c r="A2344" s="48"/>
      <c r="B2344" s="48"/>
      <c r="C2344" s="48"/>
    </row>
    <row r="2345" spans="1:3" x14ac:dyDescent="0.2">
      <c r="A2345" s="48"/>
      <c r="B2345" s="48"/>
      <c r="C2345" s="48"/>
    </row>
    <row r="2346" spans="1:3" x14ac:dyDescent="0.2">
      <c r="A2346" s="48"/>
      <c r="B2346" s="48"/>
      <c r="C2346" s="48"/>
    </row>
    <row r="2347" spans="1:3" x14ac:dyDescent="0.2">
      <c r="A2347" s="48"/>
      <c r="B2347" s="48"/>
      <c r="C2347" s="48"/>
    </row>
    <row r="2348" spans="1:3" x14ac:dyDescent="0.2">
      <c r="A2348" s="48"/>
      <c r="B2348" s="48"/>
      <c r="C2348" s="48"/>
    </row>
    <row r="2349" spans="1:3" x14ac:dyDescent="0.2">
      <c r="A2349" s="48"/>
      <c r="B2349" s="48"/>
      <c r="C2349" s="48"/>
    </row>
    <row r="2350" spans="1:3" x14ac:dyDescent="0.2">
      <c r="A2350" s="48"/>
      <c r="B2350" s="48"/>
      <c r="C2350" s="48"/>
    </row>
    <row r="2351" spans="1:3" x14ac:dyDescent="0.2">
      <c r="A2351" s="48"/>
      <c r="B2351" s="48"/>
      <c r="C2351" s="48"/>
    </row>
    <row r="2352" spans="1:3" x14ac:dyDescent="0.2">
      <c r="A2352" s="48"/>
      <c r="B2352" s="48"/>
      <c r="C2352" s="48"/>
    </row>
    <row r="2353" spans="1:3" x14ac:dyDescent="0.2">
      <c r="A2353" s="48"/>
      <c r="B2353" s="48"/>
      <c r="C2353" s="48"/>
    </row>
    <row r="2354" spans="1:3" x14ac:dyDescent="0.2">
      <c r="A2354" s="48"/>
      <c r="B2354" s="48"/>
      <c r="C2354" s="48"/>
    </row>
    <row r="2355" spans="1:3" x14ac:dyDescent="0.2">
      <c r="A2355" s="48"/>
      <c r="B2355" s="48"/>
      <c r="C2355" s="48"/>
    </row>
    <row r="2356" spans="1:3" x14ac:dyDescent="0.2">
      <c r="A2356" s="48"/>
      <c r="B2356" s="48"/>
      <c r="C2356" s="48"/>
    </row>
    <row r="2357" spans="1:3" x14ac:dyDescent="0.2">
      <c r="A2357" s="48"/>
      <c r="B2357" s="48"/>
      <c r="C2357" s="48"/>
    </row>
    <row r="2358" spans="1:3" x14ac:dyDescent="0.2">
      <c r="A2358" s="48"/>
      <c r="B2358" s="48"/>
      <c r="C2358" s="48"/>
    </row>
    <row r="2359" spans="1:3" x14ac:dyDescent="0.2">
      <c r="A2359" s="48"/>
      <c r="B2359" s="48"/>
      <c r="C2359" s="48"/>
    </row>
    <row r="2360" spans="1:3" x14ac:dyDescent="0.2">
      <c r="A2360" s="48"/>
      <c r="B2360" s="48"/>
      <c r="C2360" s="48"/>
    </row>
    <row r="2361" spans="1:3" x14ac:dyDescent="0.2">
      <c r="A2361" s="48"/>
      <c r="B2361" s="48"/>
      <c r="C2361" s="48"/>
    </row>
    <row r="2362" spans="1:3" x14ac:dyDescent="0.2">
      <c r="A2362" s="48"/>
      <c r="B2362" s="48"/>
      <c r="C2362" s="48"/>
    </row>
    <row r="2363" spans="1:3" x14ac:dyDescent="0.2">
      <c r="A2363" s="48"/>
      <c r="B2363" s="48"/>
      <c r="C2363" s="48"/>
    </row>
    <row r="2364" spans="1:3" x14ac:dyDescent="0.2">
      <c r="A2364" s="48"/>
      <c r="B2364" s="48"/>
      <c r="C2364" s="48"/>
    </row>
    <row r="2365" spans="1:3" x14ac:dyDescent="0.2">
      <c r="A2365" s="48"/>
      <c r="B2365" s="48"/>
      <c r="C2365" s="48"/>
    </row>
    <row r="2366" spans="1:3" x14ac:dyDescent="0.2">
      <c r="A2366" s="48"/>
      <c r="B2366" s="48"/>
      <c r="C2366" s="48"/>
    </row>
    <row r="2367" spans="1:3" x14ac:dyDescent="0.2">
      <c r="A2367" s="48"/>
      <c r="B2367" s="48"/>
      <c r="C2367" s="48"/>
    </row>
    <row r="2368" spans="1:3" x14ac:dyDescent="0.2">
      <c r="A2368" s="48"/>
      <c r="B2368" s="48"/>
      <c r="C2368" s="48"/>
    </row>
    <row r="2369" spans="1:3" x14ac:dyDescent="0.2">
      <c r="A2369" s="48"/>
      <c r="B2369" s="48"/>
      <c r="C2369" s="48"/>
    </row>
    <row r="2370" spans="1:3" x14ac:dyDescent="0.2">
      <c r="A2370" s="48"/>
      <c r="B2370" s="48"/>
      <c r="C2370" s="48"/>
    </row>
    <row r="2371" spans="1:3" x14ac:dyDescent="0.2">
      <c r="A2371" s="48"/>
      <c r="B2371" s="48"/>
      <c r="C2371" s="48"/>
    </row>
    <row r="2372" spans="1:3" x14ac:dyDescent="0.2">
      <c r="A2372" s="48"/>
      <c r="B2372" s="48"/>
      <c r="C2372" s="48"/>
    </row>
    <row r="2373" spans="1:3" x14ac:dyDescent="0.2">
      <c r="A2373" s="48"/>
      <c r="B2373" s="48"/>
      <c r="C2373" s="48"/>
    </row>
    <row r="2374" spans="1:3" x14ac:dyDescent="0.2">
      <c r="A2374" s="48"/>
      <c r="B2374" s="48"/>
      <c r="C2374" s="48"/>
    </row>
    <row r="2375" spans="1:3" x14ac:dyDescent="0.2">
      <c r="A2375" s="48"/>
      <c r="B2375" s="48"/>
      <c r="C2375" s="48"/>
    </row>
    <row r="2376" spans="1:3" x14ac:dyDescent="0.2">
      <c r="A2376" s="48"/>
      <c r="B2376" s="48"/>
      <c r="C2376" s="48"/>
    </row>
    <row r="2377" spans="1:3" x14ac:dyDescent="0.2">
      <c r="A2377" s="48"/>
      <c r="B2377" s="48"/>
      <c r="C2377" s="48"/>
    </row>
    <row r="2378" spans="1:3" x14ac:dyDescent="0.2">
      <c r="A2378" s="48"/>
      <c r="B2378" s="48"/>
      <c r="C2378" s="48"/>
    </row>
    <row r="2379" spans="1:3" x14ac:dyDescent="0.2">
      <c r="A2379" s="48"/>
      <c r="B2379" s="48"/>
      <c r="C2379" s="48"/>
    </row>
    <row r="2380" spans="1:3" x14ac:dyDescent="0.2">
      <c r="A2380" s="48"/>
      <c r="B2380" s="48"/>
      <c r="C2380" s="48"/>
    </row>
    <row r="2381" spans="1:3" x14ac:dyDescent="0.2">
      <c r="A2381" s="48"/>
      <c r="B2381" s="48"/>
      <c r="C2381" s="48"/>
    </row>
    <row r="2382" spans="1:3" x14ac:dyDescent="0.2">
      <c r="A2382" s="48"/>
      <c r="B2382" s="48"/>
      <c r="C2382" s="48"/>
    </row>
    <row r="2383" spans="1:3" x14ac:dyDescent="0.2">
      <c r="A2383" s="48"/>
      <c r="B2383" s="48"/>
      <c r="C2383" s="48"/>
    </row>
    <row r="2384" spans="1:3" x14ac:dyDescent="0.2">
      <c r="A2384" s="48"/>
      <c r="B2384" s="48"/>
      <c r="C2384" s="48"/>
    </row>
    <row r="2385" spans="1:3" x14ac:dyDescent="0.2">
      <c r="A2385" s="48"/>
      <c r="B2385" s="48"/>
      <c r="C2385" s="48"/>
    </row>
    <row r="2386" spans="1:3" x14ac:dyDescent="0.2">
      <c r="A2386" s="48"/>
      <c r="B2386" s="48"/>
      <c r="C2386" s="48"/>
    </row>
    <row r="2387" spans="1:3" x14ac:dyDescent="0.2">
      <c r="A2387" s="48"/>
      <c r="B2387" s="48"/>
      <c r="C2387" s="48"/>
    </row>
    <row r="2388" spans="1:3" x14ac:dyDescent="0.2">
      <c r="A2388" s="48"/>
      <c r="B2388" s="48"/>
      <c r="C2388" s="48"/>
    </row>
    <row r="2389" spans="1:3" x14ac:dyDescent="0.2">
      <c r="A2389" s="48"/>
      <c r="B2389" s="48"/>
      <c r="C2389" s="48"/>
    </row>
    <row r="2390" spans="1:3" x14ac:dyDescent="0.2">
      <c r="A2390" s="48"/>
      <c r="B2390" s="48"/>
      <c r="C2390" s="48"/>
    </row>
    <row r="2391" spans="1:3" x14ac:dyDescent="0.2">
      <c r="A2391" s="48"/>
      <c r="B2391" s="48"/>
      <c r="C2391" s="48"/>
    </row>
    <row r="2392" spans="1:3" x14ac:dyDescent="0.2">
      <c r="A2392" s="48"/>
      <c r="B2392" s="48"/>
      <c r="C2392" s="48"/>
    </row>
    <row r="2393" spans="1:3" x14ac:dyDescent="0.2">
      <c r="A2393" s="48"/>
      <c r="B2393" s="48"/>
      <c r="C2393" s="48"/>
    </row>
    <row r="2394" spans="1:3" x14ac:dyDescent="0.2">
      <c r="A2394" s="48"/>
      <c r="B2394" s="48"/>
      <c r="C2394" s="48"/>
    </row>
    <row r="2395" spans="1:3" x14ac:dyDescent="0.2">
      <c r="A2395" s="48"/>
      <c r="B2395" s="48"/>
      <c r="C2395" s="48"/>
    </row>
    <row r="2396" spans="1:3" x14ac:dyDescent="0.2">
      <c r="A2396" s="48"/>
      <c r="B2396" s="48"/>
      <c r="C2396" s="48"/>
    </row>
    <row r="2397" spans="1:3" x14ac:dyDescent="0.2">
      <c r="A2397" s="48"/>
      <c r="B2397" s="48"/>
      <c r="C2397" s="48"/>
    </row>
    <row r="2398" spans="1:3" x14ac:dyDescent="0.2">
      <c r="A2398" s="48"/>
      <c r="B2398" s="48"/>
      <c r="C2398" s="48"/>
    </row>
    <row r="2399" spans="1:3" x14ac:dyDescent="0.2">
      <c r="A2399" s="48"/>
      <c r="B2399" s="48"/>
      <c r="C2399" s="48"/>
    </row>
    <row r="2400" spans="1:3" x14ac:dyDescent="0.2">
      <c r="A2400" s="48"/>
      <c r="B2400" s="48"/>
      <c r="C2400" s="48"/>
    </row>
    <row r="2401" spans="1:3" x14ac:dyDescent="0.2">
      <c r="A2401" s="48"/>
      <c r="B2401" s="48"/>
      <c r="C2401" s="48"/>
    </row>
    <row r="2402" spans="1:3" x14ac:dyDescent="0.2">
      <c r="A2402" s="48"/>
      <c r="B2402" s="48"/>
      <c r="C2402" s="48"/>
    </row>
    <row r="2403" spans="1:3" x14ac:dyDescent="0.2">
      <c r="A2403" s="48"/>
      <c r="B2403" s="48"/>
      <c r="C2403" s="48"/>
    </row>
    <row r="2404" spans="1:3" x14ac:dyDescent="0.2">
      <c r="A2404" s="48"/>
      <c r="B2404" s="48"/>
      <c r="C2404" s="48"/>
    </row>
    <row r="2405" spans="1:3" x14ac:dyDescent="0.2">
      <c r="A2405" s="48"/>
      <c r="B2405" s="48"/>
      <c r="C2405" s="48"/>
    </row>
    <row r="2406" spans="1:3" x14ac:dyDescent="0.2">
      <c r="A2406" s="48"/>
      <c r="B2406" s="48"/>
      <c r="C2406" s="48"/>
    </row>
    <row r="2407" spans="1:3" x14ac:dyDescent="0.2">
      <c r="A2407" s="48"/>
      <c r="B2407" s="48"/>
      <c r="C2407" s="48"/>
    </row>
    <row r="2408" spans="1:3" x14ac:dyDescent="0.2">
      <c r="A2408" s="48"/>
      <c r="B2408" s="48"/>
      <c r="C2408" s="48"/>
    </row>
    <row r="2409" spans="1:3" x14ac:dyDescent="0.2">
      <c r="A2409" s="48"/>
      <c r="B2409" s="48"/>
      <c r="C2409" s="48"/>
    </row>
    <row r="2410" spans="1:3" x14ac:dyDescent="0.2">
      <c r="A2410" s="48"/>
      <c r="B2410" s="48"/>
      <c r="C2410" s="48"/>
    </row>
    <row r="2411" spans="1:3" x14ac:dyDescent="0.2">
      <c r="A2411" s="48"/>
      <c r="B2411" s="48"/>
      <c r="C2411" s="48"/>
    </row>
    <row r="2412" spans="1:3" x14ac:dyDescent="0.2">
      <c r="A2412" s="48"/>
      <c r="B2412" s="48"/>
      <c r="C2412" s="48"/>
    </row>
    <row r="2413" spans="1:3" x14ac:dyDescent="0.2">
      <c r="A2413" s="48"/>
      <c r="B2413" s="48"/>
      <c r="C2413" s="48"/>
    </row>
    <row r="2414" spans="1:3" x14ac:dyDescent="0.2">
      <c r="A2414" s="48"/>
      <c r="B2414" s="48"/>
      <c r="C2414" s="48"/>
    </row>
    <row r="2415" spans="1:3" x14ac:dyDescent="0.2">
      <c r="A2415" s="48"/>
      <c r="B2415" s="48"/>
      <c r="C2415" s="48"/>
    </row>
    <row r="2416" spans="1:3" x14ac:dyDescent="0.2">
      <c r="A2416" s="48"/>
      <c r="B2416" s="48"/>
      <c r="C2416" s="48"/>
    </row>
    <row r="2417" spans="1:3" x14ac:dyDescent="0.2">
      <c r="A2417" s="48"/>
      <c r="B2417" s="48"/>
      <c r="C2417" s="48"/>
    </row>
    <row r="2418" spans="1:3" x14ac:dyDescent="0.2">
      <c r="A2418" s="48"/>
      <c r="B2418" s="48"/>
      <c r="C2418" s="48"/>
    </row>
    <row r="2419" spans="1:3" x14ac:dyDescent="0.2">
      <c r="A2419" s="48"/>
      <c r="B2419" s="48"/>
      <c r="C2419" s="48"/>
    </row>
    <row r="2420" spans="1:3" x14ac:dyDescent="0.2">
      <c r="A2420" s="48"/>
      <c r="B2420" s="48"/>
      <c r="C2420" s="48"/>
    </row>
    <row r="2421" spans="1:3" x14ac:dyDescent="0.2">
      <c r="A2421" s="48"/>
      <c r="B2421" s="48"/>
      <c r="C2421" s="48"/>
    </row>
    <row r="2422" spans="1:3" x14ac:dyDescent="0.2">
      <c r="A2422" s="48"/>
      <c r="B2422" s="48"/>
      <c r="C2422" s="48"/>
    </row>
    <row r="2423" spans="1:3" x14ac:dyDescent="0.2">
      <c r="A2423" s="48"/>
      <c r="B2423" s="48"/>
      <c r="C2423" s="48"/>
    </row>
    <row r="2424" spans="1:3" x14ac:dyDescent="0.2">
      <c r="A2424" s="48"/>
      <c r="B2424" s="48"/>
      <c r="C2424" s="48"/>
    </row>
    <row r="2425" spans="1:3" x14ac:dyDescent="0.2">
      <c r="A2425" s="48"/>
      <c r="B2425" s="48"/>
      <c r="C2425" s="48"/>
    </row>
    <row r="2426" spans="1:3" x14ac:dyDescent="0.2">
      <c r="A2426" s="48"/>
      <c r="B2426" s="48"/>
      <c r="C2426" s="48"/>
    </row>
    <row r="2427" spans="1:3" x14ac:dyDescent="0.2">
      <c r="A2427" s="48"/>
      <c r="B2427" s="48"/>
      <c r="C2427" s="48"/>
    </row>
    <row r="2428" spans="1:3" x14ac:dyDescent="0.2">
      <c r="A2428" s="48"/>
      <c r="B2428" s="48"/>
      <c r="C2428" s="48"/>
    </row>
    <row r="2429" spans="1:3" x14ac:dyDescent="0.2">
      <c r="A2429" s="48"/>
      <c r="B2429" s="48"/>
      <c r="C2429" s="48"/>
    </row>
    <row r="2430" spans="1:3" x14ac:dyDescent="0.2">
      <c r="A2430" s="48"/>
      <c r="B2430" s="48"/>
      <c r="C2430" s="48"/>
    </row>
    <row r="2431" spans="1:3" x14ac:dyDescent="0.2">
      <c r="A2431" s="48"/>
      <c r="B2431" s="48"/>
      <c r="C2431" s="48"/>
    </row>
    <row r="2432" spans="1:3" x14ac:dyDescent="0.2">
      <c r="A2432" s="48"/>
      <c r="B2432" s="48"/>
      <c r="C2432" s="48"/>
    </row>
    <row r="2433" spans="1:3" x14ac:dyDescent="0.2">
      <c r="A2433" s="48"/>
      <c r="B2433" s="48"/>
      <c r="C2433" s="48"/>
    </row>
    <row r="2434" spans="1:3" x14ac:dyDescent="0.2">
      <c r="A2434" s="48"/>
      <c r="B2434" s="48"/>
      <c r="C2434" s="48"/>
    </row>
    <row r="2435" spans="1:3" x14ac:dyDescent="0.2">
      <c r="A2435" s="48"/>
      <c r="B2435" s="48"/>
      <c r="C2435" s="48"/>
    </row>
    <row r="2436" spans="1:3" x14ac:dyDescent="0.2">
      <c r="A2436" s="48"/>
      <c r="B2436" s="48"/>
      <c r="C2436" s="48"/>
    </row>
    <row r="2437" spans="1:3" x14ac:dyDescent="0.2">
      <c r="A2437" s="48"/>
      <c r="B2437" s="48"/>
      <c r="C2437" s="48"/>
    </row>
    <row r="2438" spans="1:3" x14ac:dyDescent="0.2">
      <c r="A2438" s="48"/>
      <c r="B2438" s="48"/>
      <c r="C2438" s="48"/>
    </row>
    <row r="2439" spans="1:3" x14ac:dyDescent="0.2">
      <c r="A2439" s="48"/>
      <c r="B2439" s="48"/>
      <c r="C2439" s="48"/>
    </row>
    <row r="2440" spans="1:3" x14ac:dyDescent="0.2">
      <c r="A2440" s="48"/>
      <c r="B2440" s="48"/>
      <c r="C2440" s="48"/>
    </row>
    <row r="2441" spans="1:3" x14ac:dyDescent="0.2">
      <c r="A2441" s="48"/>
      <c r="B2441" s="48"/>
      <c r="C2441" s="48"/>
    </row>
    <row r="2442" spans="1:3" x14ac:dyDescent="0.2">
      <c r="A2442" s="48"/>
      <c r="B2442" s="48"/>
      <c r="C2442" s="48"/>
    </row>
    <row r="2443" spans="1:3" x14ac:dyDescent="0.2">
      <c r="A2443" s="48"/>
      <c r="B2443" s="48"/>
      <c r="C2443" s="48"/>
    </row>
    <row r="2444" spans="1:3" x14ac:dyDescent="0.2">
      <c r="A2444" s="48"/>
      <c r="B2444" s="48"/>
      <c r="C2444" s="48"/>
    </row>
    <row r="2445" spans="1:3" x14ac:dyDescent="0.2">
      <c r="A2445" s="48"/>
      <c r="B2445" s="48"/>
      <c r="C2445" s="48"/>
    </row>
    <row r="2446" spans="1:3" x14ac:dyDescent="0.2">
      <c r="A2446" s="48"/>
      <c r="B2446" s="48"/>
      <c r="C2446" s="48"/>
    </row>
    <row r="2447" spans="1:3" x14ac:dyDescent="0.2">
      <c r="A2447" s="48"/>
      <c r="B2447" s="48"/>
      <c r="C2447" s="48"/>
    </row>
    <row r="2448" spans="1:3" x14ac:dyDescent="0.2">
      <c r="A2448" s="48"/>
      <c r="B2448" s="48"/>
      <c r="C2448" s="48"/>
    </row>
    <row r="2449" spans="1:3" x14ac:dyDescent="0.2">
      <c r="A2449" s="48"/>
      <c r="B2449" s="48"/>
      <c r="C2449" s="48"/>
    </row>
    <row r="2450" spans="1:3" x14ac:dyDescent="0.2">
      <c r="A2450" s="48"/>
      <c r="B2450" s="48"/>
      <c r="C2450" s="48"/>
    </row>
    <row r="2451" spans="1:3" x14ac:dyDescent="0.2">
      <c r="A2451" s="48"/>
      <c r="B2451" s="48"/>
      <c r="C2451" s="48"/>
    </row>
    <row r="2452" spans="1:3" x14ac:dyDescent="0.2">
      <c r="A2452" s="48"/>
      <c r="B2452" s="48"/>
      <c r="C2452" s="48"/>
    </row>
    <row r="2453" spans="1:3" x14ac:dyDescent="0.2">
      <c r="A2453" s="48"/>
      <c r="B2453" s="48"/>
      <c r="C2453" s="48"/>
    </row>
    <row r="2454" spans="1:3" x14ac:dyDescent="0.2">
      <c r="A2454" s="48"/>
      <c r="B2454" s="48"/>
      <c r="C2454" s="48"/>
    </row>
    <row r="2455" spans="1:3" x14ac:dyDescent="0.2">
      <c r="A2455" s="48"/>
      <c r="B2455" s="48"/>
      <c r="C2455" s="48"/>
    </row>
    <row r="2456" spans="1:3" x14ac:dyDescent="0.2">
      <c r="A2456" s="48"/>
      <c r="B2456" s="48"/>
      <c r="C2456" s="48"/>
    </row>
    <row r="2457" spans="1:3" x14ac:dyDescent="0.2">
      <c r="A2457" s="48"/>
      <c r="B2457" s="48"/>
      <c r="C2457" s="48"/>
    </row>
    <row r="2458" spans="1:3" x14ac:dyDescent="0.2">
      <c r="A2458" s="48"/>
      <c r="B2458" s="48"/>
      <c r="C2458" s="48"/>
    </row>
    <row r="2459" spans="1:3" x14ac:dyDescent="0.2">
      <c r="A2459" s="48"/>
      <c r="B2459" s="48"/>
      <c r="C2459" s="48"/>
    </row>
    <row r="2460" spans="1:3" x14ac:dyDescent="0.2">
      <c r="A2460" s="48"/>
      <c r="B2460" s="48"/>
      <c r="C2460" s="48"/>
    </row>
    <row r="2461" spans="1:3" x14ac:dyDescent="0.2">
      <c r="A2461" s="48"/>
      <c r="B2461" s="48"/>
      <c r="C2461" s="48"/>
    </row>
    <row r="2462" spans="1:3" x14ac:dyDescent="0.2">
      <c r="A2462" s="48"/>
      <c r="B2462" s="48"/>
      <c r="C2462" s="48"/>
    </row>
    <row r="2463" spans="1:3" x14ac:dyDescent="0.2">
      <c r="A2463" s="48"/>
      <c r="B2463" s="48"/>
      <c r="C2463" s="48"/>
    </row>
    <row r="2464" spans="1:3" x14ac:dyDescent="0.2">
      <c r="A2464" s="48"/>
      <c r="B2464" s="48"/>
      <c r="C2464" s="48"/>
    </row>
    <row r="2465" spans="1:3" x14ac:dyDescent="0.2">
      <c r="A2465" s="48"/>
      <c r="B2465" s="48"/>
      <c r="C2465" s="48"/>
    </row>
    <row r="2466" spans="1:3" x14ac:dyDescent="0.2">
      <c r="A2466" s="48"/>
      <c r="B2466" s="48"/>
      <c r="C2466" s="48"/>
    </row>
    <row r="2467" spans="1:3" x14ac:dyDescent="0.2">
      <c r="A2467" s="48"/>
      <c r="B2467" s="48"/>
      <c r="C2467" s="48"/>
    </row>
    <row r="2468" spans="1:3" x14ac:dyDescent="0.2">
      <c r="A2468" s="48"/>
      <c r="B2468" s="48"/>
      <c r="C2468" s="48"/>
    </row>
    <row r="2469" spans="1:3" x14ac:dyDescent="0.2">
      <c r="A2469" s="48"/>
      <c r="B2469" s="48"/>
      <c r="C2469" s="48"/>
    </row>
    <row r="2470" spans="1:3" x14ac:dyDescent="0.2">
      <c r="A2470" s="48"/>
      <c r="B2470" s="48"/>
      <c r="C2470" s="48"/>
    </row>
    <row r="2471" spans="1:3" x14ac:dyDescent="0.2">
      <c r="A2471" s="48"/>
      <c r="B2471" s="48"/>
      <c r="C2471" s="48"/>
    </row>
    <row r="2472" spans="1:3" x14ac:dyDescent="0.2">
      <c r="A2472" s="48"/>
      <c r="B2472" s="48"/>
      <c r="C2472" s="48"/>
    </row>
    <row r="2473" spans="1:3" x14ac:dyDescent="0.2">
      <c r="A2473" s="48"/>
      <c r="B2473" s="48"/>
      <c r="C2473" s="48"/>
    </row>
    <row r="2474" spans="1:3" x14ac:dyDescent="0.2">
      <c r="A2474" s="48"/>
      <c r="B2474" s="48"/>
      <c r="C2474" s="48"/>
    </row>
    <row r="2475" spans="1:3" x14ac:dyDescent="0.2">
      <c r="A2475" s="48"/>
      <c r="B2475" s="48"/>
      <c r="C2475" s="48"/>
    </row>
    <row r="2476" spans="1:3" x14ac:dyDescent="0.2">
      <c r="A2476" s="48"/>
      <c r="B2476" s="48"/>
      <c r="C2476" s="48"/>
    </row>
    <row r="2477" spans="1:3" x14ac:dyDescent="0.2">
      <c r="A2477" s="48"/>
      <c r="B2477" s="48"/>
      <c r="C2477" s="48"/>
    </row>
    <row r="2478" spans="1:3" x14ac:dyDescent="0.2">
      <c r="A2478" s="48"/>
      <c r="B2478" s="48"/>
      <c r="C2478" s="48"/>
    </row>
    <row r="2479" spans="1:3" x14ac:dyDescent="0.2">
      <c r="A2479" s="48"/>
      <c r="B2479" s="48"/>
      <c r="C2479" s="48"/>
    </row>
    <row r="2480" spans="1:3" x14ac:dyDescent="0.2">
      <c r="A2480" s="48"/>
      <c r="B2480" s="48"/>
      <c r="C2480" s="48"/>
    </row>
    <row r="2481" spans="1:3" x14ac:dyDescent="0.2">
      <c r="A2481" s="48"/>
      <c r="B2481" s="48"/>
      <c r="C2481" s="48"/>
    </row>
    <row r="2482" spans="1:3" x14ac:dyDescent="0.2">
      <c r="A2482" s="48"/>
      <c r="B2482" s="48"/>
      <c r="C2482" s="48"/>
    </row>
    <row r="2483" spans="1:3" x14ac:dyDescent="0.2">
      <c r="A2483" s="48"/>
      <c r="B2483" s="48"/>
      <c r="C2483" s="48"/>
    </row>
    <row r="2484" spans="1:3" x14ac:dyDescent="0.2">
      <c r="A2484" s="48"/>
      <c r="B2484" s="48"/>
      <c r="C2484" s="48"/>
    </row>
    <row r="2485" spans="1:3" x14ac:dyDescent="0.2">
      <c r="A2485" s="48"/>
      <c r="B2485" s="48"/>
      <c r="C2485" s="48"/>
    </row>
    <row r="2486" spans="1:3" x14ac:dyDescent="0.2">
      <c r="A2486" s="48"/>
      <c r="B2486" s="48"/>
      <c r="C2486" s="48"/>
    </row>
    <row r="2487" spans="1:3" x14ac:dyDescent="0.2">
      <c r="A2487" s="48"/>
      <c r="B2487" s="48"/>
      <c r="C2487" s="48"/>
    </row>
    <row r="2488" spans="1:3" x14ac:dyDescent="0.2">
      <c r="A2488" s="48"/>
      <c r="B2488" s="48"/>
      <c r="C2488" s="48"/>
    </row>
    <row r="2489" spans="1:3" x14ac:dyDescent="0.2">
      <c r="A2489" s="48"/>
      <c r="B2489" s="48"/>
      <c r="C2489" s="48"/>
    </row>
    <row r="2490" spans="1:3" x14ac:dyDescent="0.2">
      <c r="A2490" s="48"/>
      <c r="B2490" s="48"/>
      <c r="C2490" s="48"/>
    </row>
    <row r="2491" spans="1:3" x14ac:dyDescent="0.2">
      <c r="A2491" s="48"/>
      <c r="B2491" s="48"/>
      <c r="C2491" s="48"/>
    </row>
    <row r="2492" spans="1:3" x14ac:dyDescent="0.2">
      <c r="A2492" s="48"/>
      <c r="B2492" s="48"/>
      <c r="C2492" s="48"/>
    </row>
    <row r="2493" spans="1:3" x14ac:dyDescent="0.2">
      <c r="A2493" s="48"/>
      <c r="B2493" s="48"/>
      <c r="C2493" s="48"/>
    </row>
    <row r="2494" spans="1:3" x14ac:dyDescent="0.2">
      <c r="A2494" s="48"/>
      <c r="B2494" s="48"/>
      <c r="C2494" s="48"/>
    </row>
    <row r="2495" spans="1:3" x14ac:dyDescent="0.2">
      <c r="A2495" s="48"/>
      <c r="B2495" s="48"/>
      <c r="C2495" s="48"/>
    </row>
    <row r="2496" spans="1:3" x14ac:dyDescent="0.2">
      <c r="A2496" s="48"/>
      <c r="B2496" s="48"/>
      <c r="C2496" s="48"/>
    </row>
    <row r="2497" spans="1:3" x14ac:dyDescent="0.2">
      <c r="A2497" s="48"/>
      <c r="B2497" s="48"/>
      <c r="C2497" s="48"/>
    </row>
    <row r="2498" spans="1:3" x14ac:dyDescent="0.2">
      <c r="A2498" s="48"/>
      <c r="B2498" s="48"/>
      <c r="C2498" s="48"/>
    </row>
    <row r="2499" spans="1:3" x14ac:dyDescent="0.2">
      <c r="A2499" s="48"/>
      <c r="B2499" s="48"/>
      <c r="C2499" s="48"/>
    </row>
    <row r="2500" spans="1:3" x14ac:dyDescent="0.2">
      <c r="A2500" s="48"/>
      <c r="B2500" s="48"/>
      <c r="C2500" s="48"/>
    </row>
    <row r="2501" spans="1:3" x14ac:dyDescent="0.2">
      <c r="A2501" s="48"/>
      <c r="B2501" s="48"/>
      <c r="C2501" s="48"/>
    </row>
    <row r="2502" spans="1:3" x14ac:dyDescent="0.2">
      <c r="A2502" s="48"/>
      <c r="B2502" s="48"/>
      <c r="C2502" s="48"/>
    </row>
    <row r="2503" spans="1:3" x14ac:dyDescent="0.2">
      <c r="A2503" s="48"/>
      <c r="B2503" s="48"/>
      <c r="C2503" s="48"/>
    </row>
    <row r="2504" spans="1:3" x14ac:dyDescent="0.2">
      <c r="A2504" s="48"/>
      <c r="B2504" s="48"/>
      <c r="C2504" s="48"/>
    </row>
    <row r="2505" spans="1:3" x14ac:dyDescent="0.2">
      <c r="A2505" s="48"/>
      <c r="B2505" s="48"/>
      <c r="C2505" s="48"/>
    </row>
    <row r="2506" spans="1:3" x14ac:dyDescent="0.2">
      <c r="A2506" s="48"/>
      <c r="B2506" s="48"/>
      <c r="C2506" s="48"/>
    </row>
    <row r="2507" spans="1:3" x14ac:dyDescent="0.2">
      <c r="A2507" s="48"/>
      <c r="B2507" s="48"/>
      <c r="C2507" s="48"/>
    </row>
    <row r="2508" spans="1:3" x14ac:dyDescent="0.2">
      <c r="A2508" s="48"/>
      <c r="B2508" s="48"/>
      <c r="C2508" s="48"/>
    </row>
    <row r="2509" spans="1:3" x14ac:dyDescent="0.2">
      <c r="A2509" s="48"/>
      <c r="B2509" s="48"/>
      <c r="C2509" s="48"/>
    </row>
    <row r="2510" spans="1:3" x14ac:dyDescent="0.2">
      <c r="A2510" s="48"/>
      <c r="B2510" s="48"/>
      <c r="C2510" s="48"/>
    </row>
    <row r="2511" spans="1:3" x14ac:dyDescent="0.2">
      <c r="A2511" s="48"/>
      <c r="B2511" s="48"/>
      <c r="C2511" s="48"/>
    </row>
    <row r="2512" spans="1:3" x14ac:dyDescent="0.2">
      <c r="A2512" s="48"/>
      <c r="B2512" s="48"/>
      <c r="C2512" s="48"/>
    </row>
    <row r="2513" spans="1:3" x14ac:dyDescent="0.2">
      <c r="A2513" s="48"/>
      <c r="B2513" s="48"/>
      <c r="C2513" s="48"/>
    </row>
    <row r="2514" spans="1:3" x14ac:dyDescent="0.2">
      <c r="A2514" s="48"/>
      <c r="B2514" s="48"/>
      <c r="C2514" s="48"/>
    </row>
    <row r="2515" spans="1:3" x14ac:dyDescent="0.2">
      <c r="A2515" s="48"/>
      <c r="B2515" s="48"/>
      <c r="C2515" s="48"/>
    </row>
    <row r="2516" spans="1:3" x14ac:dyDescent="0.2">
      <c r="A2516" s="48"/>
      <c r="B2516" s="48"/>
      <c r="C2516" s="48"/>
    </row>
    <row r="2517" spans="1:3" x14ac:dyDescent="0.2">
      <c r="A2517" s="48"/>
      <c r="B2517" s="48"/>
      <c r="C2517" s="48"/>
    </row>
    <row r="2518" spans="1:3" x14ac:dyDescent="0.2">
      <c r="A2518" s="48"/>
      <c r="B2518" s="48"/>
      <c r="C2518" s="48"/>
    </row>
    <row r="2519" spans="1:3" x14ac:dyDescent="0.2">
      <c r="A2519" s="48"/>
      <c r="B2519" s="48"/>
      <c r="C2519" s="48"/>
    </row>
    <row r="2520" spans="1:3" x14ac:dyDescent="0.2">
      <c r="A2520" s="48"/>
      <c r="B2520" s="48"/>
      <c r="C2520" s="48"/>
    </row>
    <row r="2521" spans="1:3" x14ac:dyDescent="0.2">
      <c r="A2521" s="48"/>
      <c r="B2521" s="48"/>
      <c r="C2521" s="48"/>
    </row>
    <row r="2522" spans="1:3" x14ac:dyDescent="0.2">
      <c r="A2522" s="48"/>
      <c r="B2522" s="48"/>
      <c r="C2522" s="48"/>
    </row>
    <row r="2523" spans="1:3" x14ac:dyDescent="0.2">
      <c r="A2523" s="48"/>
      <c r="B2523" s="48"/>
      <c r="C2523" s="48"/>
    </row>
    <row r="2524" spans="1:3" x14ac:dyDescent="0.2">
      <c r="A2524" s="48"/>
      <c r="B2524" s="48"/>
      <c r="C2524" s="48"/>
    </row>
    <row r="2525" spans="1:3" x14ac:dyDescent="0.2">
      <c r="A2525" s="48"/>
      <c r="B2525" s="48"/>
      <c r="C2525" s="48"/>
    </row>
    <row r="2526" spans="1:3" x14ac:dyDescent="0.2">
      <c r="A2526" s="48"/>
      <c r="B2526" s="48"/>
      <c r="C2526" s="48"/>
    </row>
    <row r="2527" spans="1:3" x14ac:dyDescent="0.2">
      <c r="A2527" s="48"/>
      <c r="B2527" s="48"/>
      <c r="C2527" s="48"/>
    </row>
    <row r="2528" spans="1:3" x14ac:dyDescent="0.2">
      <c r="A2528" s="48"/>
      <c r="B2528" s="48"/>
      <c r="C2528" s="48"/>
    </row>
    <row r="2529" spans="1:3" x14ac:dyDescent="0.2">
      <c r="A2529" s="48"/>
      <c r="B2529" s="48"/>
      <c r="C2529" s="48"/>
    </row>
    <row r="2530" spans="1:3" x14ac:dyDescent="0.2">
      <c r="A2530" s="48"/>
      <c r="B2530" s="48"/>
      <c r="C2530" s="48"/>
    </row>
    <row r="2531" spans="1:3" x14ac:dyDescent="0.2">
      <c r="A2531" s="48"/>
      <c r="B2531" s="48"/>
      <c r="C2531" s="48"/>
    </row>
    <row r="2532" spans="1:3" x14ac:dyDescent="0.2">
      <c r="A2532" s="48"/>
      <c r="B2532" s="48"/>
      <c r="C2532" s="48"/>
    </row>
    <row r="2533" spans="1:3" x14ac:dyDescent="0.2">
      <c r="A2533" s="48"/>
      <c r="B2533" s="48"/>
      <c r="C2533" s="48"/>
    </row>
    <row r="2534" spans="1:3" x14ac:dyDescent="0.2">
      <c r="A2534" s="48"/>
      <c r="B2534" s="48"/>
      <c r="C2534" s="48"/>
    </row>
    <row r="2535" spans="1:3" x14ac:dyDescent="0.2">
      <c r="A2535" s="48"/>
      <c r="B2535" s="48"/>
      <c r="C2535" s="48"/>
    </row>
    <row r="2536" spans="1:3" x14ac:dyDescent="0.2">
      <c r="A2536" s="48"/>
      <c r="B2536" s="48"/>
      <c r="C2536" s="48"/>
    </row>
    <row r="2537" spans="1:3" x14ac:dyDescent="0.2">
      <c r="A2537" s="48"/>
      <c r="B2537" s="48"/>
      <c r="C2537" s="48"/>
    </row>
    <row r="2538" spans="1:3" x14ac:dyDescent="0.2">
      <c r="A2538" s="48"/>
      <c r="B2538" s="48"/>
      <c r="C2538" s="48"/>
    </row>
    <row r="2539" spans="1:3" x14ac:dyDescent="0.2">
      <c r="A2539" s="48"/>
      <c r="B2539" s="48"/>
      <c r="C2539" s="48"/>
    </row>
    <row r="2540" spans="1:3" x14ac:dyDescent="0.2">
      <c r="A2540" s="48"/>
      <c r="B2540" s="48"/>
      <c r="C2540" s="48"/>
    </row>
    <row r="2541" spans="1:3" x14ac:dyDescent="0.2">
      <c r="A2541" s="48"/>
      <c r="B2541" s="48"/>
      <c r="C2541" s="48"/>
    </row>
    <row r="2542" spans="1:3" x14ac:dyDescent="0.2">
      <c r="A2542" s="48"/>
      <c r="B2542" s="48"/>
      <c r="C2542" s="48"/>
    </row>
    <row r="2543" spans="1:3" x14ac:dyDescent="0.2">
      <c r="A2543" s="48"/>
      <c r="B2543" s="48"/>
      <c r="C2543" s="48"/>
    </row>
    <row r="2544" spans="1:3" x14ac:dyDescent="0.2">
      <c r="A2544" s="48"/>
      <c r="B2544" s="48"/>
      <c r="C2544" s="48"/>
    </row>
    <row r="2545" spans="1:3" x14ac:dyDescent="0.2">
      <c r="A2545" s="48"/>
      <c r="B2545" s="48"/>
      <c r="C2545" s="48"/>
    </row>
    <row r="2546" spans="1:3" x14ac:dyDescent="0.2">
      <c r="A2546" s="48"/>
      <c r="B2546" s="48"/>
      <c r="C2546" s="48"/>
    </row>
    <row r="2547" spans="1:3" x14ac:dyDescent="0.2">
      <c r="A2547" s="48"/>
      <c r="B2547" s="48"/>
      <c r="C2547" s="48"/>
    </row>
    <row r="2548" spans="1:3" x14ac:dyDescent="0.2">
      <c r="A2548" s="48"/>
      <c r="B2548" s="48"/>
      <c r="C2548" s="48"/>
    </row>
    <row r="2549" spans="1:3" x14ac:dyDescent="0.2">
      <c r="A2549" s="48"/>
      <c r="B2549" s="48"/>
      <c r="C2549" s="48"/>
    </row>
    <row r="2550" spans="1:3" x14ac:dyDescent="0.2">
      <c r="A2550" s="48"/>
      <c r="B2550" s="48"/>
      <c r="C2550" s="48"/>
    </row>
    <row r="2551" spans="1:3" x14ac:dyDescent="0.2">
      <c r="A2551" s="48"/>
      <c r="B2551" s="48"/>
      <c r="C2551" s="48"/>
    </row>
    <row r="2552" spans="1:3" x14ac:dyDescent="0.2">
      <c r="A2552" s="48"/>
      <c r="B2552" s="48"/>
      <c r="C2552" s="48"/>
    </row>
    <row r="2553" spans="1:3" x14ac:dyDescent="0.2">
      <c r="A2553" s="48"/>
      <c r="B2553" s="48"/>
      <c r="C2553" s="48"/>
    </row>
    <row r="2554" spans="1:3" x14ac:dyDescent="0.2">
      <c r="A2554" s="48"/>
      <c r="B2554" s="48"/>
      <c r="C2554" s="48"/>
    </row>
    <row r="2555" spans="1:3" x14ac:dyDescent="0.2">
      <c r="A2555" s="48"/>
      <c r="B2555" s="48"/>
      <c r="C2555" s="48"/>
    </row>
    <row r="2556" spans="1:3" x14ac:dyDescent="0.2">
      <c r="A2556" s="48"/>
      <c r="B2556" s="48"/>
      <c r="C2556" s="48"/>
    </row>
    <row r="2557" spans="1:3" x14ac:dyDescent="0.2">
      <c r="A2557" s="48"/>
      <c r="B2557" s="48"/>
      <c r="C2557" s="48"/>
    </row>
    <row r="2558" spans="1:3" x14ac:dyDescent="0.2">
      <c r="A2558" s="48"/>
      <c r="B2558" s="48"/>
      <c r="C2558" s="48"/>
    </row>
    <row r="2559" spans="1:3" x14ac:dyDescent="0.2">
      <c r="A2559" s="48"/>
      <c r="B2559" s="48"/>
      <c r="C2559" s="48"/>
    </row>
    <row r="2560" spans="1:3" x14ac:dyDescent="0.2">
      <c r="A2560" s="48"/>
      <c r="B2560" s="48"/>
      <c r="C2560" s="48"/>
    </row>
    <row r="2561" spans="1:3" x14ac:dyDescent="0.2">
      <c r="A2561" s="48"/>
      <c r="B2561" s="48"/>
      <c r="C2561" s="48"/>
    </row>
    <row r="2562" spans="1:3" x14ac:dyDescent="0.2">
      <c r="A2562" s="48"/>
      <c r="B2562" s="48"/>
      <c r="C2562" s="48"/>
    </row>
    <row r="2563" spans="1:3" x14ac:dyDescent="0.2">
      <c r="A2563" s="48"/>
      <c r="B2563" s="48"/>
      <c r="C2563" s="48"/>
    </row>
    <row r="2564" spans="1:3" x14ac:dyDescent="0.2">
      <c r="A2564" s="48"/>
      <c r="B2564" s="48"/>
      <c r="C2564" s="48"/>
    </row>
    <row r="2565" spans="1:3" x14ac:dyDescent="0.2">
      <c r="A2565" s="48"/>
      <c r="B2565" s="48"/>
      <c r="C2565" s="48"/>
    </row>
    <row r="2566" spans="1:3" x14ac:dyDescent="0.2">
      <c r="A2566" s="48"/>
      <c r="B2566" s="48"/>
      <c r="C2566" s="48"/>
    </row>
    <row r="2567" spans="1:3" x14ac:dyDescent="0.2">
      <c r="A2567" s="48"/>
      <c r="B2567" s="48"/>
      <c r="C2567" s="48"/>
    </row>
    <row r="2568" spans="1:3" x14ac:dyDescent="0.2">
      <c r="A2568" s="48"/>
      <c r="B2568" s="48"/>
      <c r="C2568" s="48"/>
    </row>
    <row r="2569" spans="1:3" x14ac:dyDescent="0.2">
      <c r="A2569" s="48"/>
      <c r="B2569" s="48"/>
      <c r="C2569" s="48"/>
    </row>
    <row r="2570" spans="1:3" x14ac:dyDescent="0.2">
      <c r="A2570" s="48"/>
      <c r="B2570" s="48"/>
      <c r="C2570" s="48"/>
    </row>
    <row r="2571" spans="1:3" x14ac:dyDescent="0.2">
      <c r="A2571" s="48"/>
      <c r="B2571" s="48"/>
      <c r="C2571" s="48"/>
    </row>
    <row r="2572" spans="1:3" x14ac:dyDescent="0.2">
      <c r="A2572" s="48"/>
      <c r="B2572" s="48"/>
      <c r="C2572" s="48"/>
    </row>
    <row r="2573" spans="1:3" x14ac:dyDescent="0.2">
      <c r="A2573" s="48"/>
      <c r="B2573" s="48"/>
      <c r="C2573" s="48"/>
    </row>
    <row r="2574" spans="1:3" x14ac:dyDescent="0.2">
      <c r="A2574" s="48"/>
      <c r="B2574" s="48"/>
      <c r="C2574" s="48"/>
    </row>
    <row r="2575" spans="1:3" x14ac:dyDescent="0.2">
      <c r="A2575" s="48"/>
      <c r="B2575" s="48"/>
      <c r="C2575" s="48"/>
    </row>
    <row r="2576" spans="1:3" x14ac:dyDescent="0.2">
      <c r="A2576" s="48"/>
      <c r="B2576" s="48"/>
      <c r="C2576" s="48"/>
    </row>
    <row r="2577" spans="1:3" x14ac:dyDescent="0.2">
      <c r="A2577" s="48"/>
      <c r="B2577" s="48"/>
      <c r="C2577" s="48"/>
    </row>
    <row r="2578" spans="1:3" x14ac:dyDescent="0.2">
      <c r="A2578" s="48"/>
      <c r="B2578" s="48"/>
      <c r="C2578" s="48"/>
    </row>
    <row r="2579" spans="1:3" x14ac:dyDescent="0.2">
      <c r="A2579" s="48"/>
      <c r="B2579" s="48"/>
      <c r="C2579" s="48"/>
    </row>
    <row r="2580" spans="1:3" x14ac:dyDescent="0.2">
      <c r="A2580" s="48"/>
      <c r="B2580" s="48"/>
      <c r="C2580" s="48"/>
    </row>
    <row r="2581" spans="1:3" x14ac:dyDescent="0.2">
      <c r="A2581" s="48"/>
      <c r="B2581" s="48"/>
      <c r="C2581" s="48"/>
    </row>
    <row r="2582" spans="1:3" x14ac:dyDescent="0.2">
      <c r="A2582" s="48"/>
      <c r="B2582" s="48"/>
      <c r="C2582" s="48"/>
    </row>
    <row r="2583" spans="1:3" x14ac:dyDescent="0.2">
      <c r="A2583" s="48"/>
      <c r="B2583" s="48"/>
      <c r="C2583" s="48"/>
    </row>
    <row r="2584" spans="1:3" x14ac:dyDescent="0.2">
      <c r="A2584" s="48"/>
      <c r="B2584" s="48"/>
      <c r="C2584" s="48"/>
    </row>
    <row r="2585" spans="1:3" x14ac:dyDescent="0.2">
      <c r="A2585" s="48"/>
      <c r="B2585" s="48"/>
      <c r="C2585" s="48"/>
    </row>
    <row r="2586" spans="1:3" x14ac:dyDescent="0.2">
      <c r="A2586" s="48"/>
      <c r="B2586" s="48"/>
      <c r="C2586" s="48"/>
    </row>
    <row r="2587" spans="1:3" x14ac:dyDescent="0.2">
      <c r="A2587" s="48"/>
      <c r="B2587" s="48"/>
      <c r="C2587" s="48"/>
    </row>
    <row r="2588" spans="1:3" x14ac:dyDescent="0.2">
      <c r="A2588" s="48"/>
      <c r="B2588" s="48"/>
      <c r="C2588" s="48"/>
    </row>
    <row r="2589" spans="1:3" x14ac:dyDescent="0.2">
      <c r="A2589" s="48"/>
      <c r="B2589" s="48"/>
      <c r="C2589" s="48"/>
    </row>
    <row r="2590" spans="1:3" x14ac:dyDescent="0.2">
      <c r="A2590" s="48"/>
      <c r="B2590" s="48"/>
      <c r="C2590" s="48"/>
    </row>
    <row r="2591" spans="1:3" x14ac:dyDescent="0.2">
      <c r="A2591" s="48"/>
      <c r="B2591" s="48"/>
      <c r="C2591" s="48"/>
    </row>
    <row r="2592" spans="1:3" x14ac:dyDescent="0.2">
      <c r="A2592" s="48"/>
      <c r="B2592" s="48"/>
      <c r="C2592" s="48"/>
    </row>
    <row r="2593" spans="1:3" x14ac:dyDescent="0.2">
      <c r="A2593" s="48"/>
      <c r="B2593" s="48"/>
      <c r="C2593" s="48"/>
    </row>
    <row r="2594" spans="1:3" x14ac:dyDescent="0.2">
      <c r="A2594" s="48"/>
      <c r="B2594" s="48"/>
      <c r="C2594" s="48"/>
    </row>
    <row r="2595" spans="1:3" x14ac:dyDescent="0.2">
      <c r="A2595" s="48"/>
      <c r="B2595" s="48"/>
      <c r="C2595" s="48"/>
    </row>
    <row r="2596" spans="1:3" x14ac:dyDescent="0.2">
      <c r="A2596" s="48"/>
      <c r="B2596" s="48"/>
      <c r="C2596" s="48"/>
    </row>
    <row r="2597" spans="1:3" x14ac:dyDescent="0.2">
      <c r="A2597" s="48"/>
      <c r="B2597" s="48"/>
      <c r="C2597" s="48"/>
    </row>
    <row r="2598" spans="1:3" x14ac:dyDescent="0.2">
      <c r="A2598" s="48"/>
      <c r="B2598" s="48"/>
      <c r="C2598" s="48"/>
    </row>
    <row r="2599" spans="1:3" x14ac:dyDescent="0.2">
      <c r="A2599" s="48"/>
      <c r="B2599" s="48"/>
      <c r="C2599" s="48"/>
    </row>
    <row r="2600" spans="1:3" x14ac:dyDescent="0.2">
      <c r="A2600" s="48"/>
      <c r="B2600" s="48"/>
      <c r="C2600" s="48"/>
    </row>
    <row r="2601" spans="1:3" x14ac:dyDescent="0.2">
      <c r="A2601" s="48"/>
      <c r="B2601" s="48"/>
      <c r="C2601" s="48"/>
    </row>
    <row r="2602" spans="1:3" x14ac:dyDescent="0.2">
      <c r="A2602" s="48"/>
      <c r="B2602" s="48"/>
      <c r="C2602" s="48"/>
    </row>
    <row r="2603" spans="1:3" x14ac:dyDescent="0.2">
      <c r="A2603" s="48"/>
      <c r="B2603" s="48"/>
      <c r="C2603" s="48"/>
    </row>
    <row r="2604" spans="1:3" x14ac:dyDescent="0.2">
      <c r="A2604" s="48"/>
      <c r="B2604" s="48"/>
      <c r="C2604" s="48"/>
    </row>
    <row r="2605" spans="1:3" x14ac:dyDescent="0.2">
      <c r="A2605" s="48"/>
      <c r="B2605" s="48"/>
      <c r="C2605" s="48"/>
    </row>
    <row r="2606" spans="1:3" x14ac:dyDescent="0.2">
      <c r="A2606" s="48"/>
      <c r="B2606" s="48"/>
      <c r="C2606" s="48"/>
    </row>
    <row r="2607" spans="1:3" x14ac:dyDescent="0.2">
      <c r="A2607" s="48"/>
      <c r="B2607" s="48"/>
      <c r="C2607" s="48"/>
    </row>
    <row r="2608" spans="1:3" x14ac:dyDescent="0.2">
      <c r="A2608" s="48"/>
      <c r="B2608" s="48"/>
      <c r="C2608" s="48"/>
    </row>
    <row r="2609" spans="1:3" x14ac:dyDescent="0.2">
      <c r="A2609" s="48"/>
      <c r="B2609" s="48"/>
      <c r="C2609" s="48"/>
    </row>
    <row r="2610" spans="1:3" x14ac:dyDescent="0.2">
      <c r="A2610" s="48"/>
      <c r="B2610" s="48"/>
      <c r="C2610" s="48"/>
    </row>
    <row r="2611" spans="1:3" x14ac:dyDescent="0.2">
      <c r="A2611" s="48"/>
      <c r="B2611" s="48"/>
      <c r="C2611" s="48"/>
    </row>
    <row r="2612" spans="1:3" x14ac:dyDescent="0.2">
      <c r="A2612" s="48"/>
      <c r="B2612" s="48"/>
      <c r="C2612" s="48"/>
    </row>
    <row r="2613" spans="1:3" x14ac:dyDescent="0.2">
      <c r="A2613" s="48"/>
      <c r="B2613" s="48"/>
      <c r="C2613" s="48"/>
    </row>
    <row r="2614" spans="1:3" x14ac:dyDescent="0.2">
      <c r="A2614" s="48"/>
      <c r="B2614" s="48"/>
      <c r="C2614" s="48"/>
    </row>
    <row r="2615" spans="1:3" x14ac:dyDescent="0.2">
      <c r="A2615" s="48"/>
      <c r="B2615" s="48"/>
      <c r="C2615" s="48"/>
    </row>
    <row r="2616" spans="1:3" x14ac:dyDescent="0.2">
      <c r="A2616" s="48"/>
      <c r="B2616" s="48"/>
      <c r="C2616" s="48"/>
    </row>
    <row r="2617" spans="1:3" x14ac:dyDescent="0.2">
      <c r="A2617" s="48"/>
      <c r="B2617" s="48"/>
      <c r="C2617" s="48"/>
    </row>
    <row r="2618" spans="1:3" x14ac:dyDescent="0.2">
      <c r="A2618" s="48"/>
      <c r="B2618" s="48"/>
      <c r="C2618" s="48"/>
    </row>
    <row r="2619" spans="1:3" x14ac:dyDescent="0.2">
      <c r="A2619" s="48"/>
      <c r="B2619" s="48"/>
      <c r="C2619" s="48"/>
    </row>
    <row r="2620" spans="1:3" x14ac:dyDescent="0.2">
      <c r="A2620" s="48"/>
      <c r="B2620" s="48"/>
      <c r="C2620" s="48"/>
    </row>
    <row r="2621" spans="1:3" x14ac:dyDescent="0.2">
      <c r="A2621" s="48"/>
      <c r="B2621" s="48"/>
      <c r="C2621" s="48"/>
    </row>
    <row r="2622" spans="1:3" x14ac:dyDescent="0.2">
      <c r="A2622" s="48"/>
      <c r="B2622" s="48"/>
      <c r="C2622" s="48"/>
    </row>
    <row r="2623" spans="1:3" x14ac:dyDescent="0.2">
      <c r="A2623" s="48"/>
      <c r="B2623" s="48"/>
      <c r="C2623" s="48"/>
    </row>
    <row r="2624" spans="1:3" x14ac:dyDescent="0.2">
      <c r="A2624" s="48"/>
      <c r="B2624" s="48"/>
      <c r="C2624" s="48"/>
    </row>
    <row r="2625" spans="1:3" x14ac:dyDescent="0.2">
      <c r="A2625" s="48"/>
      <c r="B2625" s="48"/>
      <c r="C2625" s="48"/>
    </row>
    <row r="2626" spans="1:3" x14ac:dyDescent="0.2">
      <c r="A2626" s="48"/>
      <c r="B2626" s="48"/>
      <c r="C2626" s="48"/>
    </row>
    <row r="2627" spans="1:3" x14ac:dyDescent="0.2">
      <c r="A2627" s="48"/>
      <c r="B2627" s="48"/>
      <c r="C2627" s="48"/>
    </row>
    <row r="2628" spans="1:3" x14ac:dyDescent="0.2">
      <c r="A2628" s="48"/>
      <c r="B2628" s="48"/>
      <c r="C2628" s="48"/>
    </row>
    <row r="2629" spans="1:3" x14ac:dyDescent="0.2">
      <c r="A2629" s="48"/>
      <c r="B2629" s="48"/>
      <c r="C2629" s="48"/>
    </row>
    <row r="2630" spans="1:3" x14ac:dyDescent="0.2">
      <c r="A2630" s="48"/>
      <c r="B2630" s="48"/>
      <c r="C2630" s="48"/>
    </row>
    <row r="2631" spans="1:3" x14ac:dyDescent="0.2">
      <c r="A2631" s="48"/>
      <c r="B2631" s="48"/>
      <c r="C2631" s="48"/>
    </row>
    <row r="2632" spans="1:3" x14ac:dyDescent="0.2">
      <c r="A2632" s="48"/>
      <c r="B2632" s="48"/>
      <c r="C2632" s="48"/>
    </row>
    <row r="2633" spans="1:3" x14ac:dyDescent="0.2">
      <c r="A2633" s="48"/>
      <c r="B2633" s="48"/>
      <c r="C2633" s="48"/>
    </row>
    <row r="2634" spans="1:3" x14ac:dyDescent="0.2">
      <c r="A2634" s="48"/>
      <c r="B2634" s="48"/>
      <c r="C2634" s="48"/>
    </row>
    <row r="2635" spans="1:3" x14ac:dyDescent="0.2">
      <c r="A2635" s="48"/>
      <c r="B2635" s="48"/>
      <c r="C2635" s="48"/>
    </row>
    <row r="2636" spans="1:3" x14ac:dyDescent="0.2">
      <c r="A2636" s="48"/>
      <c r="B2636" s="48"/>
      <c r="C2636" s="48"/>
    </row>
    <row r="2637" spans="1:3" x14ac:dyDescent="0.2">
      <c r="A2637" s="48"/>
      <c r="B2637" s="48"/>
      <c r="C2637" s="48"/>
    </row>
    <row r="2638" spans="1:3" x14ac:dyDescent="0.2">
      <c r="A2638" s="48"/>
      <c r="B2638" s="48"/>
      <c r="C2638" s="48"/>
    </row>
    <row r="2639" spans="1:3" x14ac:dyDescent="0.2">
      <c r="A2639" s="48"/>
      <c r="B2639" s="48"/>
      <c r="C2639" s="48"/>
    </row>
    <row r="2640" spans="1:3" x14ac:dyDescent="0.2">
      <c r="A2640" s="48"/>
      <c r="B2640" s="48"/>
      <c r="C2640" s="48"/>
    </row>
    <row r="2641" spans="1:3" x14ac:dyDescent="0.2">
      <c r="A2641" s="48"/>
      <c r="B2641" s="48"/>
      <c r="C2641" s="48"/>
    </row>
    <row r="2642" spans="1:3" x14ac:dyDescent="0.2">
      <c r="A2642" s="48"/>
      <c r="B2642" s="48"/>
      <c r="C2642" s="48"/>
    </row>
    <row r="2643" spans="1:3" x14ac:dyDescent="0.2">
      <c r="A2643" s="48"/>
      <c r="B2643" s="48"/>
      <c r="C2643" s="48"/>
    </row>
    <row r="2644" spans="1:3" x14ac:dyDescent="0.2">
      <c r="A2644" s="48"/>
      <c r="B2644" s="48"/>
      <c r="C2644" s="48"/>
    </row>
    <row r="2645" spans="1:3" x14ac:dyDescent="0.2">
      <c r="A2645" s="48"/>
      <c r="B2645" s="48"/>
      <c r="C2645" s="48"/>
    </row>
    <row r="2646" spans="1:3" x14ac:dyDescent="0.2">
      <c r="A2646" s="48"/>
      <c r="B2646" s="48"/>
      <c r="C2646" s="48"/>
    </row>
    <row r="2647" spans="1:3" x14ac:dyDescent="0.2">
      <c r="A2647" s="48"/>
      <c r="B2647" s="48"/>
      <c r="C2647" s="48"/>
    </row>
    <row r="2648" spans="1:3" x14ac:dyDescent="0.2">
      <c r="A2648" s="48"/>
      <c r="B2648" s="48"/>
      <c r="C2648" s="48"/>
    </row>
    <row r="2649" spans="1:3" x14ac:dyDescent="0.2">
      <c r="A2649" s="48"/>
      <c r="B2649" s="48"/>
      <c r="C2649" s="48"/>
    </row>
    <row r="2650" spans="1:3" x14ac:dyDescent="0.2">
      <c r="A2650" s="48"/>
      <c r="B2650" s="48"/>
      <c r="C2650" s="48"/>
    </row>
    <row r="2651" spans="1:3" x14ac:dyDescent="0.2">
      <c r="A2651" s="48"/>
      <c r="B2651" s="48"/>
      <c r="C2651" s="48"/>
    </row>
    <row r="2652" spans="1:3" x14ac:dyDescent="0.2">
      <c r="A2652" s="48"/>
      <c r="B2652" s="48"/>
      <c r="C2652" s="48"/>
    </row>
    <row r="2653" spans="1:3" x14ac:dyDescent="0.2">
      <c r="A2653" s="48"/>
      <c r="B2653" s="48"/>
      <c r="C2653" s="48"/>
    </row>
    <row r="2654" spans="1:3" x14ac:dyDescent="0.2">
      <c r="A2654" s="48"/>
      <c r="B2654" s="48"/>
      <c r="C2654" s="48"/>
    </row>
    <row r="2655" spans="1:3" x14ac:dyDescent="0.2">
      <c r="A2655" s="48"/>
      <c r="B2655" s="48"/>
      <c r="C2655" s="48"/>
    </row>
    <row r="2656" spans="1:3" x14ac:dyDescent="0.2">
      <c r="A2656" s="48"/>
      <c r="B2656" s="48"/>
      <c r="C2656" s="48"/>
    </row>
    <row r="2657" spans="1:3" x14ac:dyDescent="0.2">
      <c r="A2657" s="48"/>
      <c r="B2657" s="48"/>
      <c r="C2657" s="48"/>
    </row>
    <row r="2658" spans="1:3" x14ac:dyDescent="0.2">
      <c r="A2658" s="48"/>
      <c r="B2658" s="48"/>
      <c r="C2658" s="48"/>
    </row>
    <row r="2659" spans="1:3" x14ac:dyDescent="0.2">
      <c r="A2659" s="48"/>
      <c r="B2659" s="48"/>
      <c r="C2659" s="48"/>
    </row>
    <row r="2660" spans="1:3" x14ac:dyDescent="0.2">
      <c r="A2660" s="48"/>
      <c r="B2660" s="48"/>
      <c r="C2660" s="48"/>
    </row>
    <row r="2661" spans="1:3" x14ac:dyDescent="0.2">
      <c r="A2661" s="48"/>
      <c r="B2661" s="48"/>
      <c r="C2661" s="48"/>
    </row>
    <row r="2662" spans="1:3" x14ac:dyDescent="0.2">
      <c r="A2662" s="48"/>
      <c r="B2662" s="48"/>
      <c r="C2662" s="48"/>
    </row>
    <row r="2663" spans="1:3" x14ac:dyDescent="0.2">
      <c r="A2663" s="48"/>
      <c r="B2663" s="48"/>
      <c r="C2663" s="48"/>
    </row>
    <row r="2664" spans="1:3" x14ac:dyDescent="0.2">
      <c r="A2664" s="48"/>
      <c r="B2664" s="48"/>
      <c r="C2664" s="48"/>
    </row>
    <row r="2665" spans="1:3" x14ac:dyDescent="0.2">
      <c r="A2665" s="48"/>
      <c r="B2665" s="48"/>
      <c r="C2665" s="48"/>
    </row>
    <row r="2666" spans="1:3" x14ac:dyDescent="0.2">
      <c r="A2666" s="48"/>
      <c r="B2666" s="48"/>
      <c r="C2666" s="48"/>
    </row>
    <row r="2667" spans="1:3" x14ac:dyDescent="0.2">
      <c r="A2667" s="48"/>
      <c r="B2667" s="48"/>
      <c r="C2667" s="48"/>
    </row>
    <row r="2668" spans="1:3" x14ac:dyDescent="0.2">
      <c r="A2668" s="48"/>
      <c r="B2668" s="48"/>
      <c r="C2668" s="48"/>
    </row>
    <row r="2669" spans="1:3" x14ac:dyDescent="0.2">
      <c r="A2669" s="48"/>
      <c r="B2669" s="48"/>
      <c r="C2669" s="48"/>
    </row>
    <row r="2670" spans="1:3" x14ac:dyDescent="0.2">
      <c r="A2670" s="48"/>
      <c r="B2670" s="48"/>
      <c r="C2670" s="48"/>
    </row>
    <row r="2671" spans="1:3" x14ac:dyDescent="0.2">
      <c r="A2671" s="48"/>
      <c r="B2671" s="48"/>
      <c r="C2671" s="48"/>
    </row>
    <row r="2672" spans="1:3" x14ac:dyDescent="0.2">
      <c r="A2672" s="48"/>
      <c r="B2672" s="48"/>
      <c r="C2672" s="48"/>
    </row>
    <row r="2673" spans="1:3" x14ac:dyDescent="0.2">
      <c r="A2673" s="48"/>
      <c r="B2673" s="48"/>
      <c r="C2673" s="48"/>
    </row>
    <row r="2674" spans="1:3" x14ac:dyDescent="0.2">
      <c r="A2674" s="48"/>
      <c r="B2674" s="48"/>
      <c r="C2674" s="48"/>
    </row>
    <row r="2675" spans="1:3" x14ac:dyDescent="0.2">
      <c r="A2675" s="48"/>
      <c r="B2675" s="48"/>
      <c r="C2675" s="48"/>
    </row>
    <row r="2676" spans="1:3" x14ac:dyDescent="0.2">
      <c r="A2676" s="48"/>
      <c r="B2676" s="48"/>
      <c r="C2676" s="48"/>
    </row>
    <row r="2677" spans="1:3" x14ac:dyDescent="0.2">
      <c r="A2677" s="48"/>
      <c r="B2677" s="48"/>
      <c r="C2677" s="48"/>
    </row>
    <row r="2678" spans="1:3" x14ac:dyDescent="0.2">
      <c r="A2678" s="48"/>
      <c r="B2678" s="48"/>
      <c r="C2678" s="48"/>
    </row>
    <row r="2679" spans="1:3" x14ac:dyDescent="0.2">
      <c r="A2679" s="48"/>
      <c r="B2679" s="48"/>
      <c r="C2679" s="48"/>
    </row>
    <row r="2680" spans="1:3" x14ac:dyDescent="0.2">
      <c r="A2680" s="48"/>
      <c r="B2680" s="48"/>
      <c r="C2680" s="48"/>
    </row>
    <row r="2681" spans="1:3" x14ac:dyDescent="0.2">
      <c r="A2681" s="48"/>
      <c r="B2681" s="48"/>
      <c r="C2681" s="48"/>
    </row>
    <row r="2682" spans="1:3" x14ac:dyDescent="0.2">
      <c r="A2682" s="48"/>
      <c r="B2682" s="48"/>
      <c r="C2682" s="48"/>
    </row>
    <row r="2683" spans="1:3" x14ac:dyDescent="0.2">
      <c r="A2683" s="48"/>
      <c r="B2683" s="48"/>
      <c r="C2683" s="48"/>
    </row>
    <row r="2684" spans="1:3" x14ac:dyDescent="0.2">
      <c r="A2684" s="48"/>
      <c r="B2684" s="48"/>
      <c r="C2684" s="48"/>
    </row>
    <row r="2685" spans="1:3" x14ac:dyDescent="0.2">
      <c r="A2685" s="48"/>
      <c r="B2685" s="48"/>
      <c r="C2685" s="48"/>
    </row>
    <row r="2686" spans="1:3" x14ac:dyDescent="0.2">
      <c r="A2686" s="48"/>
      <c r="B2686" s="48"/>
      <c r="C2686" s="48"/>
    </row>
    <row r="2687" spans="1:3" x14ac:dyDescent="0.2">
      <c r="A2687" s="48"/>
      <c r="B2687" s="48"/>
      <c r="C2687" s="48"/>
    </row>
    <row r="2688" spans="1:3" x14ac:dyDescent="0.2">
      <c r="A2688" s="48"/>
      <c r="B2688" s="48"/>
      <c r="C2688" s="48"/>
    </row>
    <row r="2689" spans="1:3" x14ac:dyDescent="0.2">
      <c r="A2689" s="48"/>
      <c r="B2689" s="48"/>
      <c r="C2689" s="48"/>
    </row>
    <row r="2690" spans="1:3" x14ac:dyDescent="0.2">
      <c r="A2690" s="48"/>
      <c r="B2690" s="48"/>
      <c r="C2690" s="48"/>
    </row>
    <row r="2691" spans="1:3" x14ac:dyDescent="0.2">
      <c r="A2691" s="48"/>
      <c r="B2691" s="48"/>
      <c r="C2691" s="48"/>
    </row>
    <row r="2692" spans="1:3" x14ac:dyDescent="0.2">
      <c r="A2692" s="48"/>
      <c r="B2692" s="48"/>
      <c r="C2692" s="48"/>
    </row>
    <row r="2693" spans="1:3" x14ac:dyDescent="0.2">
      <c r="A2693" s="48"/>
      <c r="B2693" s="48"/>
      <c r="C2693" s="48"/>
    </row>
    <row r="2694" spans="1:3" x14ac:dyDescent="0.2">
      <c r="A2694" s="48"/>
      <c r="B2694" s="48"/>
      <c r="C2694" s="48"/>
    </row>
    <row r="2695" spans="1:3" x14ac:dyDescent="0.2">
      <c r="A2695" s="48"/>
      <c r="B2695" s="48"/>
      <c r="C2695" s="48"/>
    </row>
    <row r="2696" spans="1:3" x14ac:dyDescent="0.2">
      <c r="A2696" s="48"/>
      <c r="B2696" s="48"/>
      <c r="C2696" s="48"/>
    </row>
    <row r="2697" spans="1:3" x14ac:dyDescent="0.2">
      <c r="A2697" s="48"/>
      <c r="B2697" s="48"/>
      <c r="C2697" s="48"/>
    </row>
    <row r="2698" spans="1:3" x14ac:dyDescent="0.2">
      <c r="A2698" s="48"/>
      <c r="B2698" s="48"/>
      <c r="C2698" s="48"/>
    </row>
    <row r="2699" spans="1:3" x14ac:dyDescent="0.2">
      <c r="A2699" s="48"/>
      <c r="B2699" s="48"/>
      <c r="C2699" s="48"/>
    </row>
    <row r="2700" spans="1:3" x14ac:dyDescent="0.2">
      <c r="A2700" s="48"/>
      <c r="B2700" s="48"/>
      <c r="C2700" s="48"/>
    </row>
    <row r="2701" spans="1:3" x14ac:dyDescent="0.2">
      <c r="A2701" s="48"/>
      <c r="B2701" s="48"/>
      <c r="C2701" s="48"/>
    </row>
    <row r="2702" spans="1:3" x14ac:dyDescent="0.2">
      <c r="A2702" s="48"/>
      <c r="B2702" s="48"/>
      <c r="C2702" s="48"/>
    </row>
    <row r="2703" spans="1:3" x14ac:dyDescent="0.2">
      <c r="A2703" s="48"/>
      <c r="B2703" s="48"/>
      <c r="C2703" s="48"/>
    </row>
    <row r="2704" spans="1:3" x14ac:dyDescent="0.2">
      <c r="A2704" s="48"/>
      <c r="B2704" s="48"/>
      <c r="C2704" s="48"/>
    </row>
    <row r="2705" spans="1:3" x14ac:dyDescent="0.2">
      <c r="A2705" s="48"/>
      <c r="B2705" s="48"/>
      <c r="C2705" s="48"/>
    </row>
    <row r="2706" spans="1:3" x14ac:dyDescent="0.2">
      <c r="A2706" s="48"/>
      <c r="B2706" s="48"/>
      <c r="C2706" s="48"/>
    </row>
    <row r="2707" spans="1:3" x14ac:dyDescent="0.2">
      <c r="A2707" s="48"/>
      <c r="B2707" s="48"/>
      <c r="C2707" s="48"/>
    </row>
    <row r="2708" spans="1:3" x14ac:dyDescent="0.2">
      <c r="A2708" s="48"/>
      <c r="B2708" s="48"/>
      <c r="C2708" s="48"/>
    </row>
    <row r="2709" spans="1:3" x14ac:dyDescent="0.2">
      <c r="A2709" s="48"/>
      <c r="B2709" s="48"/>
      <c r="C2709" s="48"/>
    </row>
    <row r="2710" spans="1:3" x14ac:dyDescent="0.2">
      <c r="A2710" s="48"/>
      <c r="B2710" s="48"/>
      <c r="C2710" s="48"/>
    </row>
    <row r="2711" spans="1:3" x14ac:dyDescent="0.2">
      <c r="A2711" s="48"/>
      <c r="B2711" s="48"/>
      <c r="C2711" s="48"/>
    </row>
    <row r="2712" spans="1:3" x14ac:dyDescent="0.2">
      <c r="A2712" s="48"/>
      <c r="B2712" s="48"/>
      <c r="C2712" s="48"/>
    </row>
    <row r="2713" spans="1:3" x14ac:dyDescent="0.2">
      <c r="A2713" s="48"/>
      <c r="B2713" s="48"/>
      <c r="C2713" s="48"/>
    </row>
    <row r="2714" spans="1:3" x14ac:dyDescent="0.2">
      <c r="A2714" s="48"/>
      <c r="B2714" s="48"/>
      <c r="C2714" s="48"/>
    </row>
    <row r="2715" spans="1:3" x14ac:dyDescent="0.2">
      <c r="A2715" s="48"/>
      <c r="B2715" s="48"/>
      <c r="C2715" s="48"/>
    </row>
    <row r="2716" spans="1:3" x14ac:dyDescent="0.2">
      <c r="A2716" s="48"/>
      <c r="B2716" s="48"/>
      <c r="C2716" s="48"/>
    </row>
    <row r="2717" spans="1:3" x14ac:dyDescent="0.2">
      <c r="A2717" s="48"/>
      <c r="B2717" s="48"/>
      <c r="C2717" s="48"/>
    </row>
    <row r="2718" spans="1:3" x14ac:dyDescent="0.2">
      <c r="A2718" s="48"/>
      <c r="B2718" s="48"/>
      <c r="C2718" s="48"/>
    </row>
    <row r="2719" spans="1:3" x14ac:dyDescent="0.2">
      <c r="A2719" s="48"/>
      <c r="B2719" s="48"/>
      <c r="C2719" s="48"/>
    </row>
    <row r="2720" spans="1:3" x14ac:dyDescent="0.2">
      <c r="A2720" s="48"/>
      <c r="B2720" s="48"/>
      <c r="C2720" s="48"/>
    </row>
    <row r="2721" spans="1:3" x14ac:dyDescent="0.2">
      <c r="A2721" s="48"/>
      <c r="B2721" s="48"/>
      <c r="C2721" s="48"/>
    </row>
    <row r="2722" spans="1:3" x14ac:dyDescent="0.2">
      <c r="A2722" s="48"/>
      <c r="B2722" s="48"/>
      <c r="C2722" s="48"/>
    </row>
    <row r="2723" spans="1:3" x14ac:dyDescent="0.2">
      <c r="A2723" s="48"/>
      <c r="B2723" s="48"/>
      <c r="C2723" s="48"/>
    </row>
    <row r="2724" spans="1:3" x14ac:dyDescent="0.2">
      <c r="A2724" s="48"/>
      <c r="B2724" s="48"/>
      <c r="C2724" s="48"/>
    </row>
    <row r="2725" spans="1:3" x14ac:dyDescent="0.2">
      <c r="A2725" s="48"/>
      <c r="B2725" s="48"/>
      <c r="C2725" s="48"/>
    </row>
    <row r="2726" spans="1:3" x14ac:dyDescent="0.2">
      <c r="A2726" s="48"/>
      <c r="B2726" s="48"/>
      <c r="C2726" s="48"/>
    </row>
    <row r="2727" spans="1:3" x14ac:dyDescent="0.2">
      <c r="A2727" s="48"/>
      <c r="B2727" s="48"/>
      <c r="C2727" s="48"/>
    </row>
    <row r="2728" spans="1:3" x14ac:dyDescent="0.2">
      <c r="A2728" s="48"/>
      <c r="B2728" s="48"/>
      <c r="C2728" s="48"/>
    </row>
    <row r="2729" spans="1:3" x14ac:dyDescent="0.2">
      <c r="A2729" s="48"/>
      <c r="B2729" s="48"/>
      <c r="C2729" s="48"/>
    </row>
    <row r="2730" spans="1:3" x14ac:dyDescent="0.2">
      <c r="A2730" s="48"/>
      <c r="B2730" s="48"/>
      <c r="C2730" s="48"/>
    </row>
    <row r="2731" spans="1:3" x14ac:dyDescent="0.2">
      <c r="A2731" s="48"/>
      <c r="B2731" s="48"/>
      <c r="C2731" s="48"/>
    </row>
    <row r="2732" spans="1:3" x14ac:dyDescent="0.2">
      <c r="A2732" s="48"/>
      <c r="B2732" s="48"/>
      <c r="C2732" s="48"/>
    </row>
    <row r="2733" spans="1:3" x14ac:dyDescent="0.2">
      <c r="A2733" s="48"/>
      <c r="B2733" s="48"/>
      <c r="C2733" s="48"/>
    </row>
    <row r="2734" spans="1:3" x14ac:dyDescent="0.2">
      <c r="A2734" s="48"/>
      <c r="B2734" s="48"/>
      <c r="C2734" s="48"/>
    </row>
    <row r="2735" spans="1:3" x14ac:dyDescent="0.2">
      <c r="A2735" s="48"/>
      <c r="B2735" s="48"/>
      <c r="C2735" s="48"/>
    </row>
    <row r="2736" spans="1:3" x14ac:dyDescent="0.2">
      <c r="A2736" s="48"/>
      <c r="B2736" s="48"/>
      <c r="C2736" s="48"/>
    </row>
    <row r="2737" spans="1:3" x14ac:dyDescent="0.2">
      <c r="A2737" s="48"/>
      <c r="B2737" s="48"/>
      <c r="C2737" s="48"/>
    </row>
    <row r="2738" spans="1:3" x14ac:dyDescent="0.2">
      <c r="A2738" s="48"/>
      <c r="B2738" s="48"/>
      <c r="C2738" s="48"/>
    </row>
    <row r="2739" spans="1:3" x14ac:dyDescent="0.2">
      <c r="A2739" s="48"/>
      <c r="B2739" s="48"/>
      <c r="C2739" s="48"/>
    </row>
    <row r="2740" spans="1:3" x14ac:dyDescent="0.2">
      <c r="A2740" s="48"/>
      <c r="B2740" s="48"/>
      <c r="C2740" s="48"/>
    </row>
    <row r="2741" spans="1:3" x14ac:dyDescent="0.2">
      <c r="A2741" s="48"/>
      <c r="B2741" s="48"/>
      <c r="C2741" s="48"/>
    </row>
    <row r="2742" spans="1:3" x14ac:dyDescent="0.2">
      <c r="A2742" s="48"/>
      <c r="B2742" s="48"/>
      <c r="C2742" s="48"/>
    </row>
    <row r="2743" spans="1:3" x14ac:dyDescent="0.2">
      <c r="A2743" s="48"/>
      <c r="B2743" s="48"/>
      <c r="C2743" s="48"/>
    </row>
    <row r="2744" spans="1:3" x14ac:dyDescent="0.2">
      <c r="A2744" s="48"/>
      <c r="B2744" s="48"/>
      <c r="C2744" s="48"/>
    </row>
    <row r="2745" spans="1:3" x14ac:dyDescent="0.2">
      <c r="A2745" s="48"/>
      <c r="B2745" s="48"/>
      <c r="C2745" s="48"/>
    </row>
    <row r="2746" spans="1:3" x14ac:dyDescent="0.2">
      <c r="A2746" s="48"/>
      <c r="B2746" s="48"/>
      <c r="C2746" s="48"/>
    </row>
    <row r="2747" spans="1:3" x14ac:dyDescent="0.2">
      <c r="A2747" s="48"/>
      <c r="B2747" s="48"/>
      <c r="C2747" s="48"/>
    </row>
    <row r="2748" spans="1:3" x14ac:dyDescent="0.2">
      <c r="A2748" s="48"/>
      <c r="B2748" s="48"/>
      <c r="C2748" s="48"/>
    </row>
    <row r="2749" spans="1:3" x14ac:dyDescent="0.2">
      <c r="A2749" s="48"/>
      <c r="B2749" s="48"/>
      <c r="C2749" s="48"/>
    </row>
    <row r="2750" spans="1:3" x14ac:dyDescent="0.2">
      <c r="A2750" s="48"/>
      <c r="B2750" s="48"/>
      <c r="C2750" s="48"/>
    </row>
    <row r="2751" spans="1:3" x14ac:dyDescent="0.2">
      <c r="A2751" s="48"/>
      <c r="B2751" s="48"/>
      <c r="C2751" s="48"/>
    </row>
    <row r="2752" spans="1:3" x14ac:dyDescent="0.2">
      <c r="A2752" s="48"/>
      <c r="B2752" s="48"/>
      <c r="C2752" s="48"/>
    </row>
    <row r="2753" spans="1:3" x14ac:dyDescent="0.2">
      <c r="A2753" s="48"/>
      <c r="B2753" s="48"/>
      <c r="C2753" s="48"/>
    </row>
    <row r="2754" spans="1:3" x14ac:dyDescent="0.2">
      <c r="A2754" s="48"/>
      <c r="B2754" s="48"/>
      <c r="C2754" s="48"/>
    </row>
    <row r="2755" spans="1:3" x14ac:dyDescent="0.2">
      <c r="A2755" s="48"/>
      <c r="B2755" s="48"/>
      <c r="C2755" s="48"/>
    </row>
    <row r="2756" spans="1:3" x14ac:dyDescent="0.2">
      <c r="A2756" s="48"/>
      <c r="B2756" s="48"/>
      <c r="C2756" s="48"/>
    </row>
    <row r="2757" spans="1:3" x14ac:dyDescent="0.2">
      <c r="A2757" s="48"/>
      <c r="B2757" s="48"/>
      <c r="C2757" s="48"/>
    </row>
    <row r="2758" spans="1:3" x14ac:dyDescent="0.2">
      <c r="A2758" s="48"/>
      <c r="B2758" s="48"/>
      <c r="C2758" s="48"/>
    </row>
    <row r="2759" spans="1:3" x14ac:dyDescent="0.2">
      <c r="A2759" s="48"/>
      <c r="B2759" s="48"/>
      <c r="C2759" s="48"/>
    </row>
    <row r="2760" spans="1:3" x14ac:dyDescent="0.2">
      <c r="A2760" s="48"/>
      <c r="B2760" s="48"/>
      <c r="C2760" s="48"/>
    </row>
    <row r="2761" spans="1:3" x14ac:dyDescent="0.2">
      <c r="A2761" s="48"/>
      <c r="B2761" s="48"/>
      <c r="C2761" s="48"/>
    </row>
    <row r="2762" spans="1:3" x14ac:dyDescent="0.2">
      <c r="A2762" s="48"/>
      <c r="B2762" s="48"/>
      <c r="C2762" s="48"/>
    </row>
    <row r="2763" spans="1:3" x14ac:dyDescent="0.2">
      <c r="A2763" s="48"/>
      <c r="B2763" s="48"/>
      <c r="C2763" s="48"/>
    </row>
    <row r="2764" spans="1:3" x14ac:dyDescent="0.2">
      <c r="A2764" s="48"/>
      <c r="B2764" s="48"/>
      <c r="C2764" s="48"/>
    </row>
    <row r="2765" spans="1:3" x14ac:dyDescent="0.2">
      <c r="A2765" s="48"/>
      <c r="B2765" s="48"/>
      <c r="C2765" s="48"/>
    </row>
    <row r="2766" spans="1:3" x14ac:dyDescent="0.2">
      <c r="A2766" s="48"/>
      <c r="B2766" s="48"/>
      <c r="C2766" s="48"/>
    </row>
    <row r="2767" spans="1:3" x14ac:dyDescent="0.2">
      <c r="A2767" s="48"/>
      <c r="B2767" s="48"/>
      <c r="C2767" s="48"/>
    </row>
    <row r="2768" spans="1:3" x14ac:dyDescent="0.2">
      <c r="A2768" s="48"/>
      <c r="B2768" s="48"/>
      <c r="C2768" s="48"/>
    </row>
    <row r="2769" spans="1:3" x14ac:dyDescent="0.2">
      <c r="A2769" s="48"/>
      <c r="B2769" s="48"/>
      <c r="C2769" s="48"/>
    </row>
    <row r="2770" spans="1:3" x14ac:dyDescent="0.2">
      <c r="A2770" s="48"/>
      <c r="B2770" s="48"/>
      <c r="C2770" s="48"/>
    </row>
    <row r="2771" spans="1:3" x14ac:dyDescent="0.2">
      <c r="A2771" s="48"/>
      <c r="B2771" s="48"/>
      <c r="C2771" s="48"/>
    </row>
    <row r="2772" spans="1:3" x14ac:dyDescent="0.2">
      <c r="A2772" s="48"/>
      <c r="B2772" s="48"/>
      <c r="C2772" s="48"/>
    </row>
    <row r="2773" spans="1:3" x14ac:dyDescent="0.2">
      <c r="A2773" s="48"/>
      <c r="B2773" s="48"/>
      <c r="C2773" s="48"/>
    </row>
    <row r="2774" spans="1:3" x14ac:dyDescent="0.2">
      <c r="A2774" s="48"/>
      <c r="B2774" s="48"/>
      <c r="C2774" s="48"/>
    </row>
    <row r="2775" spans="1:3" x14ac:dyDescent="0.2">
      <c r="A2775" s="48"/>
      <c r="B2775" s="48"/>
      <c r="C2775" s="48"/>
    </row>
    <row r="2776" spans="1:3" x14ac:dyDescent="0.2">
      <c r="A2776" s="48"/>
      <c r="B2776" s="48"/>
      <c r="C2776" s="48"/>
    </row>
    <row r="2777" spans="1:3" x14ac:dyDescent="0.2">
      <c r="A2777" s="48"/>
      <c r="B2777" s="48"/>
      <c r="C2777" s="48"/>
    </row>
    <row r="2778" spans="1:3" x14ac:dyDescent="0.2">
      <c r="A2778" s="48"/>
      <c r="B2778" s="48"/>
      <c r="C2778" s="48"/>
    </row>
    <row r="2779" spans="1:3" x14ac:dyDescent="0.2">
      <c r="A2779" s="48"/>
      <c r="B2779" s="48"/>
      <c r="C2779" s="48"/>
    </row>
    <row r="2780" spans="1:3" x14ac:dyDescent="0.2">
      <c r="A2780" s="48"/>
      <c r="B2780" s="48"/>
      <c r="C2780" s="48"/>
    </row>
    <row r="2781" spans="1:3" x14ac:dyDescent="0.2">
      <c r="A2781" s="48"/>
      <c r="B2781" s="48"/>
      <c r="C2781" s="48"/>
    </row>
    <row r="2782" spans="1:3" x14ac:dyDescent="0.2">
      <c r="A2782" s="48"/>
      <c r="B2782" s="48"/>
      <c r="C2782" s="48"/>
    </row>
    <row r="2783" spans="1:3" x14ac:dyDescent="0.2">
      <c r="A2783" s="48"/>
      <c r="B2783" s="48"/>
      <c r="C2783" s="48"/>
    </row>
    <row r="2784" spans="1:3" x14ac:dyDescent="0.2">
      <c r="A2784" s="48"/>
      <c r="B2784" s="48"/>
      <c r="C2784" s="48"/>
    </row>
    <row r="2785" spans="1:3" x14ac:dyDescent="0.2">
      <c r="A2785" s="48"/>
      <c r="B2785" s="48"/>
      <c r="C2785" s="48"/>
    </row>
    <row r="2786" spans="1:3" x14ac:dyDescent="0.2">
      <c r="A2786" s="48"/>
      <c r="B2786" s="48"/>
      <c r="C2786" s="48"/>
    </row>
    <row r="2787" spans="1:3" x14ac:dyDescent="0.2">
      <c r="A2787" s="48"/>
      <c r="B2787" s="48"/>
      <c r="C2787" s="48"/>
    </row>
    <row r="2788" spans="1:3" x14ac:dyDescent="0.2">
      <c r="A2788" s="48"/>
      <c r="B2788" s="48"/>
      <c r="C2788" s="48"/>
    </row>
    <row r="2789" spans="1:3" x14ac:dyDescent="0.2">
      <c r="A2789" s="48"/>
      <c r="B2789" s="48"/>
      <c r="C2789" s="48"/>
    </row>
    <row r="2790" spans="1:3" x14ac:dyDescent="0.2">
      <c r="A2790" s="48"/>
      <c r="B2790" s="48"/>
      <c r="C2790" s="48"/>
    </row>
    <row r="2791" spans="1:3" x14ac:dyDescent="0.2">
      <c r="A2791" s="48"/>
      <c r="B2791" s="48"/>
      <c r="C2791" s="48"/>
    </row>
    <row r="2792" spans="1:3" x14ac:dyDescent="0.2">
      <c r="A2792" s="48"/>
      <c r="B2792" s="48"/>
      <c r="C2792" s="48"/>
    </row>
    <row r="2793" spans="1:3" x14ac:dyDescent="0.2">
      <c r="A2793" s="48"/>
      <c r="B2793" s="48"/>
      <c r="C2793" s="48"/>
    </row>
    <row r="2794" spans="1:3" x14ac:dyDescent="0.2">
      <c r="A2794" s="48"/>
      <c r="B2794" s="48"/>
      <c r="C2794" s="48"/>
    </row>
    <row r="2795" spans="1:3" x14ac:dyDescent="0.2">
      <c r="A2795" s="48"/>
      <c r="B2795" s="48"/>
      <c r="C2795" s="48"/>
    </row>
    <row r="2796" spans="1:3" x14ac:dyDescent="0.2">
      <c r="A2796" s="48"/>
      <c r="B2796" s="48"/>
      <c r="C2796" s="48"/>
    </row>
    <row r="2797" spans="1:3" x14ac:dyDescent="0.2">
      <c r="A2797" s="48"/>
      <c r="B2797" s="48"/>
      <c r="C2797" s="48"/>
    </row>
    <row r="2798" spans="1:3" x14ac:dyDescent="0.2">
      <c r="A2798" s="48"/>
      <c r="B2798" s="48"/>
      <c r="C2798" s="48"/>
    </row>
    <row r="2799" spans="1:3" x14ac:dyDescent="0.2">
      <c r="A2799" s="48"/>
      <c r="B2799" s="48"/>
      <c r="C2799" s="48"/>
    </row>
    <row r="2800" spans="1:3" x14ac:dyDescent="0.2">
      <c r="A2800" s="48"/>
      <c r="B2800" s="48"/>
      <c r="C2800" s="48"/>
    </row>
    <row r="2801" spans="1:3" x14ac:dyDescent="0.2">
      <c r="A2801" s="48"/>
      <c r="B2801" s="48"/>
      <c r="C2801" s="48"/>
    </row>
    <row r="2802" spans="1:3" x14ac:dyDescent="0.2">
      <c r="A2802" s="48"/>
      <c r="B2802" s="48"/>
      <c r="C2802" s="48"/>
    </row>
    <row r="2803" spans="1:3" x14ac:dyDescent="0.2">
      <c r="A2803" s="48"/>
      <c r="B2803" s="48"/>
      <c r="C2803" s="48"/>
    </row>
    <row r="2804" spans="1:3" x14ac:dyDescent="0.2">
      <c r="A2804" s="48"/>
      <c r="B2804" s="48"/>
      <c r="C2804" s="48"/>
    </row>
    <row r="2805" spans="1:3" x14ac:dyDescent="0.2">
      <c r="A2805" s="48"/>
      <c r="B2805" s="48"/>
      <c r="C2805" s="48"/>
    </row>
    <row r="2806" spans="1:3" x14ac:dyDescent="0.2">
      <c r="A2806" s="48"/>
      <c r="B2806" s="48"/>
      <c r="C2806" s="48"/>
    </row>
    <row r="2807" spans="1:3" x14ac:dyDescent="0.2">
      <c r="A2807" s="48"/>
      <c r="B2807" s="48"/>
      <c r="C2807" s="48"/>
    </row>
    <row r="2808" spans="1:3" x14ac:dyDescent="0.2">
      <c r="A2808" s="48"/>
      <c r="B2808" s="48"/>
      <c r="C2808" s="48"/>
    </row>
    <row r="2809" spans="1:3" x14ac:dyDescent="0.2">
      <c r="A2809" s="48"/>
      <c r="B2809" s="48"/>
      <c r="C2809" s="48"/>
    </row>
    <row r="2810" spans="1:3" x14ac:dyDescent="0.2">
      <c r="A2810" s="48"/>
      <c r="B2810" s="48"/>
      <c r="C2810" s="48"/>
    </row>
    <row r="2811" spans="1:3" x14ac:dyDescent="0.2">
      <c r="A2811" s="48"/>
      <c r="B2811" s="48"/>
      <c r="C2811" s="48"/>
    </row>
    <row r="2812" spans="1:3" x14ac:dyDescent="0.2">
      <c r="A2812" s="48"/>
      <c r="B2812" s="48"/>
      <c r="C2812" s="48"/>
    </row>
    <row r="2813" spans="1:3" x14ac:dyDescent="0.2">
      <c r="A2813" s="48"/>
      <c r="B2813" s="48"/>
      <c r="C2813" s="48"/>
    </row>
    <row r="2814" spans="1:3" x14ac:dyDescent="0.2">
      <c r="A2814" s="48"/>
      <c r="B2814" s="48"/>
      <c r="C2814" s="48"/>
    </row>
    <row r="2815" spans="1:3" x14ac:dyDescent="0.2">
      <c r="A2815" s="48"/>
      <c r="B2815" s="48"/>
      <c r="C2815" s="48"/>
    </row>
    <row r="2816" spans="1:3" x14ac:dyDescent="0.2">
      <c r="A2816" s="48"/>
      <c r="B2816" s="48"/>
      <c r="C2816" s="48"/>
    </row>
    <row r="2817" spans="1:3" x14ac:dyDescent="0.2">
      <c r="A2817" s="48"/>
      <c r="B2817" s="48"/>
      <c r="C2817" s="48"/>
    </row>
    <row r="2818" spans="1:3" x14ac:dyDescent="0.2">
      <c r="A2818" s="48"/>
      <c r="B2818" s="48"/>
      <c r="C2818" s="48"/>
    </row>
    <row r="2819" spans="1:3" x14ac:dyDescent="0.2">
      <c r="A2819" s="48"/>
      <c r="B2819" s="48"/>
      <c r="C2819" s="48"/>
    </row>
    <row r="2820" spans="1:3" x14ac:dyDescent="0.2">
      <c r="A2820" s="48"/>
      <c r="B2820" s="48"/>
      <c r="C2820" s="48"/>
    </row>
    <row r="2821" spans="1:3" x14ac:dyDescent="0.2">
      <c r="A2821" s="48"/>
      <c r="B2821" s="48"/>
      <c r="C2821" s="48"/>
    </row>
    <row r="2822" spans="1:3" x14ac:dyDescent="0.2">
      <c r="A2822" s="48"/>
      <c r="B2822" s="48"/>
      <c r="C2822" s="48"/>
    </row>
    <row r="2823" spans="1:3" x14ac:dyDescent="0.2">
      <c r="A2823" s="48"/>
      <c r="B2823" s="48"/>
      <c r="C2823" s="48"/>
    </row>
    <row r="2824" spans="1:3" x14ac:dyDescent="0.2">
      <c r="A2824" s="48"/>
      <c r="B2824" s="48"/>
      <c r="C2824" s="48"/>
    </row>
    <row r="2825" spans="1:3" x14ac:dyDescent="0.2">
      <c r="A2825" s="48"/>
      <c r="B2825" s="48"/>
      <c r="C2825" s="48"/>
    </row>
    <row r="2826" spans="1:3" x14ac:dyDescent="0.2">
      <c r="A2826" s="48"/>
      <c r="B2826" s="48"/>
      <c r="C2826" s="48"/>
    </row>
    <row r="2827" spans="1:3" x14ac:dyDescent="0.2">
      <c r="A2827" s="48"/>
      <c r="B2827" s="48"/>
      <c r="C2827" s="48"/>
    </row>
    <row r="2828" spans="1:3" x14ac:dyDescent="0.2">
      <c r="A2828" s="48"/>
      <c r="B2828" s="48"/>
      <c r="C2828" s="48"/>
    </row>
    <row r="2829" spans="1:3" x14ac:dyDescent="0.2">
      <c r="A2829" s="48"/>
      <c r="B2829" s="48"/>
      <c r="C2829" s="48"/>
    </row>
    <row r="2830" spans="1:3" x14ac:dyDescent="0.2">
      <c r="A2830" s="48"/>
      <c r="B2830" s="48"/>
      <c r="C2830" s="48"/>
    </row>
    <row r="2831" spans="1:3" x14ac:dyDescent="0.2">
      <c r="A2831" s="48"/>
      <c r="B2831" s="48"/>
      <c r="C2831" s="48"/>
    </row>
    <row r="2832" spans="1:3" x14ac:dyDescent="0.2">
      <c r="A2832" s="48"/>
      <c r="B2832" s="48"/>
      <c r="C2832" s="48"/>
    </row>
    <row r="2833" spans="1:3" x14ac:dyDescent="0.2">
      <c r="A2833" s="48"/>
      <c r="B2833" s="48"/>
      <c r="C2833" s="48"/>
    </row>
    <row r="2834" spans="1:3" x14ac:dyDescent="0.2">
      <c r="A2834" s="48"/>
      <c r="B2834" s="48"/>
      <c r="C2834" s="48"/>
    </row>
    <row r="2835" spans="1:3" x14ac:dyDescent="0.2">
      <c r="A2835" s="48"/>
      <c r="B2835" s="48"/>
      <c r="C2835" s="48"/>
    </row>
    <row r="2836" spans="1:3" x14ac:dyDescent="0.2">
      <c r="A2836" s="48"/>
      <c r="B2836" s="48"/>
      <c r="C2836" s="48"/>
    </row>
    <row r="2837" spans="1:3" x14ac:dyDescent="0.2">
      <c r="A2837" s="48"/>
      <c r="B2837" s="48"/>
      <c r="C2837" s="48"/>
    </row>
    <row r="2838" spans="1:3" x14ac:dyDescent="0.2">
      <c r="A2838" s="48"/>
      <c r="B2838" s="48"/>
      <c r="C2838" s="48"/>
    </row>
    <row r="2839" spans="1:3" x14ac:dyDescent="0.2">
      <c r="A2839" s="48"/>
      <c r="B2839" s="48"/>
      <c r="C2839" s="48"/>
    </row>
    <row r="2840" spans="1:3" x14ac:dyDescent="0.2">
      <c r="A2840" s="48"/>
      <c r="B2840" s="48"/>
      <c r="C2840" s="48"/>
    </row>
    <row r="2841" spans="1:3" x14ac:dyDescent="0.2">
      <c r="A2841" s="48"/>
      <c r="B2841" s="48"/>
      <c r="C2841" s="48"/>
    </row>
    <row r="2842" spans="1:3" x14ac:dyDescent="0.2">
      <c r="A2842" s="48"/>
      <c r="B2842" s="48"/>
      <c r="C2842" s="48"/>
    </row>
    <row r="2843" spans="1:3" x14ac:dyDescent="0.2">
      <c r="A2843" s="48"/>
      <c r="B2843" s="48"/>
      <c r="C2843" s="48"/>
    </row>
    <row r="2844" spans="1:3" x14ac:dyDescent="0.2">
      <c r="A2844" s="48"/>
      <c r="B2844" s="48"/>
      <c r="C2844" s="48"/>
    </row>
    <row r="2845" spans="1:3" x14ac:dyDescent="0.2">
      <c r="A2845" s="48"/>
      <c r="B2845" s="48"/>
      <c r="C2845" s="48"/>
    </row>
    <row r="2846" spans="1:3" x14ac:dyDescent="0.2">
      <c r="A2846" s="48"/>
      <c r="B2846" s="48"/>
      <c r="C2846" s="48"/>
    </row>
    <row r="2847" spans="1:3" x14ac:dyDescent="0.2">
      <c r="A2847" s="48"/>
      <c r="B2847" s="48"/>
      <c r="C2847" s="48"/>
    </row>
    <row r="2848" spans="1:3" x14ac:dyDescent="0.2">
      <c r="A2848" s="48"/>
      <c r="B2848" s="48"/>
      <c r="C2848" s="48"/>
    </row>
    <row r="2849" spans="1:3" x14ac:dyDescent="0.2">
      <c r="A2849" s="48"/>
      <c r="B2849" s="48"/>
      <c r="C2849" s="48"/>
    </row>
    <row r="2850" spans="1:3" x14ac:dyDescent="0.2">
      <c r="A2850" s="48"/>
      <c r="B2850" s="48"/>
      <c r="C2850" s="48"/>
    </row>
    <row r="2851" spans="1:3" x14ac:dyDescent="0.2">
      <c r="A2851" s="48"/>
      <c r="B2851" s="48"/>
      <c r="C2851" s="48"/>
    </row>
    <row r="2852" spans="1:3" x14ac:dyDescent="0.2">
      <c r="A2852" s="48"/>
      <c r="B2852" s="48"/>
      <c r="C2852" s="48"/>
    </row>
    <row r="2853" spans="1:3" x14ac:dyDescent="0.2">
      <c r="A2853" s="48"/>
      <c r="B2853" s="48"/>
      <c r="C2853" s="48"/>
    </row>
    <row r="2854" spans="1:3" x14ac:dyDescent="0.2">
      <c r="A2854" s="48"/>
      <c r="B2854" s="48"/>
      <c r="C2854" s="48"/>
    </row>
    <row r="2855" spans="1:3" x14ac:dyDescent="0.2">
      <c r="A2855" s="48"/>
      <c r="B2855" s="48"/>
      <c r="C2855" s="48"/>
    </row>
    <row r="2856" spans="1:3" x14ac:dyDescent="0.2">
      <c r="A2856" s="48"/>
      <c r="B2856" s="48"/>
      <c r="C2856" s="48"/>
    </row>
    <row r="2857" spans="1:3" x14ac:dyDescent="0.2">
      <c r="A2857" s="48"/>
      <c r="B2857" s="48"/>
      <c r="C2857" s="48"/>
    </row>
    <row r="2858" spans="1:3" x14ac:dyDescent="0.2">
      <c r="A2858" s="48"/>
      <c r="B2858" s="48"/>
      <c r="C2858" s="48"/>
    </row>
    <row r="2859" spans="1:3" x14ac:dyDescent="0.2">
      <c r="A2859" s="48"/>
      <c r="B2859" s="48"/>
      <c r="C2859" s="48"/>
    </row>
    <row r="2860" spans="1:3" x14ac:dyDescent="0.2">
      <c r="A2860" s="48"/>
      <c r="B2860" s="48"/>
      <c r="C2860" s="48"/>
    </row>
    <row r="2861" spans="1:3" x14ac:dyDescent="0.2">
      <c r="A2861" s="48"/>
      <c r="B2861" s="48"/>
      <c r="C2861" s="48"/>
    </row>
    <row r="2862" spans="1:3" x14ac:dyDescent="0.2">
      <c r="A2862" s="48"/>
      <c r="B2862" s="48"/>
      <c r="C2862" s="48"/>
    </row>
    <row r="2863" spans="1:3" x14ac:dyDescent="0.2">
      <c r="A2863" s="48"/>
      <c r="B2863" s="48"/>
      <c r="C2863" s="48"/>
    </row>
    <row r="2864" spans="1:3" x14ac:dyDescent="0.2">
      <c r="A2864" s="48"/>
      <c r="B2864" s="48"/>
      <c r="C2864" s="48"/>
    </row>
    <row r="2865" spans="1:3" x14ac:dyDescent="0.2">
      <c r="A2865" s="48"/>
      <c r="B2865" s="48"/>
      <c r="C2865" s="48"/>
    </row>
    <row r="2866" spans="1:3" x14ac:dyDescent="0.2">
      <c r="A2866" s="48"/>
      <c r="B2866" s="48"/>
      <c r="C2866" s="48"/>
    </row>
    <row r="2867" spans="1:3" x14ac:dyDescent="0.2">
      <c r="A2867" s="48"/>
      <c r="B2867" s="48"/>
      <c r="C2867" s="48"/>
    </row>
    <row r="2868" spans="1:3" x14ac:dyDescent="0.2">
      <c r="A2868" s="48"/>
      <c r="B2868" s="48"/>
      <c r="C2868" s="48"/>
    </row>
    <row r="2869" spans="1:3" x14ac:dyDescent="0.2">
      <c r="A2869" s="48"/>
      <c r="B2869" s="48"/>
      <c r="C2869" s="48"/>
    </row>
    <row r="2870" spans="1:3" x14ac:dyDescent="0.2">
      <c r="A2870" s="48"/>
      <c r="B2870" s="48"/>
      <c r="C2870" s="48"/>
    </row>
    <row r="2871" spans="1:3" x14ac:dyDescent="0.2">
      <c r="A2871" s="48"/>
      <c r="B2871" s="48"/>
      <c r="C2871" s="48"/>
    </row>
    <row r="2872" spans="1:3" x14ac:dyDescent="0.2">
      <c r="A2872" s="48"/>
      <c r="B2872" s="48"/>
      <c r="C2872" s="48"/>
    </row>
    <row r="2873" spans="1:3" x14ac:dyDescent="0.2">
      <c r="A2873" s="48"/>
      <c r="B2873" s="48"/>
      <c r="C2873" s="48"/>
    </row>
    <row r="2874" spans="1:3" x14ac:dyDescent="0.2">
      <c r="A2874" s="48"/>
      <c r="B2874" s="48"/>
      <c r="C2874" s="48"/>
    </row>
    <row r="2875" spans="1:3" x14ac:dyDescent="0.2">
      <c r="A2875" s="48"/>
      <c r="B2875" s="48"/>
      <c r="C2875" s="48"/>
    </row>
    <row r="2876" spans="1:3" x14ac:dyDescent="0.2">
      <c r="A2876" s="48"/>
      <c r="B2876" s="48"/>
      <c r="C2876" s="48"/>
    </row>
    <row r="2877" spans="1:3" x14ac:dyDescent="0.2">
      <c r="A2877" s="48"/>
      <c r="B2877" s="48"/>
      <c r="C2877" s="48"/>
    </row>
    <row r="2878" spans="1:3" x14ac:dyDescent="0.2">
      <c r="A2878" s="48"/>
      <c r="B2878" s="48"/>
      <c r="C2878" s="48"/>
    </row>
    <row r="2879" spans="1:3" x14ac:dyDescent="0.2">
      <c r="A2879" s="48"/>
      <c r="B2879" s="48"/>
      <c r="C2879" s="48"/>
    </row>
    <row r="2880" spans="1:3" x14ac:dyDescent="0.2">
      <c r="A2880" s="48"/>
      <c r="B2880" s="48"/>
      <c r="C2880" s="48"/>
    </row>
    <row r="2881" spans="1:3" x14ac:dyDescent="0.2">
      <c r="A2881" s="48"/>
      <c r="B2881" s="48"/>
      <c r="C2881" s="48"/>
    </row>
    <row r="2882" spans="1:3" x14ac:dyDescent="0.2">
      <c r="A2882" s="48"/>
      <c r="B2882" s="48"/>
      <c r="C2882" s="48"/>
    </row>
    <row r="2883" spans="1:3" x14ac:dyDescent="0.2">
      <c r="A2883" s="48"/>
      <c r="B2883" s="48"/>
      <c r="C2883" s="48"/>
    </row>
    <row r="2884" spans="1:3" x14ac:dyDescent="0.2">
      <c r="A2884" s="48"/>
      <c r="B2884" s="48"/>
      <c r="C2884" s="48"/>
    </row>
    <row r="2885" spans="1:3" x14ac:dyDescent="0.2">
      <c r="A2885" s="48"/>
      <c r="B2885" s="48"/>
      <c r="C2885" s="48"/>
    </row>
    <row r="2886" spans="1:3" x14ac:dyDescent="0.2">
      <c r="A2886" s="48"/>
      <c r="B2886" s="48"/>
      <c r="C2886" s="48"/>
    </row>
    <row r="2887" spans="1:3" x14ac:dyDescent="0.2">
      <c r="A2887" s="48"/>
      <c r="B2887" s="48"/>
      <c r="C2887" s="48"/>
    </row>
    <row r="2888" spans="1:3" x14ac:dyDescent="0.2">
      <c r="A2888" s="48"/>
      <c r="B2888" s="48"/>
      <c r="C2888" s="48"/>
    </row>
    <row r="2889" spans="1:3" x14ac:dyDescent="0.2">
      <c r="A2889" s="48"/>
      <c r="B2889" s="48"/>
      <c r="C2889" s="48"/>
    </row>
    <row r="2890" spans="1:3" x14ac:dyDescent="0.2">
      <c r="A2890" s="48"/>
      <c r="B2890" s="48"/>
      <c r="C2890" s="48"/>
    </row>
    <row r="2891" spans="1:3" x14ac:dyDescent="0.2">
      <c r="A2891" s="48"/>
      <c r="B2891" s="48"/>
      <c r="C2891" s="48"/>
    </row>
    <row r="2892" spans="1:3" x14ac:dyDescent="0.2">
      <c r="A2892" s="48"/>
      <c r="B2892" s="48"/>
      <c r="C2892" s="48"/>
    </row>
    <row r="2893" spans="1:3" x14ac:dyDescent="0.2">
      <c r="A2893" s="48"/>
      <c r="B2893" s="48"/>
      <c r="C2893" s="48"/>
    </row>
    <row r="2894" spans="1:3" x14ac:dyDescent="0.2">
      <c r="A2894" s="48"/>
      <c r="B2894" s="48"/>
      <c r="C2894" s="48"/>
    </row>
    <row r="2895" spans="1:3" x14ac:dyDescent="0.2">
      <c r="A2895" s="48"/>
      <c r="B2895" s="48"/>
      <c r="C2895" s="48"/>
    </row>
    <row r="2896" spans="1:3" x14ac:dyDescent="0.2">
      <c r="A2896" s="48"/>
      <c r="B2896" s="48"/>
      <c r="C2896" s="48"/>
    </row>
    <row r="2897" spans="1:3" x14ac:dyDescent="0.2">
      <c r="A2897" s="48"/>
      <c r="B2897" s="48"/>
      <c r="C2897" s="48"/>
    </row>
    <row r="2898" spans="1:3" x14ac:dyDescent="0.2">
      <c r="A2898" s="48"/>
      <c r="B2898" s="48"/>
      <c r="C2898" s="48"/>
    </row>
    <row r="2899" spans="1:3" x14ac:dyDescent="0.2">
      <c r="A2899" s="48"/>
      <c r="B2899" s="48"/>
      <c r="C2899" s="48"/>
    </row>
    <row r="2900" spans="1:3" x14ac:dyDescent="0.2">
      <c r="A2900" s="48"/>
      <c r="B2900" s="48"/>
      <c r="C2900" s="48"/>
    </row>
    <row r="2901" spans="1:3" x14ac:dyDescent="0.2">
      <c r="A2901" s="48"/>
      <c r="B2901" s="48"/>
      <c r="C2901" s="48"/>
    </row>
    <row r="2902" spans="1:3" x14ac:dyDescent="0.2">
      <c r="A2902" s="48"/>
      <c r="B2902" s="48"/>
      <c r="C2902" s="48"/>
    </row>
    <row r="2903" spans="1:3" x14ac:dyDescent="0.2">
      <c r="A2903" s="48"/>
      <c r="B2903" s="48"/>
      <c r="C2903" s="48"/>
    </row>
    <row r="2904" spans="1:3" x14ac:dyDescent="0.2">
      <c r="A2904" s="48"/>
      <c r="B2904" s="48"/>
      <c r="C2904" s="48"/>
    </row>
    <row r="2905" spans="1:3" x14ac:dyDescent="0.2">
      <c r="A2905" s="48"/>
      <c r="B2905" s="48"/>
      <c r="C2905" s="48"/>
    </row>
    <row r="2906" spans="1:3" x14ac:dyDescent="0.2">
      <c r="A2906" s="48"/>
      <c r="B2906" s="48"/>
      <c r="C2906" s="48"/>
    </row>
    <row r="2907" spans="1:3" x14ac:dyDescent="0.2">
      <c r="A2907" s="48"/>
      <c r="B2907" s="48"/>
      <c r="C2907" s="48"/>
    </row>
    <row r="2908" spans="1:3" x14ac:dyDescent="0.2">
      <c r="A2908" s="48"/>
      <c r="B2908" s="48"/>
      <c r="C2908" s="48"/>
    </row>
    <row r="2909" spans="1:3" x14ac:dyDescent="0.2">
      <c r="A2909" s="48"/>
      <c r="B2909" s="48"/>
      <c r="C2909" s="48"/>
    </row>
    <row r="2910" spans="1:3" x14ac:dyDescent="0.2">
      <c r="A2910" s="48"/>
      <c r="B2910" s="48"/>
      <c r="C2910" s="48"/>
    </row>
    <row r="2911" spans="1:3" x14ac:dyDescent="0.2">
      <c r="A2911" s="48"/>
      <c r="B2911" s="48"/>
      <c r="C2911" s="48"/>
    </row>
    <row r="2912" spans="1:3" x14ac:dyDescent="0.2">
      <c r="A2912" s="48"/>
      <c r="B2912" s="48"/>
      <c r="C2912" s="48"/>
    </row>
    <row r="2913" spans="1:3" x14ac:dyDescent="0.2">
      <c r="A2913" s="48"/>
      <c r="B2913" s="48"/>
      <c r="C2913" s="48"/>
    </row>
    <row r="2914" spans="1:3" x14ac:dyDescent="0.2">
      <c r="A2914" s="48"/>
      <c r="B2914" s="48"/>
      <c r="C2914" s="48"/>
    </row>
    <row r="2915" spans="1:3" x14ac:dyDescent="0.2">
      <c r="A2915" s="48"/>
      <c r="B2915" s="48"/>
      <c r="C2915" s="48"/>
    </row>
    <row r="2916" spans="1:3" x14ac:dyDescent="0.2">
      <c r="A2916" s="48"/>
      <c r="B2916" s="48"/>
      <c r="C2916" s="48"/>
    </row>
    <row r="2917" spans="1:3" x14ac:dyDescent="0.2">
      <c r="A2917" s="48"/>
      <c r="B2917" s="48"/>
      <c r="C2917" s="48"/>
    </row>
    <row r="2918" spans="1:3" x14ac:dyDescent="0.2">
      <c r="A2918" s="48"/>
      <c r="B2918" s="48"/>
      <c r="C2918" s="48"/>
    </row>
    <row r="2919" spans="1:3" x14ac:dyDescent="0.2">
      <c r="A2919" s="48"/>
      <c r="B2919" s="48"/>
      <c r="C2919" s="48"/>
    </row>
    <row r="2920" spans="1:3" x14ac:dyDescent="0.2">
      <c r="A2920" s="48"/>
      <c r="B2920" s="48"/>
      <c r="C2920" s="48"/>
    </row>
    <row r="2921" spans="1:3" x14ac:dyDescent="0.2">
      <c r="A2921" s="48"/>
      <c r="B2921" s="48"/>
      <c r="C2921" s="48"/>
    </row>
    <row r="2922" spans="1:3" x14ac:dyDescent="0.2">
      <c r="A2922" s="48"/>
      <c r="B2922" s="48"/>
      <c r="C2922" s="48"/>
    </row>
    <row r="2923" spans="1:3" x14ac:dyDescent="0.2">
      <c r="A2923" s="48"/>
      <c r="B2923" s="48"/>
      <c r="C2923" s="48"/>
    </row>
    <row r="2924" spans="1:3" x14ac:dyDescent="0.2">
      <c r="A2924" s="48"/>
      <c r="B2924" s="48"/>
      <c r="C2924" s="48"/>
    </row>
    <row r="2925" spans="1:3" x14ac:dyDescent="0.2">
      <c r="A2925" s="48"/>
      <c r="B2925" s="48"/>
      <c r="C2925" s="48"/>
    </row>
    <row r="2926" spans="1:3" x14ac:dyDescent="0.2">
      <c r="A2926" s="48"/>
      <c r="B2926" s="48"/>
      <c r="C2926" s="48"/>
    </row>
    <row r="2927" spans="1:3" x14ac:dyDescent="0.2">
      <c r="A2927" s="48"/>
      <c r="B2927" s="48"/>
      <c r="C2927" s="48"/>
    </row>
    <row r="2928" spans="1:3" x14ac:dyDescent="0.2">
      <c r="A2928" s="48"/>
      <c r="B2928" s="48"/>
      <c r="C2928" s="48"/>
    </row>
    <row r="2929" spans="1:3" x14ac:dyDescent="0.2">
      <c r="A2929" s="48"/>
      <c r="B2929" s="48"/>
      <c r="C2929" s="48"/>
    </row>
    <row r="2930" spans="1:3" x14ac:dyDescent="0.2">
      <c r="A2930" s="48"/>
      <c r="B2930" s="48"/>
      <c r="C2930" s="48"/>
    </row>
    <row r="2931" spans="1:3" x14ac:dyDescent="0.2">
      <c r="A2931" s="48"/>
      <c r="B2931" s="48"/>
      <c r="C2931" s="48"/>
    </row>
    <row r="2932" spans="1:3" x14ac:dyDescent="0.2">
      <c r="A2932" s="48"/>
      <c r="B2932" s="48"/>
      <c r="C2932" s="48"/>
    </row>
    <row r="2933" spans="1:3" x14ac:dyDescent="0.2">
      <c r="A2933" s="48"/>
      <c r="B2933" s="48"/>
      <c r="C2933" s="48"/>
    </row>
    <row r="2934" spans="1:3" x14ac:dyDescent="0.2">
      <c r="A2934" s="48"/>
      <c r="B2934" s="48"/>
      <c r="C2934" s="48"/>
    </row>
    <row r="2935" spans="1:3" x14ac:dyDescent="0.2">
      <c r="A2935" s="48"/>
      <c r="B2935" s="48"/>
      <c r="C2935" s="48"/>
    </row>
    <row r="2936" spans="1:3" x14ac:dyDescent="0.2">
      <c r="A2936" s="48"/>
      <c r="B2936" s="48"/>
      <c r="C2936" s="48"/>
    </row>
    <row r="2937" spans="1:3" x14ac:dyDescent="0.2">
      <c r="A2937" s="48"/>
      <c r="B2937" s="48"/>
      <c r="C2937" s="48"/>
    </row>
    <row r="2938" spans="1:3" x14ac:dyDescent="0.2">
      <c r="A2938" s="48"/>
      <c r="B2938" s="48"/>
      <c r="C2938" s="48"/>
    </row>
    <row r="2939" spans="1:3" x14ac:dyDescent="0.2">
      <c r="A2939" s="48"/>
      <c r="B2939" s="48"/>
      <c r="C2939" s="48"/>
    </row>
    <row r="2940" spans="1:3" x14ac:dyDescent="0.2">
      <c r="A2940" s="48"/>
      <c r="B2940" s="48"/>
      <c r="C2940" s="48"/>
    </row>
    <row r="2941" spans="1:3" x14ac:dyDescent="0.2">
      <c r="A2941" s="48"/>
      <c r="B2941" s="48"/>
      <c r="C2941" s="48"/>
    </row>
    <row r="2942" spans="1:3" x14ac:dyDescent="0.2">
      <c r="A2942" s="48"/>
      <c r="B2942" s="48"/>
      <c r="C2942" s="48"/>
    </row>
    <row r="2943" spans="1:3" x14ac:dyDescent="0.2">
      <c r="A2943" s="48"/>
      <c r="B2943" s="48"/>
      <c r="C2943" s="48"/>
    </row>
    <row r="2944" spans="1:3" x14ac:dyDescent="0.2">
      <c r="A2944" s="48"/>
      <c r="B2944" s="48"/>
      <c r="C2944" s="48"/>
    </row>
    <row r="2945" spans="1:3" x14ac:dyDescent="0.2">
      <c r="A2945" s="48"/>
      <c r="B2945" s="48"/>
      <c r="C2945" s="48"/>
    </row>
    <row r="2946" spans="1:3" x14ac:dyDescent="0.2">
      <c r="A2946" s="48"/>
      <c r="B2946" s="48"/>
      <c r="C2946" s="48"/>
    </row>
    <row r="2947" spans="1:3" x14ac:dyDescent="0.2">
      <c r="A2947" s="48"/>
      <c r="B2947" s="48"/>
      <c r="C2947" s="48"/>
    </row>
    <row r="2948" spans="1:3" x14ac:dyDescent="0.2">
      <c r="A2948" s="48"/>
      <c r="B2948" s="48"/>
      <c r="C2948" s="48"/>
    </row>
    <row r="2949" spans="1:3" x14ac:dyDescent="0.2">
      <c r="A2949" s="48"/>
      <c r="B2949" s="48"/>
      <c r="C2949" s="48"/>
    </row>
    <row r="2950" spans="1:3" x14ac:dyDescent="0.2">
      <c r="A2950" s="48"/>
      <c r="B2950" s="48"/>
      <c r="C2950" s="48"/>
    </row>
    <row r="2951" spans="1:3" x14ac:dyDescent="0.2">
      <c r="A2951" s="48"/>
      <c r="B2951" s="48"/>
      <c r="C2951" s="48"/>
    </row>
    <row r="2952" spans="1:3" x14ac:dyDescent="0.2">
      <c r="A2952" s="48"/>
      <c r="B2952" s="48"/>
      <c r="C2952" s="48"/>
    </row>
    <row r="2953" spans="1:3" x14ac:dyDescent="0.2">
      <c r="A2953" s="48"/>
      <c r="B2953" s="48"/>
      <c r="C2953" s="48"/>
    </row>
    <row r="2954" spans="1:3" x14ac:dyDescent="0.2">
      <c r="A2954" s="48"/>
      <c r="B2954" s="48"/>
      <c r="C2954" s="48"/>
    </row>
    <row r="2955" spans="1:3" x14ac:dyDescent="0.2">
      <c r="A2955" s="48"/>
      <c r="B2955" s="48"/>
      <c r="C2955" s="48"/>
    </row>
    <row r="2956" spans="1:3" x14ac:dyDescent="0.2">
      <c r="A2956" s="48"/>
      <c r="B2956" s="48"/>
      <c r="C2956" s="48"/>
    </row>
    <row r="2957" spans="1:3" x14ac:dyDescent="0.2">
      <c r="A2957" s="48"/>
      <c r="B2957" s="48"/>
      <c r="C2957" s="48"/>
    </row>
    <row r="2958" spans="1:3" x14ac:dyDescent="0.2">
      <c r="A2958" s="48"/>
      <c r="B2958" s="48"/>
      <c r="C2958" s="48"/>
    </row>
    <row r="2959" spans="1:3" x14ac:dyDescent="0.2">
      <c r="A2959" s="48"/>
      <c r="B2959" s="48"/>
      <c r="C2959" s="48"/>
    </row>
    <row r="2960" spans="1:3" x14ac:dyDescent="0.2">
      <c r="A2960" s="48"/>
      <c r="B2960" s="48"/>
      <c r="C2960" s="48"/>
    </row>
    <row r="2961" spans="1:3" x14ac:dyDescent="0.2">
      <c r="A2961" s="48"/>
      <c r="B2961" s="48"/>
      <c r="C2961" s="48"/>
    </row>
    <row r="2962" spans="1:3" x14ac:dyDescent="0.2">
      <c r="A2962" s="48"/>
      <c r="B2962" s="48"/>
      <c r="C2962" s="48"/>
    </row>
    <row r="2963" spans="1:3" x14ac:dyDescent="0.2">
      <c r="A2963" s="48"/>
      <c r="B2963" s="48"/>
      <c r="C2963" s="48"/>
    </row>
    <row r="2964" spans="1:3" x14ac:dyDescent="0.2">
      <c r="A2964" s="48"/>
      <c r="B2964" s="48"/>
      <c r="C2964" s="48"/>
    </row>
    <row r="2965" spans="1:3" x14ac:dyDescent="0.2">
      <c r="A2965" s="48"/>
      <c r="B2965" s="48"/>
      <c r="C2965" s="48"/>
    </row>
    <row r="2966" spans="1:3" x14ac:dyDescent="0.2">
      <c r="A2966" s="48"/>
      <c r="B2966" s="48"/>
      <c r="C2966" s="48"/>
    </row>
    <row r="2967" spans="1:3" x14ac:dyDescent="0.2">
      <c r="A2967" s="48"/>
      <c r="B2967" s="48"/>
      <c r="C2967" s="48"/>
    </row>
    <row r="2968" spans="1:3" x14ac:dyDescent="0.2">
      <c r="A2968" s="48"/>
      <c r="B2968" s="48"/>
      <c r="C2968" s="48"/>
    </row>
    <row r="2969" spans="1:3" x14ac:dyDescent="0.2">
      <c r="A2969" s="48"/>
      <c r="B2969" s="48"/>
      <c r="C2969" s="48"/>
    </row>
    <row r="2970" spans="1:3" x14ac:dyDescent="0.2">
      <c r="A2970" s="48"/>
      <c r="B2970" s="48"/>
      <c r="C2970" s="48"/>
    </row>
    <row r="2971" spans="1:3" x14ac:dyDescent="0.2">
      <c r="A2971" s="48"/>
      <c r="B2971" s="48"/>
      <c r="C2971" s="48"/>
    </row>
    <row r="2972" spans="1:3" x14ac:dyDescent="0.2">
      <c r="A2972" s="48"/>
      <c r="B2972" s="48"/>
      <c r="C2972" s="48"/>
    </row>
    <row r="2973" spans="1:3" x14ac:dyDescent="0.2">
      <c r="A2973" s="48"/>
      <c r="B2973" s="48"/>
      <c r="C2973" s="48"/>
    </row>
    <row r="2974" spans="1:3" x14ac:dyDescent="0.2">
      <c r="A2974" s="48"/>
      <c r="B2974" s="48"/>
      <c r="C2974" s="48"/>
    </row>
    <row r="2975" spans="1:3" x14ac:dyDescent="0.2">
      <c r="A2975" s="48"/>
      <c r="B2975" s="48"/>
      <c r="C2975" s="48"/>
    </row>
    <row r="2976" spans="1:3" x14ac:dyDescent="0.2">
      <c r="A2976" s="48"/>
      <c r="B2976" s="48"/>
      <c r="C2976" s="48"/>
    </row>
    <row r="2977" spans="1:3" x14ac:dyDescent="0.2">
      <c r="A2977" s="48"/>
      <c r="B2977" s="48"/>
      <c r="C2977" s="48"/>
    </row>
    <row r="2978" spans="1:3" x14ac:dyDescent="0.2">
      <c r="A2978" s="48"/>
      <c r="B2978" s="48"/>
      <c r="C2978" s="48"/>
    </row>
    <row r="2979" spans="1:3" x14ac:dyDescent="0.2">
      <c r="A2979" s="48"/>
      <c r="B2979" s="48"/>
      <c r="C2979" s="48"/>
    </row>
    <row r="2980" spans="1:3" x14ac:dyDescent="0.2">
      <c r="A2980" s="48"/>
      <c r="B2980" s="48"/>
      <c r="C2980" s="48"/>
    </row>
    <row r="2981" spans="1:3" x14ac:dyDescent="0.2">
      <c r="A2981" s="48"/>
      <c r="B2981" s="48"/>
      <c r="C2981" s="48"/>
    </row>
    <row r="2982" spans="1:3" x14ac:dyDescent="0.2">
      <c r="A2982" s="48"/>
      <c r="B2982" s="48"/>
      <c r="C2982" s="48"/>
    </row>
    <row r="2983" spans="1:3" x14ac:dyDescent="0.2">
      <c r="A2983" s="48"/>
      <c r="B2983" s="48"/>
      <c r="C2983" s="48"/>
    </row>
    <row r="2984" spans="1:3" x14ac:dyDescent="0.2">
      <c r="A2984" s="48"/>
      <c r="B2984" s="48"/>
      <c r="C2984" s="48"/>
    </row>
    <row r="2985" spans="1:3" x14ac:dyDescent="0.2">
      <c r="A2985" s="48"/>
      <c r="B2985" s="48"/>
      <c r="C2985" s="48"/>
    </row>
    <row r="2986" spans="1:3" x14ac:dyDescent="0.2">
      <c r="A2986" s="48"/>
      <c r="B2986" s="48"/>
      <c r="C2986" s="48"/>
    </row>
    <row r="2987" spans="1:3" x14ac:dyDescent="0.2">
      <c r="A2987" s="48"/>
      <c r="B2987" s="48"/>
      <c r="C2987" s="48"/>
    </row>
    <row r="2988" spans="1:3" x14ac:dyDescent="0.2">
      <c r="A2988" s="48"/>
      <c r="B2988" s="48"/>
      <c r="C2988" s="48"/>
    </row>
    <row r="2989" spans="1:3" x14ac:dyDescent="0.2">
      <c r="A2989" s="48"/>
      <c r="B2989" s="48"/>
      <c r="C2989" s="48"/>
    </row>
    <row r="2990" spans="1:3" x14ac:dyDescent="0.2">
      <c r="A2990" s="48"/>
      <c r="B2990" s="48"/>
      <c r="C2990" s="48"/>
    </row>
    <row r="2991" spans="1:3" x14ac:dyDescent="0.2">
      <c r="A2991" s="48"/>
      <c r="B2991" s="48"/>
      <c r="C2991" s="48"/>
    </row>
    <row r="2992" spans="1:3" x14ac:dyDescent="0.2">
      <c r="A2992" s="48"/>
      <c r="B2992" s="48"/>
      <c r="C2992" s="48"/>
    </row>
    <row r="2993" spans="1:3" x14ac:dyDescent="0.2">
      <c r="A2993" s="48"/>
      <c r="B2993" s="48"/>
      <c r="C2993" s="48"/>
    </row>
    <row r="2994" spans="1:3" x14ac:dyDescent="0.2">
      <c r="A2994" s="48"/>
      <c r="B2994" s="48"/>
      <c r="C2994" s="48"/>
    </row>
    <row r="2995" spans="1:3" x14ac:dyDescent="0.2">
      <c r="A2995" s="48"/>
      <c r="B2995" s="48"/>
      <c r="C2995" s="48"/>
    </row>
    <row r="2996" spans="1:3" x14ac:dyDescent="0.2">
      <c r="A2996" s="48"/>
      <c r="B2996" s="48"/>
      <c r="C2996" s="48"/>
    </row>
    <row r="2997" spans="1:3" x14ac:dyDescent="0.2">
      <c r="A2997" s="48"/>
      <c r="B2997" s="48"/>
      <c r="C2997" s="48"/>
    </row>
    <row r="2998" spans="1:3" x14ac:dyDescent="0.2">
      <c r="A2998" s="48"/>
      <c r="B2998" s="48"/>
      <c r="C2998" s="48"/>
    </row>
    <row r="2999" spans="1:3" x14ac:dyDescent="0.2">
      <c r="A2999" s="48"/>
      <c r="B2999" s="48"/>
      <c r="C2999" s="48"/>
    </row>
    <row r="3000" spans="1:3" x14ac:dyDescent="0.2">
      <c r="A3000" s="48"/>
      <c r="B3000" s="48"/>
      <c r="C3000" s="48"/>
    </row>
    <row r="3001" spans="1:3" x14ac:dyDescent="0.2">
      <c r="A3001" s="48"/>
      <c r="B3001" s="48"/>
      <c r="C3001" s="48"/>
    </row>
    <row r="3002" spans="1:3" x14ac:dyDescent="0.2">
      <c r="A3002" s="48"/>
      <c r="B3002" s="48"/>
      <c r="C3002" s="48"/>
    </row>
    <row r="3003" spans="1:3" x14ac:dyDescent="0.2">
      <c r="A3003" s="48"/>
      <c r="B3003" s="48"/>
      <c r="C3003" s="48"/>
    </row>
    <row r="3004" spans="1:3" x14ac:dyDescent="0.2">
      <c r="A3004" s="48"/>
      <c r="B3004" s="48"/>
      <c r="C3004" s="48"/>
    </row>
    <row r="3005" spans="1:3" x14ac:dyDescent="0.2">
      <c r="A3005" s="48"/>
      <c r="B3005" s="48"/>
      <c r="C3005" s="48"/>
    </row>
    <row r="3006" spans="1:3" x14ac:dyDescent="0.2">
      <c r="A3006" s="48"/>
      <c r="B3006" s="48"/>
      <c r="C3006" s="48"/>
    </row>
    <row r="3007" spans="1:3" x14ac:dyDescent="0.2">
      <c r="A3007" s="48"/>
      <c r="B3007" s="48"/>
      <c r="C3007" s="48"/>
    </row>
    <row r="3008" spans="1:3" x14ac:dyDescent="0.2">
      <c r="A3008" s="48"/>
      <c r="B3008" s="48"/>
      <c r="C3008" s="48"/>
    </row>
    <row r="3009" spans="1:3" x14ac:dyDescent="0.2">
      <c r="A3009" s="48"/>
      <c r="B3009" s="48"/>
      <c r="C3009" s="48"/>
    </row>
    <row r="3010" spans="1:3" x14ac:dyDescent="0.2">
      <c r="A3010" s="48"/>
      <c r="B3010" s="48"/>
      <c r="C3010" s="48"/>
    </row>
    <row r="3011" spans="1:3" x14ac:dyDescent="0.2">
      <c r="A3011" s="48"/>
      <c r="B3011" s="48"/>
      <c r="C3011" s="48"/>
    </row>
    <row r="3012" spans="1:3" x14ac:dyDescent="0.2">
      <c r="A3012" s="48"/>
      <c r="B3012" s="48"/>
      <c r="C3012" s="48"/>
    </row>
    <row r="3013" spans="1:3" x14ac:dyDescent="0.2">
      <c r="A3013" s="48"/>
      <c r="B3013" s="48"/>
      <c r="C3013" s="48"/>
    </row>
    <row r="3014" spans="1:3" x14ac:dyDescent="0.2">
      <c r="A3014" s="48"/>
      <c r="B3014" s="48"/>
      <c r="C3014" s="48"/>
    </row>
    <row r="3015" spans="1:3" x14ac:dyDescent="0.2">
      <c r="A3015" s="48"/>
      <c r="B3015" s="48"/>
      <c r="C3015" s="48"/>
    </row>
    <row r="3016" spans="1:3" x14ac:dyDescent="0.2">
      <c r="A3016" s="48"/>
      <c r="B3016" s="48"/>
      <c r="C3016" s="48"/>
    </row>
    <row r="3017" spans="1:3" x14ac:dyDescent="0.2">
      <c r="A3017" s="48"/>
      <c r="B3017" s="48"/>
      <c r="C3017" s="48"/>
    </row>
    <row r="3018" spans="1:3" x14ac:dyDescent="0.2">
      <c r="A3018" s="48"/>
      <c r="B3018" s="48"/>
      <c r="C3018" s="48"/>
    </row>
    <row r="3019" spans="1:3" x14ac:dyDescent="0.2">
      <c r="A3019" s="48"/>
      <c r="B3019" s="48"/>
      <c r="C3019" s="48"/>
    </row>
    <row r="3020" spans="1:3" x14ac:dyDescent="0.2">
      <c r="A3020" s="48"/>
      <c r="B3020" s="48"/>
      <c r="C3020" s="48"/>
    </row>
    <row r="3021" spans="1:3" x14ac:dyDescent="0.2">
      <c r="A3021" s="48"/>
      <c r="B3021" s="48"/>
      <c r="C3021" s="48"/>
    </row>
    <row r="3022" spans="1:3" x14ac:dyDescent="0.2">
      <c r="A3022" s="48"/>
      <c r="B3022" s="48"/>
      <c r="C3022" s="48"/>
    </row>
    <row r="3023" spans="1:3" x14ac:dyDescent="0.2">
      <c r="A3023" s="48"/>
      <c r="B3023" s="48"/>
      <c r="C3023" s="48"/>
    </row>
    <row r="3024" spans="1:3" x14ac:dyDescent="0.2">
      <c r="A3024" s="48"/>
      <c r="B3024" s="48"/>
      <c r="C3024" s="48"/>
    </row>
    <row r="3025" spans="1:3" x14ac:dyDescent="0.2">
      <c r="A3025" s="48"/>
      <c r="B3025" s="48"/>
      <c r="C3025" s="48"/>
    </row>
    <row r="3026" spans="1:3" x14ac:dyDescent="0.2">
      <c r="A3026" s="48"/>
      <c r="B3026" s="48"/>
      <c r="C3026" s="48"/>
    </row>
    <row r="3027" spans="1:3" x14ac:dyDescent="0.2">
      <c r="A3027" s="48"/>
      <c r="B3027" s="48"/>
      <c r="C3027" s="48"/>
    </row>
    <row r="3028" spans="1:3" x14ac:dyDescent="0.2">
      <c r="A3028" s="48"/>
      <c r="B3028" s="48"/>
      <c r="C3028" s="48"/>
    </row>
    <row r="3029" spans="1:3" x14ac:dyDescent="0.2">
      <c r="A3029" s="48"/>
      <c r="B3029" s="48"/>
      <c r="C3029" s="48"/>
    </row>
    <row r="3030" spans="1:3" x14ac:dyDescent="0.2">
      <c r="A3030" s="48"/>
      <c r="B3030" s="48"/>
      <c r="C3030" s="48"/>
    </row>
    <row r="3031" spans="1:3" x14ac:dyDescent="0.2">
      <c r="A3031" s="48"/>
      <c r="B3031" s="48"/>
      <c r="C3031" s="48"/>
    </row>
    <row r="3032" spans="1:3" x14ac:dyDescent="0.2">
      <c r="A3032" s="48"/>
      <c r="B3032" s="48"/>
      <c r="C3032" s="48"/>
    </row>
    <row r="3033" spans="1:3" x14ac:dyDescent="0.2">
      <c r="A3033" s="48"/>
      <c r="B3033" s="48"/>
      <c r="C3033" s="48"/>
    </row>
    <row r="3034" spans="1:3" x14ac:dyDescent="0.2">
      <c r="A3034" s="48"/>
      <c r="B3034" s="48"/>
      <c r="C3034" s="48"/>
    </row>
    <row r="3035" spans="1:3" x14ac:dyDescent="0.2">
      <c r="A3035" s="48"/>
      <c r="B3035" s="48"/>
      <c r="C3035" s="48"/>
    </row>
    <row r="3036" spans="1:3" x14ac:dyDescent="0.2">
      <c r="A3036" s="48"/>
      <c r="B3036" s="48"/>
      <c r="C3036" s="48"/>
    </row>
    <row r="3037" spans="1:3" x14ac:dyDescent="0.2">
      <c r="A3037" s="48"/>
      <c r="B3037" s="48"/>
      <c r="C3037" s="48"/>
    </row>
    <row r="3038" spans="1:3" x14ac:dyDescent="0.2">
      <c r="A3038" s="48"/>
      <c r="B3038" s="48"/>
      <c r="C3038" s="48"/>
    </row>
    <row r="3039" spans="1:3" x14ac:dyDescent="0.2">
      <c r="A3039" s="48"/>
      <c r="B3039" s="48"/>
      <c r="C3039" s="48"/>
    </row>
    <row r="3040" spans="1:3" x14ac:dyDescent="0.2">
      <c r="A3040" s="48"/>
      <c r="B3040" s="48"/>
      <c r="C3040" s="48"/>
    </row>
    <row r="3041" spans="1:3" x14ac:dyDescent="0.2">
      <c r="A3041" s="48"/>
      <c r="B3041" s="48"/>
      <c r="C3041" s="48"/>
    </row>
    <row r="3042" spans="1:3" x14ac:dyDescent="0.2">
      <c r="A3042" s="48"/>
      <c r="B3042" s="48"/>
      <c r="C3042" s="48"/>
    </row>
    <row r="3043" spans="1:3" x14ac:dyDescent="0.2">
      <c r="A3043" s="48"/>
      <c r="B3043" s="48"/>
      <c r="C3043" s="48"/>
    </row>
    <row r="3044" spans="1:3" x14ac:dyDescent="0.2">
      <c r="A3044" s="48"/>
      <c r="B3044" s="48"/>
      <c r="C3044" s="48"/>
    </row>
    <row r="3045" spans="1:3" x14ac:dyDescent="0.2">
      <c r="A3045" s="48"/>
      <c r="B3045" s="48"/>
      <c r="C3045" s="48"/>
    </row>
    <row r="3046" spans="1:3" x14ac:dyDescent="0.2">
      <c r="A3046" s="48"/>
      <c r="B3046" s="48"/>
      <c r="C3046" s="48"/>
    </row>
    <row r="3047" spans="1:3" x14ac:dyDescent="0.2">
      <c r="A3047" s="48"/>
      <c r="B3047" s="48"/>
      <c r="C3047" s="48"/>
    </row>
    <row r="3048" spans="1:3" x14ac:dyDescent="0.2">
      <c r="A3048" s="48"/>
      <c r="B3048" s="48"/>
      <c r="C3048" s="48"/>
    </row>
    <row r="3049" spans="1:3" x14ac:dyDescent="0.2">
      <c r="A3049" s="48"/>
      <c r="B3049" s="48"/>
      <c r="C3049" s="48"/>
    </row>
    <row r="3050" spans="1:3" x14ac:dyDescent="0.2">
      <c r="A3050" s="48"/>
      <c r="B3050" s="48"/>
      <c r="C3050" s="48"/>
    </row>
    <row r="3051" spans="1:3" x14ac:dyDescent="0.2">
      <c r="A3051" s="48"/>
      <c r="B3051" s="48"/>
      <c r="C3051" s="48"/>
    </row>
    <row r="3052" spans="1:3" x14ac:dyDescent="0.2">
      <c r="A3052" s="48"/>
      <c r="B3052" s="48"/>
      <c r="C3052" s="48"/>
    </row>
    <row r="3053" spans="1:3" x14ac:dyDescent="0.2">
      <c r="A3053" s="48"/>
      <c r="B3053" s="48"/>
      <c r="C3053" s="48"/>
    </row>
    <row r="3054" spans="1:3" x14ac:dyDescent="0.2">
      <c r="A3054" s="48"/>
      <c r="B3054" s="48"/>
      <c r="C3054" s="48"/>
    </row>
    <row r="3055" spans="1:3" x14ac:dyDescent="0.2">
      <c r="A3055" s="48"/>
      <c r="B3055" s="48"/>
      <c r="C3055" s="48"/>
    </row>
    <row r="3056" spans="1:3" x14ac:dyDescent="0.2">
      <c r="A3056" s="48"/>
      <c r="B3056" s="48"/>
      <c r="C3056" s="48"/>
    </row>
    <row r="3057" spans="1:3" x14ac:dyDescent="0.2">
      <c r="A3057" s="48"/>
      <c r="B3057" s="48"/>
      <c r="C3057" s="48"/>
    </row>
    <row r="3058" spans="1:3" x14ac:dyDescent="0.2">
      <c r="A3058" s="48"/>
      <c r="B3058" s="48"/>
      <c r="C3058" s="48"/>
    </row>
    <row r="3059" spans="1:3" x14ac:dyDescent="0.2">
      <c r="A3059" s="48"/>
      <c r="B3059" s="48"/>
      <c r="C3059" s="48"/>
    </row>
    <row r="3060" spans="1:3" x14ac:dyDescent="0.2">
      <c r="A3060" s="48"/>
      <c r="B3060" s="48"/>
      <c r="C3060" s="48"/>
    </row>
    <row r="3061" spans="1:3" x14ac:dyDescent="0.2">
      <c r="A3061" s="48"/>
      <c r="B3061" s="48"/>
      <c r="C3061" s="48"/>
    </row>
    <row r="3062" spans="1:3" x14ac:dyDescent="0.2">
      <c r="A3062" s="48"/>
      <c r="B3062" s="48"/>
      <c r="C3062" s="48"/>
    </row>
    <row r="3063" spans="1:3" x14ac:dyDescent="0.2">
      <c r="A3063" s="48"/>
      <c r="B3063" s="48"/>
      <c r="C3063" s="48"/>
    </row>
    <row r="3064" spans="1:3" x14ac:dyDescent="0.2">
      <c r="A3064" s="48"/>
      <c r="B3064" s="48"/>
      <c r="C3064" s="48"/>
    </row>
    <row r="3065" spans="1:3" x14ac:dyDescent="0.2">
      <c r="A3065" s="48"/>
      <c r="B3065" s="48"/>
      <c r="C3065" s="48"/>
    </row>
    <row r="3066" spans="1:3" x14ac:dyDescent="0.2">
      <c r="A3066" s="48"/>
      <c r="B3066" s="48"/>
      <c r="C3066" s="48"/>
    </row>
    <row r="3067" spans="1:3" x14ac:dyDescent="0.2">
      <c r="A3067" s="48"/>
      <c r="B3067" s="48"/>
      <c r="C3067" s="48"/>
    </row>
    <row r="3068" spans="1:3" x14ac:dyDescent="0.2">
      <c r="A3068" s="48"/>
      <c r="B3068" s="48"/>
      <c r="C3068" s="48"/>
    </row>
    <row r="3069" spans="1:3" x14ac:dyDescent="0.2">
      <c r="A3069" s="48"/>
      <c r="B3069" s="48"/>
      <c r="C3069" s="48"/>
    </row>
    <row r="3070" spans="1:3" x14ac:dyDescent="0.2">
      <c r="A3070" s="48"/>
      <c r="B3070" s="48"/>
      <c r="C3070" s="48"/>
    </row>
    <row r="3071" spans="1:3" x14ac:dyDescent="0.2">
      <c r="A3071" s="48"/>
      <c r="B3071" s="48"/>
      <c r="C3071" s="48"/>
    </row>
    <row r="3072" spans="1:3" x14ac:dyDescent="0.2">
      <c r="A3072" s="48"/>
      <c r="B3072" s="48"/>
      <c r="C3072" s="48"/>
    </row>
    <row r="3073" spans="1:3" x14ac:dyDescent="0.2">
      <c r="A3073" s="48"/>
      <c r="B3073" s="48"/>
      <c r="C3073" s="48"/>
    </row>
    <row r="3074" spans="1:3" x14ac:dyDescent="0.2">
      <c r="A3074" s="48"/>
      <c r="B3074" s="48"/>
      <c r="C3074" s="48"/>
    </row>
    <row r="3075" spans="1:3" x14ac:dyDescent="0.2">
      <c r="A3075" s="48"/>
      <c r="B3075" s="48"/>
      <c r="C3075" s="48"/>
    </row>
    <row r="3076" spans="1:3" x14ac:dyDescent="0.2">
      <c r="A3076" s="48"/>
      <c r="B3076" s="48"/>
      <c r="C3076" s="48"/>
    </row>
    <row r="3077" spans="1:3" x14ac:dyDescent="0.2">
      <c r="A3077" s="48"/>
      <c r="B3077" s="48"/>
      <c r="C3077" s="48"/>
    </row>
    <row r="3078" spans="1:3" x14ac:dyDescent="0.2">
      <c r="A3078" s="48"/>
      <c r="B3078" s="48"/>
      <c r="C3078" s="48"/>
    </row>
    <row r="3079" spans="1:3" x14ac:dyDescent="0.2">
      <c r="A3079" s="48"/>
      <c r="B3079" s="48"/>
      <c r="C3079" s="48"/>
    </row>
    <row r="3080" spans="1:3" x14ac:dyDescent="0.2">
      <c r="A3080" s="48"/>
      <c r="B3080" s="48"/>
      <c r="C3080" s="48"/>
    </row>
    <row r="3081" spans="1:3" x14ac:dyDescent="0.2">
      <c r="A3081" s="48"/>
      <c r="B3081" s="48"/>
      <c r="C3081" s="48"/>
    </row>
    <row r="3082" spans="1:3" x14ac:dyDescent="0.2">
      <c r="A3082" s="48"/>
      <c r="B3082" s="48"/>
      <c r="C3082" s="48"/>
    </row>
    <row r="3083" spans="1:3" x14ac:dyDescent="0.2">
      <c r="A3083" s="48"/>
      <c r="B3083" s="48"/>
      <c r="C3083" s="48"/>
    </row>
    <row r="3084" spans="1:3" x14ac:dyDescent="0.2">
      <c r="A3084" s="48"/>
      <c r="B3084" s="48"/>
      <c r="C3084" s="48"/>
    </row>
    <row r="3085" spans="1:3" x14ac:dyDescent="0.2">
      <c r="A3085" s="48"/>
      <c r="B3085" s="48"/>
      <c r="C3085" s="48"/>
    </row>
    <row r="3086" spans="1:3" x14ac:dyDescent="0.2">
      <c r="A3086" s="48"/>
      <c r="B3086" s="48"/>
      <c r="C3086" s="48"/>
    </row>
    <row r="3087" spans="1:3" x14ac:dyDescent="0.2">
      <c r="A3087" s="48"/>
      <c r="B3087" s="48"/>
      <c r="C3087" s="48"/>
    </row>
    <row r="3088" spans="1:3" x14ac:dyDescent="0.2">
      <c r="A3088" s="48"/>
      <c r="B3088" s="48"/>
      <c r="C3088" s="48"/>
    </row>
    <row r="3089" spans="1:3" x14ac:dyDescent="0.2">
      <c r="A3089" s="48"/>
      <c r="B3089" s="48"/>
      <c r="C3089" s="48"/>
    </row>
    <row r="3090" spans="1:3" x14ac:dyDescent="0.2">
      <c r="A3090" s="48"/>
      <c r="B3090" s="48"/>
      <c r="C3090" s="48"/>
    </row>
    <row r="3091" spans="1:3" x14ac:dyDescent="0.2">
      <c r="A3091" s="48"/>
      <c r="B3091" s="48"/>
      <c r="C3091" s="48"/>
    </row>
    <row r="3092" spans="1:3" x14ac:dyDescent="0.2">
      <c r="A3092" s="48"/>
      <c r="B3092" s="48"/>
      <c r="C3092" s="48"/>
    </row>
    <row r="3093" spans="1:3" x14ac:dyDescent="0.2">
      <c r="A3093" s="48"/>
      <c r="B3093" s="48"/>
      <c r="C3093" s="48"/>
    </row>
    <row r="3094" spans="1:3" x14ac:dyDescent="0.2">
      <c r="A3094" s="48"/>
      <c r="B3094" s="48"/>
      <c r="C3094" s="48"/>
    </row>
    <row r="3095" spans="1:3" x14ac:dyDescent="0.2">
      <c r="A3095" s="48"/>
      <c r="B3095" s="48"/>
      <c r="C3095" s="48"/>
    </row>
    <row r="3096" spans="1:3" x14ac:dyDescent="0.2">
      <c r="A3096" s="48"/>
      <c r="B3096" s="48"/>
      <c r="C3096" s="48"/>
    </row>
    <row r="3097" spans="1:3" x14ac:dyDescent="0.2">
      <c r="A3097" s="48"/>
      <c r="B3097" s="48"/>
      <c r="C3097" s="48"/>
    </row>
    <row r="3098" spans="1:3" x14ac:dyDescent="0.2">
      <c r="A3098" s="48"/>
      <c r="B3098" s="48"/>
      <c r="C3098" s="48"/>
    </row>
    <row r="3099" spans="1:3" x14ac:dyDescent="0.2">
      <c r="A3099" s="48"/>
      <c r="B3099" s="48"/>
      <c r="C3099" s="48"/>
    </row>
    <row r="3100" spans="1:3" x14ac:dyDescent="0.2">
      <c r="A3100" s="48"/>
      <c r="B3100" s="48"/>
      <c r="C3100" s="48"/>
    </row>
    <row r="3101" spans="1:3" x14ac:dyDescent="0.2">
      <c r="A3101" s="48"/>
      <c r="B3101" s="48"/>
      <c r="C3101" s="48"/>
    </row>
    <row r="3102" spans="1:3" x14ac:dyDescent="0.2">
      <c r="A3102" s="48"/>
      <c r="B3102" s="48"/>
      <c r="C3102" s="48"/>
    </row>
    <row r="3103" spans="1:3" x14ac:dyDescent="0.2">
      <c r="A3103" s="48"/>
      <c r="B3103" s="48"/>
      <c r="C3103" s="48"/>
    </row>
    <row r="3104" spans="1:3" x14ac:dyDescent="0.2">
      <c r="A3104" s="48"/>
      <c r="B3104" s="48"/>
      <c r="C3104" s="48"/>
    </row>
    <row r="3105" spans="1:3" x14ac:dyDescent="0.2">
      <c r="A3105" s="48"/>
      <c r="B3105" s="48"/>
      <c r="C3105" s="48"/>
    </row>
    <row r="3106" spans="1:3" x14ac:dyDescent="0.2">
      <c r="A3106" s="48"/>
      <c r="B3106" s="48"/>
      <c r="C3106" s="48"/>
    </row>
    <row r="3107" spans="1:3" x14ac:dyDescent="0.2">
      <c r="A3107" s="48"/>
      <c r="B3107" s="48"/>
      <c r="C3107" s="48"/>
    </row>
    <row r="3108" spans="1:3" x14ac:dyDescent="0.2">
      <c r="A3108" s="48"/>
      <c r="B3108" s="48"/>
      <c r="C3108" s="48"/>
    </row>
    <row r="3109" spans="1:3" x14ac:dyDescent="0.2">
      <c r="A3109" s="48"/>
      <c r="B3109" s="48"/>
      <c r="C3109" s="48"/>
    </row>
    <row r="3110" spans="1:3" x14ac:dyDescent="0.2">
      <c r="A3110" s="48"/>
      <c r="B3110" s="48"/>
      <c r="C3110" s="48"/>
    </row>
    <row r="3111" spans="1:3" x14ac:dyDescent="0.2">
      <c r="A3111" s="48"/>
      <c r="B3111" s="48"/>
      <c r="C3111" s="48"/>
    </row>
    <row r="3112" spans="1:3" x14ac:dyDescent="0.2">
      <c r="A3112" s="48"/>
      <c r="B3112" s="48"/>
      <c r="C3112" s="48"/>
    </row>
    <row r="3113" spans="1:3" x14ac:dyDescent="0.2">
      <c r="A3113" s="48"/>
      <c r="B3113" s="48"/>
      <c r="C3113" s="48"/>
    </row>
    <row r="3114" spans="1:3" x14ac:dyDescent="0.2">
      <c r="A3114" s="48"/>
      <c r="B3114" s="48"/>
      <c r="C3114" s="48"/>
    </row>
    <row r="3115" spans="1:3" x14ac:dyDescent="0.2">
      <c r="A3115" s="48"/>
      <c r="B3115" s="48"/>
      <c r="C3115" s="48"/>
    </row>
    <row r="3116" spans="1:3" x14ac:dyDescent="0.2">
      <c r="A3116" s="48"/>
      <c r="B3116" s="48"/>
      <c r="C3116" s="48"/>
    </row>
    <row r="3117" spans="1:3" x14ac:dyDescent="0.2">
      <c r="A3117" s="48"/>
      <c r="B3117" s="48"/>
      <c r="C3117" s="48"/>
    </row>
    <row r="3118" spans="1:3" x14ac:dyDescent="0.2">
      <c r="A3118" s="48"/>
      <c r="B3118" s="48"/>
      <c r="C3118" s="48"/>
    </row>
    <row r="3119" spans="1:3" x14ac:dyDescent="0.2">
      <c r="A3119" s="48"/>
      <c r="B3119" s="48"/>
      <c r="C3119" s="48"/>
    </row>
    <row r="3120" spans="1:3" x14ac:dyDescent="0.2">
      <c r="A3120" s="48"/>
      <c r="B3120" s="48"/>
      <c r="C3120" s="48"/>
    </row>
    <row r="3121" spans="1:3" x14ac:dyDescent="0.2">
      <c r="A3121" s="48"/>
      <c r="B3121" s="48"/>
      <c r="C3121" s="48"/>
    </row>
    <row r="3122" spans="1:3" x14ac:dyDescent="0.2">
      <c r="A3122" s="48"/>
      <c r="B3122" s="48"/>
      <c r="C3122" s="48"/>
    </row>
    <row r="3123" spans="1:3" x14ac:dyDescent="0.2">
      <c r="A3123" s="48"/>
      <c r="B3123" s="48"/>
      <c r="C3123" s="48"/>
    </row>
    <row r="3124" spans="1:3" x14ac:dyDescent="0.2">
      <c r="A3124" s="48"/>
      <c r="B3124" s="48"/>
      <c r="C3124" s="48"/>
    </row>
    <row r="3125" spans="1:3" x14ac:dyDescent="0.2">
      <c r="A3125" s="48"/>
      <c r="B3125" s="48"/>
      <c r="C3125" s="48"/>
    </row>
    <row r="3126" spans="1:3" x14ac:dyDescent="0.2">
      <c r="A3126" s="48"/>
      <c r="B3126" s="48"/>
      <c r="C3126" s="48"/>
    </row>
    <row r="3127" spans="1:3" x14ac:dyDescent="0.2">
      <c r="A3127" s="48"/>
      <c r="B3127" s="48"/>
      <c r="C3127" s="48"/>
    </row>
    <row r="3128" spans="1:3" x14ac:dyDescent="0.2">
      <c r="A3128" s="48"/>
      <c r="B3128" s="48"/>
      <c r="C3128" s="48"/>
    </row>
    <row r="3129" spans="1:3" x14ac:dyDescent="0.2">
      <c r="A3129" s="48"/>
      <c r="B3129" s="48"/>
      <c r="C3129" s="48"/>
    </row>
    <row r="3130" spans="1:3" x14ac:dyDescent="0.2">
      <c r="A3130" s="48"/>
      <c r="B3130" s="48"/>
      <c r="C3130" s="48"/>
    </row>
    <row r="3131" spans="1:3" x14ac:dyDescent="0.2">
      <c r="A3131" s="48"/>
      <c r="B3131" s="48"/>
      <c r="C3131" s="48"/>
    </row>
    <row r="3132" spans="1:3" x14ac:dyDescent="0.2">
      <c r="A3132" s="48"/>
      <c r="B3132" s="48"/>
      <c r="C3132" s="48"/>
    </row>
    <row r="3133" spans="1:3" x14ac:dyDescent="0.2">
      <c r="A3133" s="48"/>
      <c r="B3133" s="48"/>
      <c r="C3133" s="48"/>
    </row>
    <row r="3134" spans="1:3" x14ac:dyDescent="0.2">
      <c r="A3134" s="48"/>
      <c r="B3134" s="48"/>
      <c r="C3134" s="48"/>
    </row>
    <row r="3135" spans="1:3" x14ac:dyDescent="0.2">
      <c r="A3135" s="48"/>
      <c r="B3135" s="48"/>
      <c r="C3135" s="48"/>
    </row>
    <row r="3136" spans="1:3" x14ac:dyDescent="0.2">
      <c r="A3136" s="48"/>
      <c r="B3136" s="48"/>
      <c r="C3136" s="48"/>
    </row>
    <row r="3137" spans="1:3" x14ac:dyDescent="0.2">
      <c r="A3137" s="48"/>
      <c r="B3137" s="48"/>
      <c r="C3137" s="48"/>
    </row>
    <row r="3138" spans="1:3" x14ac:dyDescent="0.2">
      <c r="A3138" s="48"/>
      <c r="B3138" s="48"/>
      <c r="C3138" s="48"/>
    </row>
    <row r="3139" spans="1:3" x14ac:dyDescent="0.2">
      <c r="A3139" s="48"/>
      <c r="B3139" s="48"/>
      <c r="C3139" s="48"/>
    </row>
    <row r="3140" spans="1:3" x14ac:dyDescent="0.2">
      <c r="A3140" s="48"/>
      <c r="B3140" s="48"/>
      <c r="C3140" s="48"/>
    </row>
    <row r="3141" spans="1:3" x14ac:dyDescent="0.2">
      <c r="A3141" s="48"/>
      <c r="B3141" s="48"/>
      <c r="C3141" s="48"/>
    </row>
    <row r="3142" spans="1:3" x14ac:dyDescent="0.2">
      <c r="A3142" s="48"/>
      <c r="B3142" s="48"/>
      <c r="C3142" s="48"/>
    </row>
    <row r="3143" spans="1:3" x14ac:dyDescent="0.2">
      <c r="A3143" s="48"/>
      <c r="B3143" s="48"/>
      <c r="C3143" s="48"/>
    </row>
    <row r="3144" spans="1:3" x14ac:dyDescent="0.2">
      <c r="A3144" s="48"/>
      <c r="B3144" s="48"/>
      <c r="C3144" s="48"/>
    </row>
    <row r="3145" spans="1:3" x14ac:dyDescent="0.2">
      <c r="A3145" s="48"/>
      <c r="B3145" s="48"/>
      <c r="C3145" s="48"/>
    </row>
    <row r="3146" spans="1:3" x14ac:dyDescent="0.2">
      <c r="A3146" s="48"/>
      <c r="B3146" s="48"/>
      <c r="C3146" s="48"/>
    </row>
    <row r="3147" spans="1:3" x14ac:dyDescent="0.2">
      <c r="A3147" s="48"/>
      <c r="B3147" s="48"/>
      <c r="C3147" s="48"/>
    </row>
    <row r="3148" spans="1:3" x14ac:dyDescent="0.2">
      <c r="A3148" s="48"/>
      <c r="B3148" s="48"/>
      <c r="C3148" s="48"/>
    </row>
    <row r="3149" spans="1:3" x14ac:dyDescent="0.2">
      <c r="A3149" s="48"/>
      <c r="B3149" s="48"/>
      <c r="C3149" s="48"/>
    </row>
    <row r="3150" spans="1:3" x14ac:dyDescent="0.2">
      <c r="A3150" s="48"/>
      <c r="B3150" s="48"/>
      <c r="C3150" s="48"/>
    </row>
    <row r="3151" spans="1:3" x14ac:dyDescent="0.2">
      <c r="A3151" s="48"/>
      <c r="B3151" s="48"/>
      <c r="C3151" s="48"/>
    </row>
    <row r="3152" spans="1:3" x14ac:dyDescent="0.2">
      <c r="A3152" s="48"/>
      <c r="B3152" s="48"/>
      <c r="C3152" s="48"/>
    </row>
    <row r="3153" spans="1:3" x14ac:dyDescent="0.2">
      <c r="A3153" s="48"/>
      <c r="B3153" s="48"/>
      <c r="C3153" s="48"/>
    </row>
    <row r="3154" spans="1:3" x14ac:dyDescent="0.2">
      <c r="A3154" s="48"/>
      <c r="B3154" s="48"/>
      <c r="C3154" s="48"/>
    </row>
    <row r="3155" spans="1:3" x14ac:dyDescent="0.2">
      <c r="A3155" s="48"/>
      <c r="B3155" s="48"/>
      <c r="C3155" s="48"/>
    </row>
    <row r="3156" spans="1:3" x14ac:dyDescent="0.2">
      <c r="A3156" s="48"/>
      <c r="B3156" s="48"/>
      <c r="C3156" s="48"/>
    </row>
    <row r="3157" spans="1:3" x14ac:dyDescent="0.2">
      <c r="A3157" s="48"/>
      <c r="B3157" s="48"/>
      <c r="C3157" s="48"/>
    </row>
    <row r="3158" spans="1:3" x14ac:dyDescent="0.2">
      <c r="A3158" s="48"/>
      <c r="B3158" s="48"/>
      <c r="C3158" s="48"/>
    </row>
    <row r="3159" spans="1:3" x14ac:dyDescent="0.2">
      <c r="A3159" s="48"/>
      <c r="B3159" s="48"/>
      <c r="C3159" s="48"/>
    </row>
    <row r="3160" spans="1:3" x14ac:dyDescent="0.2">
      <c r="A3160" s="48"/>
      <c r="B3160" s="48"/>
      <c r="C3160" s="48"/>
    </row>
    <row r="3161" spans="1:3" x14ac:dyDescent="0.2">
      <c r="A3161" s="48"/>
      <c r="B3161" s="48"/>
      <c r="C3161" s="48"/>
    </row>
    <row r="3162" spans="1:3" x14ac:dyDescent="0.2">
      <c r="A3162" s="48"/>
      <c r="B3162" s="48"/>
      <c r="C3162" s="48"/>
    </row>
    <row r="3163" spans="1:3" x14ac:dyDescent="0.2">
      <c r="A3163" s="48"/>
      <c r="B3163" s="48"/>
      <c r="C3163" s="48"/>
    </row>
    <row r="3164" spans="1:3" x14ac:dyDescent="0.2">
      <c r="A3164" s="48"/>
      <c r="B3164" s="48"/>
      <c r="C3164" s="48"/>
    </row>
    <row r="3165" spans="1:3" x14ac:dyDescent="0.2">
      <c r="A3165" s="48"/>
      <c r="B3165" s="48"/>
      <c r="C3165" s="48"/>
    </row>
    <row r="3166" spans="1:3" x14ac:dyDescent="0.2">
      <c r="A3166" s="48"/>
      <c r="B3166" s="48"/>
      <c r="C3166" s="48"/>
    </row>
    <row r="3167" spans="1:3" x14ac:dyDescent="0.2">
      <c r="A3167" s="48"/>
      <c r="B3167" s="48"/>
      <c r="C3167" s="48"/>
    </row>
    <row r="3168" spans="1:3" x14ac:dyDescent="0.2">
      <c r="A3168" s="48"/>
      <c r="B3168" s="48"/>
      <c r="C3168" s="48"/>
    </row>
    <row r="3169" spans="1:3" x14ac:dyDescent="0.2">
      <c r="A3169" s="48"/>
      <c r="B3169" s="48"/>
      <c r="C3169" s="48"/>
    </row>
    <row r="3170" spans="1:3" x14ac:dyDescent="0.2">
      <c r="A3170" s="48"/>
      <c r="B3170" s="48"/>
      <c r="C3170" s="48"/>
    </row>
    <row r="3171" spans="1:3" x14ac:dyDescent="0.2">
      <c r="A3171" s="48"/>
      <c r="B3171" s="48"/>
      <c r="C3171" s="48"/>
    </row>
    <row r="3172" spans="1:3" x14ac:dyDescent="0.2">
      <c r="A3172" s="48"/>
      <c r="B3172" s="48"/>
      <c r="C3172" s="48"/>
    </row>
    <row r="3173" spans="1:3" x14ac:dyDescent="0.2">
      <c r="A3173" s="48"/>
      <c r="B3173" s="48"/>
      <c r="C3173" s="48"/>
    </row>
    <row r="3174" spans="1:3" x14ac:dyDescent="0.2">
      <c r="A3174" s="48"/>
      <c r="B3174" s="48"/>
      <c r="C3174" s="48"/>
    </row>
    <row r="3175" spans="1:3" x14ac:dyDescent="0.2">
      <c r="A3175" s="48"/>
      <c r="B3175" s="48"/>
      <c r="C3175" s="48"/>
    </row>
    <row r="3176" spans="1:3" x14ac:dyDescent="0.2">
      <c r="A3176" s="48"/>
      <c r="B3176" s="48"/>
      <c r="C3176" s="48"/>
    </row>
    <row r="3177" spans="1:3" x14ac:dyDescent="0.2">
      <c r="A3177" s="48"/>
      <c r="B3177" s="48"/>
      <c r="C3177" s="48"/>
    </row>
    <row r="3178" spans="1:3" x14ac:dyDescent="0.2">
      <c r="A3178" s="48"/>
      <c r="B3178" s="48"/>
      <c r="C3178" s="48"/>
    </row>
    <row r="3179" spans="1:3" x14ac:dyDescent="0.2">
      <c r="A3179" s="48"/>
      <c r="B3179" s="48"/>
      <c r="C3179" s="48"/>
    </row>
    <row r="3180" spans="1:3" x14ac:dyDescent="0.2">
      <c r="A3180" s="48"/>
      <c r="B3180" s="48"/>
      <c r="C3180" s="48"/>
    </row>
    <row r="3181" spans="1:3" x14ac:dyDescent="0.2">
      <c r="A3181" s="48"/>
      <c r="B3181" s="48"/>
      <c r="C3181" s="48"/>
    </row>
    <row r="3182" spans="1:3" x14ac:dyDescent="0.2">
      <c r="A3182" s="48"/>
      <c r="B3182" s="48"/>
      <c r="C3182" s="48"/>
    </row>
    <row r="3183" spans="1:3" x14ac:dyDescent="0.2">
      <c r="A3183" s="48"/>
      <c r="B3183" s="48"/>
      <c r="C3183" s="48"/>
    </row>
    <row r="3184" spans="1:3" x14ac:dyDescent="0.2">
      <c r="A3184" s="48"/>
      <c r="B3184" s="48"/>
      <c r="C3184" s="48"/>
    </row>
    <row r="3185" spans="1:3" x14ac:dyDescent="0.2">
      <c r="A3185" s="48"/>
      <c r="B3185" s="48"/>
      <c r="C3185" s="48"/>
    </row>
    <row r="3186" spans="1:3" x14ac:dyDescent="0.2">
      <c r="A3186" s="48"/>
      <c r="B3186" s="48"/>
      <c r="C3186" s="48"/>
    </row>
    <row r="3187" spans="1:3" x14ac:dyDescent="0.2">
      <c r="A3187" s="48"/>
      <c r="B3187" s="48"/>
      <c r="C3187" s="48"/>
    </row>
    <row r="3188" spans="1:3" x14ac:dyDescent="0.2">
      <c r="A3188" s="48"/>
      <c r="B3188" s="48"/>
      <c r="C3188" s="48"/>
    </row>
    <row r="3189" spans="1:3" x14ac:dyDescent="0.2">
      <c r="A3189" s="48"/>
      <c r="B3189" s="48"/>
      <c r="C3189" s="48"/>
    </row>
    <row r="3190" spans="1:3" x14ac:dyDescent="0.2">
      <c r="A3190" s="48"/>
      <c r="B3190" s="48"/>
      <c r="C3190" s="48"/>
    </row>
    <row r="3191" spans="1:3" x14ac:dyDescent="0.2">
      <c r="A3191" s="48"/>
      <c r="B3191" s="48"/>
      <c r="C3191" s="48"/>
    </row>
    <row r="3192" spans="1:3" x14ac:dyDescent="0.2">
      <c r="A3192" s="48"/>
      <c r="B3192" s="48"/>
      <c r="C3192" s="48"/>
    </row>
    <row r="3193" spans="1:3" x14ac:dyDescent="0.2">
      <c r="A3193" s="48"/>
      <c r="B3193" s="48"/>
      <c r="C3193" s="48"/>
    </row>
    <row r="3194" spans="1:3" x14ac:dyDescent="0.2">
      <c r="A3194" s="48"/>
      <c r="B3194" s="48"/>
      <c r="C3194" s="48"/>
    </row>
    <row r="3195" spans="1:3" x14ac:dyDescent="0.2">
      <c r="A3195" s="48"/>
      <c r="B3195" s="48"/>
      <c r="C3195" s="48"/>
    </row>
    <row r="3196" spans="1:3" x14ac:dyDescent="0.2">
      <c r="A3196" s="48"/>
      <c r="B3196" s="48"/>
      <c r="C3196" s="48"/>
    </row>
    <row r="3197" spans="1:3" x14ac:dyDescent="0.2">
      <c r="A3197" s="48"/>
      <c r="B3197" s="48"/>
      <c r="C3197" s="48"/>
    </row>
    <row r="3198" spans="1:3" x14ac:dyDescent="0.2">
      <c r="A3198" s="48"/>
      <c r="B3198" s="48"/>
      <c r="C3198" s="48"/>
    </row>
    <row r="3199" spans="1:3" x14ac:dyDescent="0.2">
      <c r="A3199" s="48"/>
      <c r="B3199" s="48"/>
      <c r="C3199" s="48"/>
    </row>
    <row r="3200" spans="1:3" x14ac:dyDescent="0.2">
      <c r="A3200" s="48"/>
      <c r="B3200" s="48"/>
      <c r="C3200" s="48"/>
    </row>
    <row r="3201" spans="1:3" x14ac:dyDescent="0.2">
      <c r="A3201" s="48"/>
      <c r="B3201" s="48"/>
      <c r="C3201" s="48"/>
    </row>
    <row r="3202" spans="1:3" x14ac:dyDescent="0.2">
      <c r="A3202" s="48"/>
      <c r="B3202" s="48"/>
      <c r="C3202" s="48"/>
    </row>
    <row r="3203" spans="1:3" x14ac:dyDescent="0.2">
      <c r="A3203" s="48"/>
      <c r="B3203" s="48"/>
      <c r="C3203" s="48"/>
    </row>
    <row r="3204" spans="1:3" x14ac:dyDescent="0.2">
      <c r="A3204" s="48"/>
      <c r="B3204" s="48"/>
      <c r="C3204" s="48"/>
    </row>
    <row r="3205" spans="1:3" x14ac:dyDescent="0.2">
      <c r="A3205" s="48"/>
      <c r="B3205" s="48"/>
      <c r="C3205" s="48"/>
    </row>
    <row r="3206" spans="1:3" x14ac:dyDescent="0.2">
      <c r="A3206" s="48"/>
      <c r="B3206" s="48"/>
      <c r="C3206" s="48"/>
    </row>
    <row r="3207" spans="1:3" x14ac:dyDescent="0.2">
      <c r="A3207" s="48"/>
      <c r="B3207" s="48"/>
      <c r="C3207" s="48"/>
    </row>
    <row r="3208" spans="1:3" x14ac:dyDescent="0.2">
      <c r="A3208" s="48"/>
      <c r="B3208" s="48"/>
      <c r="C3208" s="48"/>
    </row>
    <row r="3209" spans="1:3" x14ac:dyDescent="0.2">
      <c r="A3209" s="48"/>
      <c r="B3209" s="48"/>
      <c r="C3209" s="48"/>
    </row>
    <row r="3210" spans="1:3" x14ac:dyDescent="0.2">
      <c r="A3210" s="48"/>
      <c r="B3210" s="48"/>
      <c r="C3210" s="48"/>
    </row>
    <row r="3211" spans="1:3" x14ac:dyDescent="0.2">
      <c r="A3211" s="48"/>
      <c r="B3211" s="48"/>
      <c r="C3211" s="48"/>
    </row>
    <row r="3212" spans="1:3" x14ac:dyDescent="0.2">
      <c r="A3212" s="48"/>
      <c r="B3212" s="48"/>
      <c r="C3212" s="48"/>
    </row>
    <row r="3213" spans="1:3" x14ac:dyDescent="0.2">
      <c r="A3213" s="48"/>
      <c r="B3213" s="48"/>
      <c r="C3213" s="48"/>
    </row>
    <row r="3214" spans="1:3" x14ac:dyDescent="0.2">
      <c r="A3214" s="48"/>
      <c r="B3214" s="48"/>
      <c r="C3214" s="48"/>
    </row>
    <row r="3215" spans="1:3" x14ac:dyDescent="0.2">
      <c r="A3215" s="48"/>
      <c r="B3215" s="48"/>
      <c r="C3215" s="48"/>
    </row>
  </sheetData>
  <conditionalFormatting sqref="B10:C15">
    <cfRule type="expression" dxfId="42" priority="7">
      <formula>MOD(ROW(B10)-ROW($B$9),2)</formula>
    </cfRule>
  </conditionalFormatting>
  <conditionalFormatting sqref="C18:C21">
    <cfRule type="expression" dxfId="41" priority="1">
      <formula>MOD(ROW(C18)-ROW($B$17),2)</formula>
    </cfRule>
  </conditionalFormatting>
  <conditionalFormatting sqref="B18:B21">
    <cfRule type="expression" dxfId="40" priority="2">
      <formula>MOD(ROW(B18)-ROW($B$17),2)</formula>
    </cfRule>
    <cfRule type="expression" dxfId="39" priority="6">
      <formula>NOT(MOD(ROW(B18)-ROW($B$17),2))</formula>
    </cfRule>
  </conditionalFormatting>
  <printOptions horizontalCentered="1"/>
  <pageMargins left="0.7" right="0.7" top="0.75" bottom="0.75" header="0.3" footer="0.3"/>
  <pageSetup fitToHeight="0" orientation="portrait" r:id="rId1"/>
  <headerFooter scaleWithDoc="0">
    <oddHeader>&amp;LUtica CIC Validation Trace Report&amp;RGQ-RPT-07408 Rev 1</oddHeader>
    <oddFooter>&amp;LFront Matter
 &amp;CStarkey Confidential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9D764-B130-497F-B85C-82488F371BAE}">
  <sheetPr>
    <tabColor rgb="FFFFC000"/>
    <pageSetUpPr fitToPage="1"/>
  </sheetPr>
  <dimension ref="A1:I3212"/>
  <sheetViews>
    <sheetView showGridLines="0" zoomScaleNormal="100" zoomScaleSheetLayoutView="70" workbookViewId="0">
      <selection activeCell="L12" sqref="L12"/>
    </sheetView>
  </sheetViews>
  <sheetFormatPr defaultColWidth="10.7109375" defaultRowHeight="12.75" x14ac:dyDescent="0.2"/>
  <cols>
    <col min="1" max="1" width="12.28515625" customWidth="1"/>
    <col min="2" max="2" width="17.85546875" customWidth="1"/>
    <col min="3" max="3" width="42.42578125" customWidth="1"/>
    <col min="4" max="4" width="10" style="42" customWidth="1"/>
    <col min="5" max="6" width="2.7109375" customWidth="1"/>
    <col min="9" max="9" width="15.28515625" customWidth="1"/>
  </cols>
  <sheetData>
    <row r="1" spans="1:6" ht="12.75" customHeight="1" x14ac:dyDescent="0.2">
      <c r="A1" s="58" t="s">
        <v>1884</v>
      </c>
      <c r="F1" s="5"/>
    </row>
    <row r="2" spans="1:6" ht="4.1500000000000004" customHeight="1" x14ac:dyDescent="0.2">
      <c r="A2" s="28"/>
      <c r="F2" s="5"/>
    </row>
    <row r="3" spans="1:6" ht="12.75" customHeight="1" thickBot="1" x14ac:dyDescent="0.25">
      <c r="A3" s="28"/>
      <c r="B3" s="71" t="s">
        <v>1883</v>
      </c>
      <c r="C3" s="73" t="s">
        <v>5</v>
      </c>
      <c r="D3" s="70" t="s">
        <v>1886</v>
      </c>
      <c r="F3" s="5"/>
    </row>
    <row r="4" spans="1:6" ht="12.75" customHeight="1" thickTop="1" x14ac:dyDescent="0.2">
      <c r="B4" s="72" t="s">
        <v>1874</v>
      </c>
      <c r="C4" s="74" t="s">
        <v>1864</v>
      </c>
      <c r="D4" t="s">
        <v>1885</v>
      </c>
      <c r="F4" s="5"/>
    </row>
    <row r="5" spans="1:6" ht="12.75" customHeight="1" x14ac:dyDescent="0.2">
      <c r="B5" s="72" t="s">
        <v>1875</v>
      </c>
      <c r="C5" s="74" t="s">
        <v>1876</v>
      </c>
      <c r="D5" s="69" t="s">
        <v>1885</v>
      </c>
      <c r="E5" s="69"/>
      <c r="F5" s="5"/>
    </row>
    <row r="6" spans="1:6" ht="12.75" customHeight="1" x14ac:dyDescent="0.2">
      <c r="B6" s="14" t="s">
        <v>1877</v>
      </c>
      <c r="C6" s="75" t="s">
        <v>1878</v>
      </c>
      <c r="D6" s="69" t="s">
        <v>1885</v>
      </c>
      <c r="E6" s="69"/>
      <c r="F6" s="5"/>
    </row>
    <row r="7" spans="1:6" ht="12.75" customHeight="1" x14ac:dyDescent="0.2">
      <c r="B7" s="14" t="s">
        <v>1879</v>
      </c>
      <c r="C7" s="75" t="s">
        <v>1880</v>
      </c>
      <c r="D7" t="s">
        <v>1885</v>
      </c>
      <c r="F7" s="5"/>
    </row>
    <row r="8" spans="1:6" ht="12.75" customHeight="1" x14ac:dyDescent="0.2">
      <c r="B8" s="14" t="s">
        <v>1881</v>
      </c>
      <c r="C8" s="75" t="s">
        <v>1882</v>
      </c>
      <c r="D8" t="s">
        <v>1885</v>
      </c>
      <c r="F8" s="5"/>
    </row>
    <row r="9" spans="1:6" ht="12.75" customHeight="1" x14ac:dyDescent="0.2">
      <c r="D9"/>
      <c r="F9" s="5"/>
    </row>
    <row r="10" spans="1:6" ht="12.75" customHeight="1" x14ac:dyDescent="0.2">
      <c r="D10"/>
      <c r="F10" s="5"/>
    </row>
    <row r="11" spans="1:6" ht="12.75" customHeight="1" x14ac:dyDescent="0.2">
      <c r="D11"/>
      <c r="F11" s="5"/>
    </row>
    <row r="12" spans="1:6" ht="12.75" customHeight="1" x14ac:dyDescent="0.2">
      <c r="D12"/>
      <c r="F12" s="5"/>
    </row>
    <row r="13" spans="1:6" ht="12.75" customHeight="1" x14ac:dyDescent="0.2">
      <c r="D13"/>
      <c r="F13" s="5"/>
    </row>
    <row r="14" spans="1:6" ht="12.75" customHeight="1" x14ac:dyDescent="0.2">
      <c r="D14"/>
      <c r="F14" s="5"/>
    </row>
    <row r="15" spans="1:6" ht="12.75" customHeight="1" x14ac:dyDescent="0.2">
      <c r="D15"/>
      <c r="F15" s="5"/>
    </row>
    <row r="16" spans="1:6" ht="12.75" customHeight="1" x14ac:dyDescent="0.2">
      <c r="D16"/>
      <c r="F16" s="5"/>
    </row>
    <row r="17" spans="1:6" ht="12.75" customHeight="1" x14ac:dyDescent="0.2">
      <c r="D17"/>
      <c r="F17" s="5"/>
    </row>
    <row r="18" spans="1:6" ht="12.75" customHeight="1" x14ac:dyDescent="0.2">
      <c r="D18"/>
      <c r="F18" s="5"/>
    </row>
    <row r="19" spans="1:6" ht="12.75" customHeight="1" x14ac:dyDescent="0.2">
      <c r="D19"/>
      <c r="F19" s="5"/>
    </row>
    <row r="20" spans="1:6" ht="12.75" customHeight="1" x14ac:dyDescent="0.2">
      <c r="D20"/>
      <c r="F20" s="5"/>
    </row>
    <row r="21" spans="1:6" ht="12.75" customHeight="1" x14ac:dyDescent="0.2">
      <c r="D21"/>
      <c r="F21" s="5"/>
    </row>
    <row r="22" spans="1:6" ht="12.75" customHeight="1" x14ac:dyDescent="0.2">
      <c r="A22" s="48"/>
      <c r="B22" s="48"/>
      <c r="C22" s="48"/>
      <c r="F22" s="5"/>
    </row>
    <row r="23" spans="1:6" ht="4.1500000000000004" customHeight="1" x14ac:dyDescent="0.2">
      <c r="A23" s="48"/>
      <c r="B23" s="48"/>
      <c r="C23" s="48"/>
      <c r="F23" s="5"/>
    </row>
    <row r="24" spans="1:6" ht="12.75" customHeight="1" x14ac:dyDescent="0.2">
      <c r="A24" s="48"/>
      <c r="B24" s="48"/>
      <c r="C24" s="48"/>
      <c r="F24" s="5"/>
    </row>
    <row r="25" spans="1:6" ht="12.75" customHeight="1" x14ac:dyDescent="0.2">
      <c r="A25" s="48"/>
      <c r="B25" s="48"/>
      <c r="C25" s="48"/>
      <c r="F25" s="5"/>
    </row>
    <row r="26" spans="1:6" ht="12.75" customHeight="1" x14ac:dyDescent="0.2">
      <c r="A26" s="48"/>
      <c r="B26" s="48"/>
      <c r="C26" s="48"/>
      <c r="F26" s="5"/>
    </row>
    <row r="27" spans="1:6" ht="12.75" customHeight="1" x14ac:dyDescent="0.2">
      <c r="A27" s="48"/>
      <c r="B27" s="48"/>
      <c r="C27" s="48"/>
      <c r="F27" s="5"/>
    </row>
    <row r="28" spans="1:6" ht="12.75" customHeight="1" x14ac:dyDescent="0.2">
      <c r="A28" s="48"/>
      <c r="B28" s="48"/>
      <c r="C28" s="48"/>
      <c r="F28" s="5"/>
    </row>
    <row r="29" spans="1:6" ht="12.75" customHeight="1" x14ac:dyDescent="0.2">
      <c r="A29" s="48"/>
      <c r="B29" s="48"/>
      <c r="C29" s="48"/>
      <c r="F29" s="5"/>
    </row>
    <row r="30" spans="1:6" ht="12.75" customHeight="1" x14ac:dyDescent="0.2">
      <c r="A30" s="48"/>
      <c r="B30" s="48"/>
      <c r="C30" s="48"/>
      <c r="F30" s="5"/>
    </row>
    <row r="31" spans="1:6" ht="12.75" customHeight="1" x14ac:dyDescent="0.2">
      <c r="A31" s="48"/>
      <c r="B31" s="48"/>
      <c r="C31" s="48"/>
      <c r="F31" s="5"/>
    </row>
    <row r="32" spans="1:6" ht="12.75" customHeight="1" x14ac:dyDescent="0.2">
      <c r="A32" s="48"/>
      <c r="B32" s="48"/>
      <c r="C32" s="48"/>
      <c r="F32" s="5"/>
    </row>
    <row r="33" spans="1:6" ht="12.75" customHeight="1" x14ac:dyDescent="0.2">
      <c r="A33" s="48"/>
      <c r="B33" s="48"/>
      <c r="C33" s="48"/>
      <c r="F33" s="5"/>
    </row>
    <row r="34" spans="1:6" ht="12.75" customHeight="1" x14ac:dyDescent="0.2">
      <c r="A34" s="48"/>
      <c r="B34" s="48"/>
      <c r="C34" s="48"/>
      <c r="F34" s="5"/>
    </row>
    <row r="35" spans="1:6" ht="12.75" customHeight="1" x14ac:dyDescent="0.2">
      <c r="A35" s="48"/>
      <c r="B35" s="48"/>
      <c r="C35" s="48"/>
      <c r="F35" s="5"/>
    </row>
    <row r="36" spans="1:6" ht="12.75" customHeight="1" x14ac:dyDescent="0.2">
      <c r="A36" s="48"/>
      <c r="B36" s="48"/>
      <c r="C36" s="48"/>
      <c r="F36" s="5"/>
    </row>
    <row r="37" spans="1:6" ht="12.75" customHeight="1" x14ac:dyDescent="0.2">
      <c r="A37" s="48"/>
      <c r="B37" s="48"/>
      <c r="C37" s="48"/>
      <c r="F37" s="5"/>
    </row>
    <row r="38" spans="1:6" x14ac:dyDescent="0.2">
      <c r="A38" s="48"/>
      <c r="B38" s="48"/>
      <c r="C38" s="48"/>
      <c r="F38" s="5"/>
    </row>
    <row r="39" spans="1:6" x14ac:dyDescent="0.2">
      <c r="A39" s="48"/>
      <c r="B39" s="48"/>
      <c r="C39" s="48"/>
      <c r="F39" s="5"/>
    </row>
    <row r="40" spans="1:6" x14ac:dyDescent="0.2">
      <c r="A40" s="48"/>
      <c r="B40" s="48"/>
      <c r="C40" s="48"/>
      <c r="F40" s="5"/>
    </row>
    <row r="41" spans="1:6" x14ac:dyDescent="0.2">
      <c r="A41" s="48"/>
      <c r="B41" s="48"/>
      <c r="C41" s="48"/>
      <c r="F41" s="5"/>
    </row>
    <row r="42" spans="1:6" x14ac:dyDescent="0.2">
      <c r="A42" s="48"/>
      <c r="B42" s="48"/>
      <c r="C42" s="48"/>
      <c r="F42" s="5"/>
    </row>
    <row r="43" spans="1:6" x14ac:dyDescent="0.2">
      <c r="A43" s="48"/>
      <c r="B43" s="48"/>
      <c r="C43" s="48"/>
      <c r="F43" s="5"/>
    </row>
    <row r="44" spans="1:6" x14ac:dyDescent="0.2">
      <c r="A44" s="48"/>
      <c r="B44" s="48"/>
      <c r="C44" s="48"/>
      <c r="F44" s="5"/>
    </row>
    <row r="45" spans="1:6" x14ac:dyDescent="0.2">
      <c r="A45" s="48"/>
      <c r="B45" s="48"/>
      <c r="C45" s="48"/>
      <c r="F45" s="5"/>
    </row>
    <row r="46" spans="1:6" x14ac:dyDescent="0.2">
      <c r="A46" s="48"/>
      <c r="B46" s="48"/>
      <c r="C46" s="48"/>
      <c r="F46" s="5"/>
    </row>
    <row r="47" spans="1:6" x14ac:dyDescent="0.2">
      <c r="A47" s="48"/>
      <c r="B47" s="48"/>
      <c r="C47" s="48"/>
      <c r="F47" s="5"/>
    </row>
    <row r="48" spans="1:6" x14ac:dyDescent="0.2">
      <c r="A48" s="48"/>
      <c r="B48" s="48"/>
      <c r="C48" s="48"/>
      <c r="F48" s="5"/>
    </row>
    <row r="49" spans="1:9" x14ac:dyDescent="0.2">
      <c r="A49" s="48"/>
      <c r="B49" s="48"/>
      <c r="C49" s="48"/>
      <c r="F49" s="5"/>
    </row>
    <row r="50" spans="1:9" x14ac:dyDescent="0.2">
      <c r="A50" s="48"/>
      <c r="B50" s="48"/>
      <c r="C50" s="48"/>
      <c r="F50" s="5"/>
    </row>
    <row r="51" spans="1:9" x14ac:dyDescent="0.2">
      <c r="A51" s="48"/>
      <c r="B51" s="48"/>
      <c r="C51" s="48"/>
    </row>
    <row r="52" spans="1:9" x14ac:dyDescent="0.2">
      <c r="A52" s="48"/>
      <c r="B52" s="48"/>
      <c r="C52" s="48"/>
    </row>
    <row r="53" spans="1:9" x14ac:dyDescent="0.2">
      <c r="A53" s="48"/>
      <c r="B53" s="48"/>
      <c r="C53" s="48"/>
    </row>
    <row r="54" spans="1:9" x14ac:dyDescent="0.2">
      <c r="A54" s="48"/>
      <c r="B54" s="48"/>
      <c r="C54" s="48"/>
    </row>
    <row r="55" spans="1:9" x14ac:dyDescent="0.2">
      <c r="A55" s="48"/>
      <c r="B55" s="48"/>
      <c r="C55" s="48"/>
    </row>
    <row r="56" spans="1:9" x14ac:dyDescent="0.2">
      <c r="A56" s="48"/>
      <c r="B56" s="48"/>
      <c r="C56" s="48"/>
    </row>
    <row r="57" spans="1:9" x14ac:dyDescent="0.2">
      <c r="A57" s="48"/>
      <c r="B57" s="48"/>
      <c r="C57" s="48"/>
    </row>
    <row r="58" spans="1:9" x14ac:dyDescent="0.2">
      <c r="A58" s="48"/>
      <c r="B58" s="48"/>
      <c r="C58" s="48"/>
    </row>
    <row r="59" spans="1:9" x14ac:dyDescent="0.2">
      <c r="A59" s="48"/>
      <c r="B59" s="48"/>
      <c r="C59" s="48"/>
    </row>
    <row r="60" spans="1:9" x14ac:dyDescent="0.2">
      <c r="A60" s="48"/>
      <c r="B60" s="48"/>
      <c r="C60" s="48"/>
    </row>
    <row r="61" spans="1:9" x14ac:dyDescent="0.2">
      <c r="A61" s="48"/>
      <c r="B61" s="48"/>
      <c r="C61" s="48"/>
    </row>
    <row r="62" spans="1:9" s="42" customFormat="1" x14ac:dyDescent="0.2">
      <c r="A62" s="48"/>
      <c r="B62" s="48"/>
      <c r="C62" s="48"/>
      <c r="E62"/>
      <c r="F62"/>
      <c r="G62"/>
      <c r="H62"/>
      <c r="I62"/>
    </row>
    <row r="63" spans="1:9" s="42" customFormat="1" x14ac:dyDescent="0.2">
      <c r="A63" s="48"/>
      <c r="B63" s="48"/>
      <c r="C63" s="48"/>
      <c r="E63"/>
      <c r="F63"/>
      <c r="G63"/>
      <c r="H63"/>
      <c r="I63"/>
    </row>
    <row r="64" spans="1:9" s="42" customFormat="1" x14ac:dyDescent="0.2">
      <c r="A64" s="48"/>
      <c r="B64" s="48"/>
      <c r="C64" s="48"/>
      <c r="E64"/>
      <c r="F64"/>
      <c r="G64"/>
      <c r="H64"/>
      <c r="I64"/>
    </row>
    <row r="65" spans="1:9" s="42" customFormat="1" x14ac:dyDescent="0.2">
      <c r="A65" s="48"/>
      <c r="B65" s="48"/>
      <c r="C65" s="48"/>
      <c r="E65"/>
      <c r="F65"/>
      <c r="G65"/>
      <c r="H65"/>
      <c r="I65"/>
    </row>
    <row r="66" spans="1:9" s="42" customFormat="1" x14ac:dyDescent="0.2">
      <c r="A66" s="48"/>
      <c r="B66" s="48"/>
      <c r="C66" s="48"/>
      <c r="E66"/>
      <c r="F66"/>
      <c r="G66"/>
      <c r="H66"/>
      <c r="I66"/>
    </row>
    <row r="67" spans="1:9" s="42" customFormat="1" x14ac:dyDescent="0.2">
      <c r="A67" s="48"/>
      <c r="B67" s="48"/>
      <c r="C67" s="48"/>
      <c r="E67"/>
      <c r="F67"/>
      <c r="G67"/>
      <c r="H67"/>
      <c r="I67"/>
    </row>
    <row r="68" spans="1:9" s="42" customFormat="1" x14ac:dyDescent="0.2">
      <c r="A68" s="48"/>
      <c r="B68" s="48"/>
      <c r="C68" s="48"/>
      <c r="E68"/>
      <c r="F68"/>
      <c r="G68"/>
      <c r="H68"/>
      <c r="I68"/>
    </row>
    <row r="69" spans="1:9" s="42" customFormat="1" x14ac:dyDescent="0.2">
      <c r="A69" s="48"/>
      <c r="B69" s="48"/>
      <c r="C69" s="48"/>
      <c r="E69"/>
      <c r="F69"/>
      <c r="G69"/>
      <c r="H69"/>
      <c r="I69"/>
    </row>
    <row r="70" spans="1:9" s="42" customFormat="1" x14ac:dyDescent="0.2">
      <c r="A70" s="48"/>
      <c r="B70" s="48"/>
      <c r="C70" s="48"/>
      <c r="E70"/>
      <c r="F70"/>
      <c r="G70"/>
      <c r="H70"/>
      <c r="I70"/>
    </row>
    <row r="71" spans="1:9" s="42" customFormat="1" x14ac:dyDescent="0.2">
      <c r="A71" s="48"/>
      <c r="B71" s="48"/>
      <c r="C71" s="48"/>
      <c r="E71"/>
      <c r="F71"/>
      <c r="G71"/>
      <c r="H71"/>
      <c r="I71"/>
    </row>
    <row r="72" spans="1:9" s="42" customFormat="1" x14ac:dyDescent="0.2">
      <c r="A72" s="48"/>
      <c r="B72" s="48"/>
      <c r="C72" s="48"/>
      <c r="E72"/>
      <c r="F72"/>
      <c r="G72"/>
      <c r="H72"/>
      <c r="I72"/>
    </row>
    <row r="73" spans="1:9" s="42" customFormat="1" x14ac:dyDescent="0.2">
      <c r="A73" s="48"/>
      <c r="B73" s="48"/>
      <c r="C73" s="48"/>
      <c r="E73"/>
      <c r="F73"/>
      <c r="G73"/>
      <c r="H73"/>
      <c r="I73"/>
    </row>
    <row r="74" spans="1:9" s="42" customFormat="1" x14ac:dyDescent="0.2">
      <c r="A74" s="48"/>
      <c r="B74" s="48"/>
      <c r="C74" s="48"/>
      <c r="E74"/>
      <c r="F74"/>
      <c r="G74"/>
      <c r="H74"/>
      <c r="I74"/>
    </row>
    <row r="75" spans="1:9" s="42" customFormat="1" x14ac:dyDescent="0.2">
      <c r="A75" s="48"/>
      <c r="B75" s="48"/>
      <c r="C75" s="48"/>
      <c r="E75"/>
      <c r="F75"/>
      <c r="G75"/>
      <c r="H75"/>
      <c r="I75"/>
    </row>
    <row r="76" spans="1:9" s="42" customFormat="1" x14ac:dyDescent="0.2">
      <c r="A76" s="48"/>
      <c r="B76" s="48"/>
      <c r="C76" s="48"/>
      <c r="E76"/>
      <c r="F76"/>
      <c r="G76"/>
      <c r="H76"/>
      <c r="I76"/>
    </row>
    <row r="77" spans="1:9" s="42" customFormat="1" x14ac:dyDescent="0.2">
      <c r="A77" s="48"/>
      <c r="B77" s="48"/>
      <c r="C77" s="48"/>
      <c r="E77"/>
      <c r="F77"/>
      <c r="G77"/>
      <c r="H77"/>
      <c r="I77"/>
    </row>
    <row r="78" spans="1:9" s="42" customFormat="1" x14ac:dyDescent="0.2">
      <c r="A78" s="48"/>
      <c r="B78" s="48"/>
      <c r="C78" s="48"/>
      <c r="E78"/>
      <c r="F78"/>
      <c r="G78"/>
      <c r="H78"/>
      <c r="I78"/>
    </row>
    <row r="79" spans="1:9" s="42" customFormat="1" x14ac:dyDescent="0.2">
      <c r="A79" s="48"/>
      <c r="B79" s="48"/>
      <c r="C79" s="48"/>
      <c r="E79"/>
      <c r="F79"/>
      <c r="G79"/>
      <c r="H79"/>
      <c r="I79"/>
    </row>
    <row r="80" spans="1:9" s="42" customFormat="1" x14ac:dyDescent="0.2">
      <c r="A80" s="48"/>
      <c r="B80" s="48"/>
      <c r="C80" s="48"/>
      <c r="E80"/>
      <c r="F80"/>
      <c r="G80"/>
      <c r="H80"/>
      <c r="I80"/>
    </row>
    <row r="81" spans="1:9" s="42" customFormat="1" x14ac:dyDescent="0.2">
      <c r="A81" s="48"/>
      <c r="B81" s="48"/>
      <c r="C81" s="48"/>
      <c r="E81"/>
      <c r="F81"/>
      <c r="G81"/>
      <c r="H81"/>
      <c r="I81"/>
    </row>
    <row r="82" spans="1:9" s="42" customFormat="1" x14ac:dyDescent="0.2">
      <c r="A82" s="48"/>
      <c r="B82" s="48"/>
      <c r="C82" s="48"/>
      <c r="E82"/>
      <c r="F82"/>
      <c r="G82"/>
      <c r="H82"/>
      <c r="I82"/>
    </row>
    <row r="83" spans="1:9" s="42" customFormat="1" x14ac:dyDescent="0.2">
      <c r="A83" s="48"/>
      <c r="B83" s="48"/>
      <c r="C83" s="48"/>
      <c r="E83"/>
      <c r="F83"/>
      <c r="G83"/>
      <c r="H83"/>
      <c r="I83"/>
    </row>
    <row r="84" spans="1:9" s="42" customFormat="1" x14ac:dyDescent="0.2">
      <c r="A84" s="48"/>
      <c r="B84" s="48"/>
      <c r="C84" s="48"/>
      <c r="E84"/>
      <c r="F84"/>
      <c r="G84"/>
      <c r="H84"/>
      <c r="I84"/>
    </row>
    <row r="85" spans="1:9" s="42" customFormat="1" x14ac:dyDescent="0.2">
      <c r="A85" s="48"/>
      <c r="B85" s="48"/>
      <c r="C85" s="48"/>
      <c r="E85"/>
      <c r="F85"/>
      <c r="G85"/>
      <c r="H85"/>
      <c r="I85"/>
    </row>
    <row r="86" spans="1:9" s="42" customFormat="1" x14ac:dyDescent="0.2">
      <c r="A86" s="48"/>
      <c r="B86" s="48"/>
      <c r="C86" s="48"/>
      <c r="E86"/>
      <c r="F86"/>
      <c r="G86"/>
      <c r="H86"/>
      <c r="I86"/>
    </row>
    <row r="87" spans="1:9" s="42" customFormat="1" x14ac:dyDescent="0.2">
      <c r="A87" s="48"/>
      <c r="B87" s="48"/>
      <c r="C87" s="48"/>
      <c r="E87"/>
      <c r="F87"/>
      <c r="G87"/>
      <c r="H87"/>
      <c r="I87"/>
    </row>
    <row r="88" spans="1:9" s="42" customFormat="1" x14ac:dyDescent="0.2">
      <c r="A88" s="48"/>
      <c r="B88" s="48"/>
      <c r="C88" s="48"/>
      <c r="E88"/>
      <c r="F88"/>
      <c r="G88"/>
      <c r="H88"/>
      <c r="I88"/>
    </row>
    <row r="89" spans="1:9" s="42" customFormat="1" x14ac:dyDescent="0.2">
      <c r="A89" s="48"/>
      <c r="B89" s="48"/>
      <c r="C89" s="48"/>
      <c r="E89"/>
      <c r="F89"/>
      <c r="G89"/>
      <c r="H89"/>
      <c r="I89"/>
    </row>
    <row r="90" spans="1:9" s="42" customFormat="1" x14ac:dyDescent="0.2">
      <c r="A90" s="48"/>
      <c r="B90" s="48"/>
      <c r="C90" s="48"/>
      <c r="E90"/>
      <c r="F90"/>
      <c r="G90"/>
      <c r="H90"/>
      <c r="I90"/>
    </row>
    <row r="91" spans="1:9" s="42" customFormat="1" x14ac:dyDescent="0.2">
      <c r="A91" s="48"/>
      <c r="B91" s="48"/>
      <c r="C91" s="48"/>
      <c r="E91"/>
      <c r="F91"/>
      <c r="G91"/>
      <c r="H91"/>
      <c r="I91"/>
    </row>
    <row r="92" spans="1:9" s="42" customFormat="1" x14ac:dyDescent="0.2">
      <c r="A92" s="48"/>
      <c r="B92" s="48"/>
      <c r="C92" s="48"/>
      <c r="E92"/>
      <c r="F92"/>
      <c r="G92"/>
      <c r="H92"/>
      <c r="I92"/>
    </row>
    <row r="93" spans="1:9" s="42" customFormat="1" x14ac:dyDescent="0.2">
      <c r="A93" s="48"/>
      <c r="B93" s="48"/>
      <c r="C93" s="48"/>
      <c r="E93"/>
      <c r="F93"/>
      <c r="G93"/>
      <c r="H93"/>
      <c r="I93"/>
    </row>
    <row r="94" spans="1:9" s="42" customFormat="1" x14ac:dyDescent="0.2">
      <c r="A94" s="48"/>
      <c r="B94" s="48"/>
      <c r="C94" s="48"/>
      <c r="E94"/>
      <c r="F94"/>
      <c r="G94"/>
      <c r="H94"/>
      <c r="I94"/>
    </row>
    <row r="95" spans="1:9" s="42" customFormat="1" x14ac:dyDescent="0.2">
      <c r="A95" s="48"/>
      <c r="B95" s="48"/>
      <c r="C95" s="48"/>
      <c r="E95"/>
      <c r="F95"/>
      <c r="G95"/>
      <c r="H95"/>
      <c r="I95"/>
    </row>
    <row r="96" spans="1:9" s="42" customFormat="1" x14ac:dyDescent="0.2">
      <c r="A96" s="48"/>
      <c r="B96" s="48"/>
      <c r="C96" s="48"/>
      <c r="E96"/>
      <c r="F96"/>
      <c r="G96"/>
      <c r="H96"/>
      <c r="I96"/>
    </row>
    <row r="97" spans="1:9" s="42" customFormat="1" x14ac:dyDescent="0.2">
      <c r="A97" s="48"/>
      <c r="B97" s="48"/>
      <c r="C97" s="48"/>
      <c r="E97"/>
      <c r="F97"/>
      <c r="G97"/>
      <c r="H97"/>
      <c r="I97"/>
    </row>
    <row r="98" spans="1:9" s="42" customFormat="1" x14ac:dyDescent="0.2">
      <c r="A98" s="48"/>
      <c r="B98" s="48"/>
      <c r="C98" s="48"/>
      <c r="E98"/>
      <c r="F98"/>
      <c r="G98"/>
      <c r="H98"/>
      <c r="I98"/>
    </row>
    <row r="99" spans="1:9" s="42" customFormat="1" x14ac:dyDescent="0.2">
      <c r="A99" s="48"/>
      <c r="B99" s="48"/>
      <c r="C99" s="48"/>
      <c r="E99"/>
      <c r="F99"/>
      <c r="G99"/>
      <c r="H99"/>
      <c r="I99"/>
    </row>
    <row r="100" spans="1:9" s="42" customFormat="1" x14ac:dyDescent="0.2">
      <c r="A100" s="48"/>
      <c r="B100" s="48"/>
      <c r="C100" s="48"/>
      <c r="E100"/>
      <c r="F100"/>
      <c r="G100"/>
      <c r="H100"/>
      <c r="I100"/>
    </row>
    <row r="101" spans="1:9" s="42" customFormat="1" x14ac:dyDescent="0.2">
      <c r="A101" s="48"/>
      <c r="B101" s="48"/>
      <c r="C101" s="48"/>
      <c r="E101"/>
      <c r="F101"/>
      <c r="G101"/>
      <c r="H101"/>
      <c r="I101"/>
    </row>
    <row r="102" spans="1:9" s="42" customFormat="1" x14ac:dyDescent="0.2">
      <c r="A102" s="48"/>
      <c r="B102" s="48"/>
      <c r="C102" s="48"/>
      <c r="E102"/>
      <c r="F102"/>
      <c r="G102"/>
      <c r="H102"/>
      <c r="I102"/>
    </row>
    <row r="103" spans="1:9" s="42" customFormat="1" x14ac:dyDescent="0.2">
      <c r="A103" s="48"/>
      <c r="B103" s="48"/>
      <c r="C103" s="48"/>
      <c r="E103"/>
      <c r="F103"/>
      <c r="G103"/>
      <c r="H103"/>
      <c r="I103"/>
    </row>
    <row r="104" spans="1:9" s="42" customFormat="1" x14ac:dyDescent="0.2">
      <c r="A104" s="48"/>
      <c r="B104" s="48"/>
      <c r="C104" s="48"/>
      <c r="E104"/>
      <c r="F104"/>
      <c r="G104"/>
      <c r="H104"/>
      <c r="I104"/>
    </row>
    <row r="105" spans="1:9" s="42" customFormat="1" x14ac:dyDescent="0.2">
      <c r="A105" s="48"/>
      <c r="B105" s="48"/>
      <c r="C105" s="48"/>
      <c r="E105"/>
      <c r="F105"/>
      <c r="G105"/>
      <c r="H105"/>
      <c r="I105"/>
    </row>
    <row r="106" spans="1:9" s="42" customFormat="1" x14ac:dyDescent="0.2">
      <c r="A106" s="48"/>
      <c r="B106" s="48"/>
      <c r="C106" s="48"/>
      <c r="E106"/>
      <c r="F106"/>
      <c r="G106"/>
      <c r="H106"/>
      <c r="I106"/>
    </row>
    <row r="107" spans="1:9" s="42" customFormat="1" x14ac:dyDescent="0.2">
      <c r="A107" s="48"/>
      <c r="B107" s="48"/>
      <c r="C107" s="48"/>
      <c r="E107"/>
      <c r="F107"/>
      <c r="G107"/>
      <c r="H107"/>
      <c r="I107"/>
    </row>
    <row r="108" spans="1:9" s="42" customFormat="1" x14ac:dyDescent="0.2">
      <c r="A108" s="48"/>
      <c r="B108" s="48"/>
      <c r="C108" s="48"/>
      <c r="E108"/>
      <c r="F108"/>
      <c r="G108"/>
      <c r="H108"/>
      <c r="I108"/>
    </row>
    <row r="109" spans="1:9" s="42" customFormat="1" x14ac:dyDescent="0.2">
      <c r="A109" s="48"/>
      <c r="B109" s="48"/>
      <c r="C109" s="48"/>
      <c r="E109"/>
      <c r="F109"/>
      <c r="G109"/>
      <c r="H109"/>
      <c r="I109"/>
    </row>
    <row r="110" spans="1:9" s="42" customFormat="1" x14ac:dyDescent="0.2">
      <c r="A110" s="48"/>
      <c r="B110" s="48"/>
      <c r="C110" s="48"/>
      <c r="E110"/>
      <c r="F110"/>
      <c r="G110"/>
      <c r="H110"/>
      <c r="I110"/>
    </row>
    <row r="111" spans="1:9" s="42" customFormat="1" x14ac:dyDescent="0.2">
      <c r="A111" s="48"/>
      <c r="B111" s="48"/>
      <c r="C111" s="48"/>
      <c r="E111"/>
      <c r="F111"/>
      <c r="G111"/>
      <c r="H111"/>
      <c r="I111"/>
    </row>
    <row r="112" spans="1:9" s="42" customFormat="1" x14ac:dyDescent="0.2">
      <c r="A112" s="48"/>
      <c r="B112" s="48"/>
      <c r="C112" s="48"/>
      <c r="E112"/>
      <c r="F112"/>
      <c r="G112"/>
      <c r="H112"/>
      <c r="I112"/>
    </row>
    <row r="113" spans="1:9" s="42" customFormat="1" x14ac:dyDescent="0.2">
      <c r="A113" s="48"/>
      <c r="B113" s="48"/>
      <c r="C113" s="48"/>
      <c r="E113"/>
      <c r="F113"/>
      <c r="G113"/>
      <c r="H113"/>
      <c r="I113"/>
    </row>
    <row r="114" spans="1:9" s="42" customFormat="1" x14ac:dyDescent="0.2">
      <c r="A114" s="48"/>
      <c r="B114" s="48"/>
      <c r="C114" s="48"/>
      <c r="E114"/>
      <c r="F114"/>
      <c r="G114"/>
      <c r="H114"/>
      <c r="I114"/>
    </row>
    <row r="115" spans="1:9" s="42" customFormat="1" x14ac:dyDescent="0.2">
      <c r="A115" s="48"/>
      <c r="B115" s="48"/>
      <c r="C115" s="48"/>
      <c r="E115"/>
      <c r="F115"/>
      <c r="G115"/>
      <c r="H115"/>
      <c r="I115"/>
    </row>
    <row r="116" spans="1:9" s="42" customFormat="1" x14ac:dyDescent="0.2">
      <c r="A116" s="48"/>
      <c r="B116" s="48"/>
      <c r="C116" s="48"/>
      <c r="E116"/>
      <c r="F116"/>
      <c r="G116"/>
      <c r="H116"/>
      <c r="I116"/>
    </row>
    <row r="117" spans="1:9" s="42" customFormat="1" x14ac:dyDescent="0.2">
      <c r="A117" s="48"/>
      <c r="B117" s="48"/>
      <c r="C117" s="48"/>
      <c r="E117"/>
      <c r="F117"/>
      <c r="G117"/>
      <c r="H117"/>
      <c r="I117"/>
    </row>
    <row r="118" spans="1:9" s="42" customFormat="1" x14ac:dyDescent="0.2">
      <c r="A118" s="48"/>
      <c r="B118" s="48"/>
      <c r="C118" s="48"/>
      <c r="E118"/>
      <c r="F118"/>
      <c r="G118"/>
      <c r="H118"/>
      <c r="I118"/>
    </row>
    <row r="119" spans="1:9" s="42" customFormat="1" x14ac:dyDescent="0.2">
      <c r="A119" s="48"/>
      <c r="B119" s="48"/>
      <c r="C119" s="48"/>
      <c r="E119"/>
      <c r="F119"/>
      <c r="G119"/>
      <c r="H119"/>
      <c r="I119"/>
    </row>
    <row r="120" spans="1:9" s="42" customFormat="1" x14ac:dyDescent="0.2">
      <c r="A120" s="48"/>
      <c r="B120" s="48"/>
      <c r="C120" s="48"/>
      <c r="E120"/>
      <c r="F120"/>
      <c r="G120"/>
      <c r="H120"/>
      <c r="I120"/>
    </row>
    <row r="121" spans="1:9" s="42" customFormat="1" x14ac:dyDescent="0.2">
      <c r="A121" s="48"/>
      <c r="B121" s="48"/>
      <c r="C121" s="48"/>
      <c r="E121"/>
      <c r="F121"/>
      <c r="G121"/>
      <c r="H121"/>
      <c r="I121"/>
    </row>
    <row r="122" spans="1:9" s="42" customFormat="1" x14ac:dyDescent="0.2">
      <c r="A122" s="48"/>
      <c r="B122" s="48"/>
      <c r="C122" s="48"/>
      <c r="E122"/>
      <c r="F122"/>
      <c r="G122"/>
      <c r="H122"/>
      <c r="I122"/>
    </row>
    <row r="123" spans="1:9" s="42" customFormat="1" x14ac:dyDescent="0.2">
      <c r="A123" s="48"/>
      <c r="B123" s="48"/>
      <c r="C123" s="48"/>
      <c r="E123"/>
      <c r="F123"/>
      <c r="G123"/>
      <c r="H123"/>
      <c r="I123"/>
    </row>
    <row r="124" spans="1:9" s="42" customFormat="1" x14ac:dyDescent="0.2">
      <c r="A124" s="48"/>
      <c r="B124" s="48"/>
      <c r="C124" s="48"/>
      <c r="E124"/>
      <c r="F124"/>
      <c r="G124"/>
      <c r="H124"/>
      <c r="I124"/>
    </row>
    <row r="125" spans="1:9" s="42" customFormat="1" x14ac:dyDescent="0.2">
      <c r="A125" s="48"/>
      <c r="B125" s="48"/>
      <c r="C125" s="48"/>
      <c r="E125"/>
      <c r="F125"/>
      <c r="G125"/>
      <c r="H125"/>
      <c r="I125"/>
    </row>
    <row r="126" spans="1:9" s="42" customFormat="1" x14ac:dyDescent="0.2">
      <c r="A126" s="48"/>
      <c r="B126" s="48"/>
      <c r="C126" s="48"/>
      <c r="E126"/>
      <c r="F126"/>
      <c r="G126"/>
      <c r="H126"/>
      <c r="I126"/>
    </row>
    <row r="127" spans="1:9" s="42" customFormat="1" x14ac:dyDescent="0.2">
      <c r="A127" s="48"/>
      <c r="B127" s="48"/>
      <c r="C127" s="48"/>
      <c r="E127"/>
      <c r="F127"/>
      <c r="G127"/>
      <c r="H127"/>
      <c r="I127"/>
    </row>
    <row r="128" spans="1:9" s="42" customFormat="1" x14ac:dyDescent="0.2">
      <c r="A128" s="48"/>
      <c r="B128" s="48"/>
      <c r="C128" s="48"/>
      <c r="E128"/>
      <c r="F128"/>
      <c r="G128"/>
      <c r="H128"/>
      <c r="I128"/>
    </row>
    <row r="129" spans="1:9" s="42" customFormat="1" x14ac:dyDescent="0.2">
      <c r="A129" s="48"/>
      <c r="B129" s="48"/>
      <c r="C129" s="48"/>
      <c r="E129"/>
      <c r="F129"/>
      <c r="G129"/>
      <c r="H129"/>
      <c r="I129"/>
    </row>
    <row r="130" spans="1:9" s="42" customFormat="1" x14ac:dyDescent="0.2">
      <c r="A130" s="48"/>
      <c r="B130" s="48"/>
      <c r="C130" s="48"/>
      <c r="E130"/>
      <c r="F130"/>
      <c r="G130"/>
      <c r="H130"/>
      <c r="I130"/>
    </row>
    <row r="131" spans="1:9" s="42" customFormat="1" x14ac:dyDescent="0.2">
      <c r="A131" s="48"/>
      <c r="B131" s="48"/>
      <c r="C131" s="48"/>
      <c r="E131"/>
      <c r="F131"/>
      <c r="G131"/>
      <c r="H131"/>
      <c r="I131"/>
    </row>
    <row r="132" spans="1:9" s="42" customFormat="1" x14ac:dyDescent="0.2">
      <c r="A132" s="48"/>
      <c r="B132" s="48"/>
      <c r="C132" s="48"/>
      <c r="E132"/>
      <c r="F132"/>
      <c r="G132"/>
      <c r="H132"/>
      <c r="I132"/>
    </row>
    <row r="133" spans="1:9" s="42" customFormat="1" x14ac:dyDescent="0.2">
      <c r="A133" s="48"/>
      <c r="B133" s="48"/>
      <c r="C133" s="48"/>
      <c r="E133"/>
      <c r="F133"/>
      <c r="G133"/>
      <c r="H133"/>
      <c r="I133"/>
    </row>
    <row r="134" spans="1:9" s="42" customFormat="1" x14ac:dyDescent="0.2">
      <c r="A134" s="48"/>
      <c r="B134" s="48"/>
      <c r="C134" s="48"/>
      <c r="E134"/>
      <c r="F134"/>
      <c r="G134"/>
      <c r="H134"/>
      <c r="I134"/>
    </row>
    <row r="135" spans="1:9" s="42" customFormat="1" x14ac:dyDescent="0.2">
      <c r="A135" s="48"/>
      <c r="B135" s="48"/>
      <c r="C135" s="48"/>
      <c r="E135"/>
      <c r="F135"/>
      <c r="G135"/>
      <c r="H135"/>
      <c r="I135"/>
    </row>
    <row r="136" spans="1:9" s="42" customFormat="1" x14ac:dyDescent="0.2">
      <c r="A136" s="48"/>
      <c r="B136" s="48"/>
      <c r="C136" s="48"/>
      <c r="E136"/>
      <c r="F136"/>
      <c r="G136"/>
      <c r="H136"/>
      <c r="I136"/>
    </row>
    <row r="137" spans="1:9" s="42" customFormat="1" x14ac:dyDescent="0.2">
      <c r="A137" s="48"/>
      <c r="B137" s="48"/>
      <c r="C137" s="48"/>
      <c r="E137"/>
      <c r="F137"/>
      <c r="G137"/>
      <c r="H137"/>
      <c r="I137"/>
    </row>
    <row r="138" spans="1:9" s="42" customFormat="1" x14ac:dyDescent="0.2">
      <c r="A138" s="48"/>
      <c r="B138" s="48"/>
      <c r="C138" s="48"/>
      <c r="E138"/>
      <c r="F138"/>
      <c r="G138"/>
      <c r="H138"/>
      <c r="I138"/>
    </row>
    <row r="139" spans="1:9" s="42" customFormat="1" x14ac:dyDescent="0.2">
      <c r="A139" s="48"/>
      <c r="B139" s="48"/>
      <c r="C139" s="48"/>
      <c r="E139"/>
      <c r="F139"/>
      <c r="G139"/>
      <c r="H139"/>
      <c r="I139"/>
    </row>
    <row r="140" spans="1:9" s="42" customFormat="1" x14ac:dyDescent="0.2">
      <c r="A140" s="48"/>
      <c r="B140" s="48"/>
      <c r="C140" s="48"/>
      <c r="E140"/>
      <c r="F140"/>
      <c r="G140"/>
      <c r="H140"/>
      <c r="I140"/>
    </row>
    <row r="141" spans="1:9" s="42" customFormat="1" x14ac:dyDescent="0.2">
      <c r="A141" s="48"/>
      <c r="B141" s="48"/>
      <c r="C141" s="48"/>
      <c r="E141"/>
      <c r="F141"/>
      <c r="G141"/>
      <c r="H141"/>
      <c r="I141"/>
    </row>
    <row r="142" spans="1:9" s="42" customFormat="1" x14ac:dyDescent="0.2">
      <c r="A142" s="48"/>
      <c r="B142" s="48"/>
      <c r="C142" s="48"/>
      <c r="E142"/>
      <c r="F142"/>
      <c r="G142"/>
      <c r="H142"/>
      <c r="I142"/>
    </row>
    <row r="143" spans="1:9" s="42" customFormat="1" x14ac:dyDescent="0.2">
      <c r="A143" s="48"/>
      <c r="B143" s="48"/>
      <c r="C143" s="48"/>
      <c r="E143"/>
      <c r="F143"/>
      <c r="G143"/>
      <c r="H143"/>
      <c r="I143"/>
    </row>
    <row r="144" spans="1:9" s="42" customFormat="1" x14ac:dyDescent="0.2">
      <c r="A144" s="48"/>
      <c r="B144" s="48"/>
      <c r="C144" s="48"/>
      <c r="E144"/>
      <c r="F144"/>
      <c r="G144"/>
      <c r="H144"/>
      <c r="I144"/>
    </row>
    <row r="145" spans="1:9" s="42" customFormat="1" x14ac:dyDescent="0.2">
      <c r="A145" s="48"/>
      <c r="B145" s="48"/>
      <c r="C145" s="48"/>
      <c r="E145"/>
      <c r="F145"/>
      <c r="G145"/>
      <c r="H145"/>
      <c r="I145"/>
    </row>
    <row r="146" spans="1:9" s="42" customFormat="1" x14ac:dyDescent="0.2">
      <c r="A146" s="48"/>
      <c r="B146" s="48"/>
      <c r="C146" s="48"/>
      <c r="E146"/>
      <c r="F146"/>
      <c r="G146"/>
      <c r="H146"/>
      <c r="I146"/>
    </row>
    <row r="147" spans="1:9" s="42" customFormat="1" x14ac:dyDescent="0.2">
      <c r="A147" s="48"/>
      <c r="B147" s="48"/>
      <c r="C147" s="48"/>
      <c r="E147"/>
      <c r="F147"/>
      <c r="G147"/>
      <c r="H147"/>
      <c r="I147"/>
    </row>
    <row r="148" spans="1:9" s="42" customFormat="1" x14ac:dyDescent="0.2">
      <c r="A148" s="48"/>
      <c r="B148" s="48"/>
      <c r="C148" s="48"/>
      <c r="E148"/>
      <c r="F148"/>
      <c r="G148"/>
      <c r="H148"/>
      <c r="I148"/>
    </row>
    <row r="149" spans="1:9" s="42" customFormat="1" x14ac:dyDescent="0.2">
      <c r="A149" s="48"/>
      <c r="B149" s="48"/>
      <c r="C149" s="48"/>
      <c r="E149"/>
      <c r="F149"/>
      <c r="G149"/>
      <c r="H149"/>
      <c r="I149"/>
    </row>
    <row r="150" spans="1:9" s="42" customFormat="1" x14ac:dyDescent="0.2">
      <c r="A150" s="48"/>
      <c r="B150" s="48"/>
      <c r="C150" s="48"/>
      <c r="E150"/>
      <c r="F150"/>
      <c r="G150"/>
      <c r="H150"/>
      <c r="I150"/>
    </row>
    <row r="151" spans="1:9" s="42" customFormat="1" x14ac:dyDescent="0.2">
      <c r="A151" s="48"/>
      <c r="B151" s="48"/>
      <c r="C151" s="48"/>
      <c r="E151"/>
      <c r="F151"/>
      <c r="G151"/>
      <c r="H151"/>
      <c r="I151"/>
    </row>
    <row r="152" spans="1:9" s="42" customFormat="1" x14ac:dyDescent="0.2">
      <c r="A152" s="48"/>
      <c r="B152" s="48"/>
      <c r="C152" s="48"/>
      <c r="E152"/>
      <c r="F152"/>
      <c r="G152"/>
      <c r="H152"/>
      <c r="I152"/>
    </row>
    <row r="153" spans="1:9" s="42" customFormat="1" x14ac:dyDescent="0.2">
      <c r="A153" s="48"/>
      <c r="B153" s="48"/>
      <c r="C153" s="48"/>
      <c r="E153"/>
      <c r="F153"/>
      <c r="G153"/>
      <c r="H153"/>
      <c r="I153"/>
    </row>
    <row r="154" spans="1:9" s="42" customFormat="1" x14ac:dyDescent="0.2">
      <c r="A154" s="48"/>
      <c r="B154" s="48"/>
      <c r="C154" s="48"/>
      <c r="E154"/>
      <c r="F154"/>
      <c r="G154"/>
      <c r="H154"/>
      <c r="I154"/>
    </row>
    <row r="155" spans="1:9" s="42" customFormat="1" x14ac:dyDescent="0.2">
      <c r="A155" s="48"/>
      <c r="B155" s="48"/>
      <c r="C155" s="48"/>
      <c r="E155"/>
      <c r="F155"/>
      <c r="G155"/>
      <c r="H155"/>
      <c r="I155"/>
    </row>
    <row r="156" spans="1:9" s="42" customFormat="1" x14ac:dyDescent="0.2">
      <c r="A156" s="48"/>
      <c r="B156" s="48"/>
      <c r="C156" s="48"/>
      <c r="E156"/>
      <c r="F156"/>
      <c r="G156"/>
      <c r="H156"/>
      <c r="I156"/>
    </row>
    <row r="157" spans="1:9" s="42" customFormat="1" x14ac:dyDescent="0.2">
      <c r="A157" s="48"/>
      <c r="B157" s="48"/>
      <c r="C157" s="48"/>
      <c r="E157"/>
      <c r="F157"/>
      <c r="G157"/>
      <c r="H157"/>
      <c r="I157"/>
    </row>
    <row r="158" spans="1:9" s="42" customFormat="1" x14ac:dyDescent="0.2">
      <c r="A158" s="48"/>
      <c r="B158" s="48"/>
      <c r="C158" s="48"/>
      <c r="E158"/>
      <c r="F158"/>
      <c r="G158"/>
      <c r="H158"/>
      <c r="I158"/>
    </row>
    <row r="159" spans="1:9" s="42" customFormat="1" x14ac:dyDescent="0.2">
      <c r="A159" s="48"/>
      <c r="B159" s="48"/>
      <c r="C159" s="48"/>
      <c r="E159"/>
      <c r="F159"/>
      <c r="G159"/>
      <c r="H159"/>
      <c r="I159"/>
    </row>
    <row r="160" spans="1:9" s="42" customFormat="1" x14ac:dyDescent="0.2">
      <c r="A160" s="48"/>
      <c r="B160" s="48"/>
      <c r="C160" s="48"/>
      <c r="E160"/>
      <c r="F160"/>
      <c r="G160"/>
      <c r="H160"/>
      <c r="I160"/>
    </row>
    <row r="161" spans="1:9" s="42" customFormat="1" x14ac:dyDescent="0.2">
      <c r="A161" s="48"/>
      <c r="B161" s="48"/>
      <c r="C161" s="48"/>
      <c r="E161"/>
      <c r="F161"/>
      <c r="G161"/>
      <c r="H161"/>
      <c r="I161"/>
    </row>
    <row r="162" spans="1:9" s="42" customFormat="1" x14ac:dyDescent="0.2">
      <c r="A162" s="48"/>
      <c r="B162" s="48"/>
      <c r="C162" s="48"/>
      <c r="E162"/>
      <c r="F162"/>
      <c r="G162"/>
      <c r="H162"/>
      <c r="I162"/>
    </row>
    <row r="163" spans="1:9" s="42" customFormat="1" x14ac:dyDescent="0.2">
      <c r="A163" s="48"/>
      <c r="B163" s="48"/>
      <c r="C163" s="48"/>
      <c r="E163"/>
      <c r="F163"/>
      <c r="G163"/>
      <c r="H163"/>
      <c r="I163"/>
    </row>
    <row r="164" spans="1:9" s="42" customFormat="1" x14ac:dyDescent="0.2">
      <c r="A164" s="48"/>
      <c r="B164" s="48"/>
      <c r="C164" s="48"/>
      <c r="E164"/>
      <c r="F164"/>
      <c r="G164"/>
      <c r="H164"/>
      <c r="I164"/>
    </row>
    <row r="165" spans="1:9" s="42" customFormat="1" x14ac:dyDescent="0.2">
      <c r="A165" s="48"/>
      <c r="B165" s="48"/>
      <c r="C165" s="48"/>
      <c r="E165"/>
      <c r="F165"/>
      <c r="G165"/>
      <c r="H165"/>
      <c r="I165"/>
    </row>
    <row r="166" spans="1:9" s="42" customFormat="1" x14ac:dyDescent="0.2">
      <c r="A166" s="48"/>
      <c r="B166" s="48"/>
      <c r="C166" s="48"/>
      <c r="E166"/>
      <c r="F166"/>
      <c r="G166"/>
      <c r="H166"/>
      <c r="I166"/>
    </row>
    <row r="167" spans="1:9" s="42" customFormat="1" x14ac:dyDescent="0.2">
      <c r="A167" s="48"/>
      <c r="B167" s="48"/>
      <c r="C167" s="48"/>
      <c r="E167"/>
      <c r="F167"/>
      <c r="G167"/>
      <c r="H167"/>
      <c r="I167"/>
    </row>
    <row r="168" spans="1:9" s="42" customFormat="1" x14ac:dyDescent="0.2">
      <c r="A168" s="48"/>
      <c r="B168" s="48"/>
      <c r="C168" s="48"/>
      <c r="E168"/>
      <c r="F168"/>
      <c r="G168"/>
      <c r="H168"/>
      <c r="I168"/>
    </row>
    <row r="169" spans="1:9" s="42" customFormat="1" x14ac:dyDescent="0.2">
      <c r="A169" s="48"/>
      <c r="B169" s="48"/>
      <c r="C169" s="48"/>
      <c r="E169"/>
      <c r="F169"/>
      <c r="G169"/>
      <c r="H169"/>
      <c r="I169"/>
    </row>
    <row r="170" spans="1:9" s="42" customFormat="1" x14ac:dyDescent="0.2">
      <c r="A170" s="48"/>
      <c r="B170" s="48"/>
      <c r="C170" s="48"/>
      <c r="E170"/>
      <c r="F170"/>
      <c r="G170"/>
      <c r="H170"/>
      <c r="I170"/>
    </row>
    <row r="171" spans="1:9" s="42" customFormat="1" x14ac:dyDescent="0.2">
      <c r="A171" s="48"/>
      <c r="B171" s="48"/>
      <c r="C171" s="48"/>
      <c r="E171"/>
      <c r="F171"/>
      <c r="G171"/>
      <c r="H171"/>
      <c r="I171"/>
    </row>
    <row r="172" spans="1:9" s="42" customFormat="1" x14ac:dyDescent="0.2">
      <c r="A172" s="48"/>
      <c r="B172" s="48"/>
      <c r="C172" s="48"/>
      <c r="E172"/>
      <c r="F172"/>
      <c r="G172"/>
      <c r="H172"/>
      <c r="I172"/>
    </row>
    <row r="173" spans="1:9" s="42" customFormat="1" x14ac:dyDescent="0.2">
      <c r="A173" s="48"/>
      <c r="B173" s="48"/>
      <c r="C173" s="48"/>
      <c r="E173"/>
      <c r="F173"/>
      <c r="G173"/>
      <c r="H173"/>
      <c r="I173"/>
    </row>
    <row r="174" spans="1:9" s="42" customFormat="1" x14ac:dyDescent="0.2">
      <c r="A174" s="48"/>
      <c r="B174" s="48"/>
      <c r="C174" s="48"/>
      <c r="E174"/>
      <c r="F174"/>
      <c r="G174"/>
      <c r="H174"/>
      <c r="I174"/>
    </row>
    <row r="175" spans="1:9" s="42" customFormat="1" x14ac:dyDescent="0.2">
      <c r="A175" s="48"/>
      <c r="B175" s="48"/>
      <c r="C175" s="48"/>
      <c r="E175"/>
      <c r="F175"/>
      <c r="G175"/>
      <c r="H175"/>
      <c r="I175"/>
    </row>
    <row r="176" spans="1:9" s="42" customFormat="1" x14ac:dyDescent="0.2">
      <c r="A176" s="48"/>
      <c r="B176" s="48"/>
      <c r="C176" s="48"/>
      <c r="E176"/>
      <c r="F176"/>
      <c r="G176"/>
      <c r="H176"/>
      <c r="I176"/>
    </row>
    <row r="177" spans="1:9" s="42" customFormat="1" x14ac:dyDescent="0.2">
      <c r="A177" s="48"/>
      <c r="B177" s="48"/>
      <c r="C177" s="48"/>
      <c r="E177"/>
      <c r="F177"/>
      <c r="G177"/>
      <c r="H177"/>
      <c r="I177"/>
    </row>
    <row r="178" spans="1:9" s="42" customFormat="1" x14ac:dyDescent="0.2">
      <c r="A178" s="48"/>
      <c r="B178" s="48"/>
      <c r="C178" s="48"/>
      <c r="E178"/>
      <c r="F178"/>
      <c r="G178"/>
      <c r="H178"/>
      <c r="I178"/>
    </row>
    <row r="179" spans="1:9" s="42" customFormat="1" x14ac:dyDescent="0.2">
      <c r="A179" s="48"/>
      <c r="B179" s="48"/>
      <c r="C179" s="48"/>
      <c r="E179"/>
      <c r="F179"/>
      <c r="G179"/>
      <c r="H179"/>
      <c r="I179"/>
    </row>
    <row r="180" spans="1:9" s="42" customFormat="1" x14ac:dyDescent="0.2">
      <c r="A180" s="48"/>
      <c r="B180" s="48"/>
      <c r="C180" s="48"/>
      <c r="E180"/>
      <c r="F180"/>
      <c r="G180"/>
      <c r="H180"/>
      <c r="I180"/>
    </row>
    <row r="181" spans="1:9" s="42" customFormat="1" x14ac:dyDescent="0.2">
      <c r="A181" s="48"/>
      <c r="B181" s="48"/>
      <c r="C181" s="48"/>
      <c r="E181"/>
      <c r="F181"/>
      <c r="G181"/>
      <c r="H181"/>
      <c r="I181"/>
    </row>
    <row r="182" spans="1:9" s="42" customFormat="1" x14ac:dyDescent="0.2">
      <c r="A182" s="48"/>
      <c r="B182" s="48"/>
      <c r="C182" s="48"/>
      <c r="E182"/>
      <c r="F182"/>
      <c r="G182"/>
      <c r="H182"/>
      <c r="I182"/>
    </row>
    <row r="183" spans="1:9" s="42" customFormat="1" x14ac:dyDescent="0.2">
      <c r="A183" s="48"/>
      <c r="B183" s="48"/>
      <c r="C183" s="48"/>
      <c r="E183"/>
      <c r="F183"/>
      <c r="G183"/>
      <c r="H183"/>
      <c r="I183"/>
    </row>
    <row r="184" spans="1:9" s="42" customFormat="1" x14ac:dyDescent="0.2">
      <c r="A184" s="48"/>
      <c r="B184" s="48"/>
      <c r="C184" s="48"/>
      <c r="E184"/>
      <c r="F184"/>
      <c r="G184"/>
      <c r="H184"/>
      <c r="I184"/>
    </row>
    <row r="185" spans="1:9" s="42" customFormat="1" x14ac:dyDescent="0.2">
      <c r="A185" s="48"/>
      <c r="B185" s="48"/>
      <c r="C185" s="48"/>
      <c r="E185"/>
      <c r="F185"/>
      <c r="G185"/>
      <c r="H185"/>
      <c r="I185"/>
    </row>
    <row r="186" spans="1:9" s="42" customFormat="1" x14ac:dyDescent="0.2">
      <c r="A186" s="48"/>
      <c r="B186" s="48"/>
      <c r="C186" s="48"/>
      <c r="E186"/>
      <c r="F186"/>
      <c r="G186"/>
      <c r="H186"/>
      <c r="I186"/>
    </row>
    <row r="187" spans="1:9" s="42" customFormat="1" x14ac:dyDescent="0.2">
      <c r="A187" s="48"/>
      <c r="B187" s="48"/>
      <c r="C187" s="48"/>
      <c r="E187"/>
      <c r="F187"/>
      <c r="G187"/>
      <c r="H187"/>
      <c r="I187"/>
    </row>
    <row r="188" spans="1:9" s="42" customFormat="1" x14ac:dyDescent="0.2">
      <c r="A188" s="48"/>
      <c r="B188" s="48"/>
      <c r="C188" s="48"/>
      <c r="E188"/>
      <c r="F188"/>
      <c r="G188"/>
      <c r="H188"/>
      <c r="I188"/>
    </row>
    <row r="189" spans="1:9" s="42" customFormat="1" x14ac:dyDescent="0.2">
      <c r="A189" s="48"/>
      <c r="B189" s="48"/>
      <c r="C189" s="48"/>
      <c r="E189"/>
      <c r="F189"/>
      <c r="G189"/>
      <c r="H189"/>
      <c r="I189"/>
    </row>
    <row r="190" spans="1:9" s="42" customFormat="1" x14ac:dyDescent="0.2">
      <c r="A190" s="48"/>
      <c r="B190" s="48"/>
      <c r="C190" s="48"/>
      <c r="E190"/>
      <c r="F190"/>
      <c r="G190"/>
      <c r="H190"/>
      <c r="I190"/>
    </row>
    <row r="191" spans="1:9" s="42" customFormat="1" x14ac:dyDescent="0.2">
      <c r="A191" s="48"/>
      <c r="B191" s="48"/>
      <c r="C191" s="48"/>
      <c r="E191"/>
      <c r="F191"/>
      <c r="G191"/>
      <c r="H191"/>
      <c r="I191"/>
    </row>
    <row r="192" spans="1:9" s="42" customFormat="1" x14ac:dyDescent="0.2">
      <c r="A192" s="48"/>
      <c r="B192" s="48"/>
      <c r="C192" s="48"/>
      <c r="E192"/>
      <c r="F192"/>
      <c r="G192"/>
      <c r="H192"/>
      <c r="I192"/>
    </row>
    <row r="193" spans="1:9" s="42" customFormat="1" x14ac:dyDescent="0.2">
      <c r="A193" s="48"/>
      <c r="B193" s="48"/>
      <c r="C193" s="48"/>
      <c r="E193"/>
      <c r="F193"/>
      <c r="G193"/>
      <c r="H193"/>
      <c r="I193"/>
    </row>
    <row r="194" spans="1:9" s="42" customFormat="1" x14ac:dyDescent="0.2">
      <c r="A194" s="48"/>
      <c r="B194" s="48"/>
      <c r="C194" s="48"/>
      <c r="E194"/>
      <c r="F194"/>
      <c r="G194"/>
      <c r="H194"/>
      <c r="I194"/>
    </row>
    <row r="195" spans="1:9" s="42" customFormat="1" x14ac:dyDescent="0.2">
      <c r="A195" s="48"/>
      <c r="B195" s="48"/>
      <c r="C195" s="48"/>
      <c r="E195"/>
      <c r="F195"/>
      <c r="G195"/>
      <c r="H195"/>
      <c r="I195"/>
    </row>
    <row r="196" spans="1:9" s="42" customFormat="1" x14ac:dyDescent="0.2">
      <c r="A196" s="48"/>
      <c r="B196" s="48"/>
      <c r="C196" s="48"/>
      <c r="E196"/>
      <c r="F196"/>
      <c r="G196"/>
      <c r="H196"/>
      <c r="I196"/>
    </row>
    <row r="197" spans="1:9" s="42" customFormat="1" x14ac:dyDescent="0.2">
      <c r="A197" s="48"/>
      <c r="B197" s="48"/>
      <c r="C197" s="48"/>
      <c r="E197"/>
      <c r="F197"/>
      <c r="G197"/>
      <c r="H197"/>
      <c r="I197"/>
    </row>
    <row r="198" spans="1:9" s="42" customFormat="1" x14ac:dyDescent="0.2">
      <c r="A198" s="48"/>
      <c r="B198" s="48"/>
      <c r="C198" s="48"/>
      <c r="E198"/>
      <c r="F198"/>
      <c r="G198"/>
      <c r="H198"/>
      <c r="I198"/>
    </row>
    <row r="199" spans="1:9" s="42" customFormat="1" x14ac:dyDescent="0.2">
      <c r="A199" s="48"/>
      <c r="B199" s="48"/>
      <c r="C199" s="48"/>
      <c r="E199"/>
      <c r="F199"/>
      <c r="G199"/>
      <c r="H199"/>
      <c r="I199"/>
    </row>
    <row r="200" spans="1:9" s="42" customFormat="1" x14ac:dyDescent="0.2">
      <c r="A200" s="48"/>
      <c r="B200" s="48"/>
      <c r="C200" s="48"/>
      <c r="E200"/>
      <c r="F200"/>
      <c r="G200"/>
      <c r="H200"/>
      <c r="I200"/>
    </row>
    <row r="201" spans="1:9" s="42" customFormat="1" x14ac:dyDescent="0.2">
      <c r="A201" s="48"/>
      <c r="B201" s="48"/>
      <c r="C201" s="48"/>
      <c r="E201"/>
      <c r="F201"/>
      <c r="G201"/>
      <c r="H201"/>
      <c r="I201"/>
    </row>
    <row r="202" spans="1:9" s="42" customFormat="1" x14ac:dyDescent="0.2">
      <c r="A202" s="48"/>
      <c r="B202" s="48"/>
      <c r="C202" s="48"/>
      <c r="E202"/>
      <c r="F202"/>
      <c r="G202"/>
      <c r="H202"/>
      <c r="I202"/>
    </row>
    <row r="203" spans="1:9" s="42" customFormat="1" x14ac:dyDescent="0.2">
      <c r="A203" s="48"/>
      <c r="B203" s="48"/>
      <c r="C203" s="48"/>
      <c r="E203"/>
      <c r="F203"/>
      <c r="G203"/>
      <c r="H203"/>
      <c r="I203"/>
    </row>
    <row r="204" spans="1:9" s="42" customFormat="1" x14ac:dyDescent="0.2">
      <c r="A204" s="48"/>
      <c r="B204" s="48"/>
      <c r="C204" s="48"/>
      <c r="E204"/>
      <c r="F204"/>
      <c r="G204"/>
      <c r="H204"/>
      <c r="I204"/>
    </row>
    <row r="205" spans="1:9" s="42" customFormat="1" x14ac:dyDescent="0.2">
      <c r="A205" s="48"/>
      <c r="B205" s="48"/>
      <c r="C205" s="48"/>
      <c r="E205"/>
      <c r="F205"/>
      <c r="G205"/>
      <c r="H205"/>
      <c r="I205"/>
    </row>
    <row r="206" spans="1:9" s="42" customFormat="1" x14ac:dyDescent="0.2">
      <c r="A206" s="48"/>
      <c r="B206" s="48"/>
      <c r="C206" s="48"/>
      <c r="E206"/>
      <c r="F206"/>
      <c r="G206"/>
      <c r="H206"/>
      <c r="I206"/>
    </row>
    <row r="207" spans="1:9" s="42" customFormat="1" x14ac:dyDescent="0.2">
      <c r="A207" s="48"/>
      <c r="B207" s="48"/>
      <c r="C207" s="48"/>
      <c r="E207"/>
      <c r="F207"/>
      <c r="G207"/>
      <c r="H207"/>
      <c r="I207"/>
    </row>
    <row r="208" spans="1:9" s="42" customFormat="1" x14ac:dyDescent="0.2">
      <c r="A208" s="48"/>
      <c r="B208" s="48"/>
      <c r="C208" s="48"/>
      <c r="E208"/>
      <c r="F208"/>
      <c r="G208"/>
      <c r="H208"/>
      <c r="I208"/>
    </row>
    <row r="209" spans="1:9" s="42" customFormat="1" x14ac:dyDescent="0.2">
      <c r="A209" s="48"/>
      <c r="B209" s="48"/>
      <c r="C209" s="48"/>
      <c r="E209"/>
      <c r="F209"/>
      <c r="G209"/>
      <c r="H209"/>
      <c r="I209"/>
    </row>
    <row r="210" spans="1:9" s="42" customFormat="1" x14ac:dyDescent="0.2">
      <c r="A210" s="48"/>
      <c r="B210" s="48"/>
      <c r="C210" s="48"/>
      <c r="E210"/>
      <c r="F210"/>
      <c r="G210"/>
      <c r="H210"/>
      <c r="I210"/>
    </row>
    <row r="211" spans="1:9" s="42" customFormat="1" x14ac:dyDescent="0.2">
      <c r="A211" s="48"/>
      <c r="B211" s="48"/>
      <c r="C211" s="48"/>
      <c r="E211"/>
      <c r="F211"/>
      <c r="G211"/>
      <c r="H211"/>
      <c r="I211"/>
    </row>
    <row r="212" spans="1:9" s="42" customFormat="1" x14ac:dyDescent="0.2">
      <c r="A212" s="48"/>
      <c r="B212" s="48"/>
      <c r="C212" s="48"/>
      <c r="E212"/>
      <c r="F212"/>
      <c r="G212"/>
      <c r="H212"/>
      <c r="I212"/>
    </row>
    <row r="213" spans="1:9" s="42" customFormat="1" x14ac:dyDescent="0.2">
      <c r="A213" s="48"/>
      <c r="B213" s="48"/>
      <c r="C213" s="48"/>
      <c r="E213"/>
      <c r="F213"/>
      <c r="G213"/>
      <c r="H213"/>
      <c r="I213"/>
    </row>
    <row r="214" spans="1:9" s="42" customFormat="1" x14ac:dyDescent="0.2">
      <c r="A214" s="48"/>
      <c r="B214" s="48"/>
      <c r="C214" s="48"/>
      <c r="E214"/>
      <c r="F214"/>
      <c r="G214"/>
      <c r="H214"/>
      <c r="I214"/>
    </row>
    <row r="215" spans="1:9" s="42" customFormat="1" x14ac:dyDescent="0.2">
      <c r="A215" s="48"/>
      <c r="B215" s="48"/>
      <c r="C215" s="48"/>
      <c r="E215"/>
      <c r="F215"/>
      <c r="G215"/>
      <c r="H215"/>
      <c r="I215"/>
    </row>
    <row r="216" spans="1:9" s="42" customFormat="1" x14ac:dyDescent="0.2">
      <c r="A216" s="48"/>
      <c r="B216" s="48"/>
      <c r="C216" s="48"/>
      <c r="E216"/>
      <c r="F216"/>
      <c r="G216"/>
      <c r="H216"/>
      <c r="I216"/>
    </row>
    <row r="217" spans="1:9" s="42" customFormat="1" x14ac:dyDescent="0.2">
      <c r="A217" s="48"/>
      <c r="B217" s="48"/>
      <c r="C217" s="48"/>
      <c r="E217"/>
      <c r="F217"/>
      <c r="G217"/>
      <c r="H217"/>
      <c r="I217"/>
    </row>
    <row r="218" spans="1:9" s="42" customFormat="1" x14ac:dyDescent="0.2">
      <c r="A218" s="48"/>
      <c r="B218" s="48"/>
      <c r="C218" s="48"/>
      <c r="E218"/>
      <c r="F218"/>
      <c r="G218"/>
      <c r="H218"/>
      <c r="I218"/>
    </row>
    <row r="219" spans="1:9" s="42" customFormat="1" x14ac:dyDescent="0.2">
      <c r="A219" s="48"/>
      <c r="B219" s="48"/>
      <c r="C219" s="48"/>
      <c r="E219"/>
      <c r="F219"/>
      <c r="G219"/>
      <c r="H219"/>
      <c r="I219"/>
    </row>
    <row r="220" spans="1:9" s="42" customFormat="1" x14ac:dyDescent="0.2">
      <c r="A220" s="48"/>
      <c r="B220" s="48"/>
      <c r="C220" s="48"/>
      <c r="E220"/>
      <c r="F220"/>
      <c r="G220"/>
      <c r="H220"/>
      <c r="I220"/>
    </row>
    <row r="221" spans="1:9" s="42" customFormat="1" x14ac:dyDescent="0.2">
      <c r="A221" s="48"/>
      <c r="B221" s="48"/>
      <c r="C221" s="48"/>
      <c r="E221"/>
      <c r="F221"/>
      <c r="G221"/>
      <c r="H221"/>
      <c r="I221"/>
    </row>
    <row r="222" spans="1:9" s="42" customFormat="1" x14ac:dyDescent="0.2">
      <c r="A222" s="48"/>
      <c r="B222" s="48"/>
      <c r="C222" s="48"/>
      <c r="E222"/>
      <c r="F222"/>
      <c r="G222"/>
      <c r="H222"/>
      <c r="I222"/>
    </row>
    <row r="223" spans="1:9" s="42" customFormat="1" x14ac:dyDescent="0.2">
      <c r="A223" s="48"/>
      <c r="B223" s="48"/>
      <c r="C223" s="48"/>
      <c r="E223"/>
      <c r="F223"/>
      <c r="G223"/>
      <c r="H223"/>
      <c r="I223"/>
    </row>
    <row r="224" spans="1:9" s="42" customFormat="1" x14ac:dyDescent="0.2">
      <c r="A224" s="48"/>
      <c r="B224" s="48"/>
      <c r="C224" s="48"/>
      <c r="E224"/>
      <c r="F224"/>
      <c r="G224"/>
      <c r="H224"/>
      <c r="I224"/>
    </row>
    <row r="225" spans="1:9" s="42" customFormat="1" x14ac:dyDescent="0.2">
      <c r="A225" s="48"/>
      <c r="B225" s="48"/>
      <c r="C225" s="48"/>
      <c r="E225"/>
      <c r="F225"/>
      <c r="G225"/>
      <c r="H225"/>
      <c r="I225"/>
    </row>
    <row r="226" spans="1:9" s="42" customFormat="1" x14ac:dyDescent="0.2">
      <c r="A226" s="48"/>
      <c r="B226" s="48"/>
      <c r="C226" s="48"/>
      <c r="E226"/>
      <c r="F226"/>
      <c r="G226"/>
      <c r="H226"/>
      <c r="I226"/>
    </row>
    <row r="227" spans="1:9" s="42" customFormat="1" x14ac:dyDescent="0.2">
      <c r="A227" s="48"/>
      <c r="B227" s="48"/>
      <c r="C227" s="48"/>
      <c r="E227"/>
      <c r="F227"/>
      <c r="G227"/>
      <c r="H227"/>
      <c r="I227"/>
    </row>
    <row r="228" spans="1:9" s="42" customFormat="1" x14ac:dyDescent="0.2">
      <c r="A228" s="48"/>
      <c r="B228" s="48"/>
      <c r="C228" s="48"/>
      <c r="E228"/>
      <c r="F228"/>
      <c r="G228"/>
      <c r="H228"/>
      <c r="I228"/>
    </row>
    <row r="229" spans="1:9" s="42" customFormat="1" x14ac:dyDescent="0.2">
      <c r="A229" s="48"/>
      <c r="B229" s="48"/>
      <c r="C229" s="48"/>
      <c r="E229"/>
      <c r="F229"/>
      <c r="G229"/>
      <c r="H229"/>
      <c r="I229"/>
    </row>
    <row r="230" spans="1:9" s="42" customFormat="1" x14ac:dyDescent="0.2">
      <c r="A230" s="48"/>
      <c r="B230" s="48"/>
      <c r="C230" s="48"/>
      <c r="E230"/>
      <c r="F230"/>
      <c r="G230"/>
      <c r="H230"/>
      <c r="I230"/>
    </row>
    <row r="231" spans="1:9" s="42" customFormat="1" x14ac:dyDescent="0.2">
      <c r="A231" s="48"/>
      <c r="B231" s="48"/>
      <c r="C231" s="48"/>
      <c r="E231"/>
      <c r="F231"/>
      <c r="G231"/>
      <c r="H231"/>
      <c r="I231"/>
    </row>
    <row r="232" spans="1:9" s="42" customFormat="1" x14ac:dyDescent="0.2">
      <c r="A232" s="48"/>
      <c r="B232" s="48"/>
      <c r="C232" s="48"/>
      <c r="E232"/>
      <c r="F232"/>
      <c r="G232"/>
      <c r="H232"/>
      <c r="I232"/>
    </row>
    <row r="233" spans="1:9" s="42" customFormat="1" x14ac:dyDescent="0.2">
      <c r="A233" s="48"/>
      <c r="B233" s="48"/>
      <c r="C233" s="48"/>
      <c r="E233"/>
      <c r="F233"/>
      <c r="G233"/>
      <c r="H233"/>
      <c r="I233"/>
    </row>
    <row r="234" spans="1:9" s="42" customFormat="1" x14ac:dyDescent="0.2">
      <c r="A234" s="48"/>
      <c r="B234" s="48"/>
      <c r="C234" s="48"/>
      <c r="E234"/>
      <c r="F234"/>
      <c r="G234"/>
      <c r="H234"/>
      <c r="I234"/>
    </row>
    <row r="235" spans="1:9" s="42" customFormat="1" x14ac:dyDescent="0.2">
      <c r="A235" s="48"/>
      <c r="B235" s="48"/>
      <c r="C235" s="48"/>
      <c r="E235"/>
      <c r="F235"/>
      <c r="G235"/>
      <c r="H235"/>
      <c r="I235"/>
    </row>
    <row r="236" spans="1:9" s="42" customFormat="1" x14ac:dyDescent="0.2">
      <c r="A236" s="48"/>
      <c r="B236" s="48"/>
      <c r="C236" s="48"/>
      <c r="E236"/>
      <c r="F236"/>
      <c r="G236"/>
      <c r="H236"/>
      <c r="I236"/>
    </row>
    <row r="237" spans="1:9" s="42" customFormat="1" x14ac:dyDescent="0.2">
      <c r="A237" s="48"/>
      <c r="B237" s="48"/>
      <c r="C237" s="48"/>
      <c r="E237"/>
      <c r="F237"/>
      <c r="G237"/>
      <c r="H237"/>
      <c r="I237"/>
    </row>
    <row r="238" spans="1:9" s="42" customFormat="1" x14ac:dyDescent="0.2">
      <c r="A238" s="48"/>
      <c r="B238" s="48"/>
      <c r="C238" s="48"/>
      <c r="E238"/>
      <c r="F238"/>
      <c r="G238"/>
      <c r="H238"/>
      <c r="I238"/>
    </row>
    <row r="239" spans="1:9" s="42" customFormat="1" x14ac:dyDescent="0.2">
      <c r="A239" s="48"/>
      <c r="B239" s="48"/>
      <c r="C239" s="48"/>
      <c r="E239"/>
      <c r="F239"/>
      <c r="G239"/>
      <c r="H239"/>
      <c r="I239"/>
    </row>
    <row r="240" spans="1:9" s="42" customFormat="1" x14ac:dyDescent="0.2">
      <c r="A240" s="48"/>
      <c r="B240" s="48"/>
      <c r="C240" s="48"/>
      <c r="E240"/>
      <c r="F240"/>
      <c r="G240"/>
      <c r="H240"/>
      <c r="I240"/>
    </row>
    <row r="241" spans="1:9" s="42" customFormat="1" x14ac:dyDescent="0.2">
      <c r="A241" s="48"/>
      <c r="B241" s="48"/>
      <c r="C241" s="48"/>
      <c r="E241"/>
      <c r="F241"/>
      <c r="G241"/>
      <c r="H241"/>
      <c r="I241"/>
    </row>
    <row r="242" spans="1:9" s="42" customFormat="1" x14ac:dyDescent="0.2">
      <c r="A242" s="48"/>
      <c r="B242" s="48"/>
      <c r="C242" s="48"/>
      <c r="E242"/>
      <c r="F242"/>
      <c r="G242"/>
      <c r="H242"/>
      <c r="I242"/>
    </row>
    <row r="243" spans="1:9" s="42" customFormat="1" x14ac:dyDescent="0.2">
      <c r="A243" s="48"/>
      <c r="B243" s="48"/>
      <c r="C243" s="48"/>
      <c r="E243"/>
      <c r="F243"/>
      <c r="G243"/>
      <c r="H243"/>
      <c r="I243"/>
    </row>
    <row r="244" spans="1:9" s="42" customFormat="1" x14ac:dyDescent="0.2">
      <c r="A244" s="48"/>
      <c r="B244" s="48"/>
      <c r="C244" s="48"/>
      <c r="E244"/>
      <c r="F244"/>
      <c r="G244"/>
      <c r="H244"/>
      <c r="I244"/>
    </row>
    <row r="245" spans="1:9" s="42" customFormat="1" x14ac:dyDescent="0.2">
      <c r="A245" s="48"/>
      <c r="B245" s="48"/>
      <c r="C245" s="48"/>
      <c r="E245"/>
      <c r="F245"/>
      <c r="G245"/>
      <c r="H245"/>
      <c r="I245"/>
    </row>
    <row r="246" spans="1:9" s="42" customFormat="1" x14ac:dyDescent="0.2">
      <c r="A246" s="48"/>
      <c r="B246" s="48"/>
      <c r="C246" s="48"/>
      <c r="E246"/>
      <c r="F246"/>
      <c r="G246"/>
      <c r="H246"/>
      <c r="I246"/>
    </row>
    <row r="247" spans="1:9" s="42" customFormat="1" x14ac:dyDescent="0.2">
      <c r="A247" s="48"/>
      <c r="B247" s="48"/>
      <c r="C247" s="48"/>
      <c r="E247"/>
      <c r="F247"/>
      <c r="G247"/>
      <c r="H247"/>
      <c r="I247"/>
    </row>
    <row r="248" spans="1:9" s="42" customFormat="1" x14ac:dyDescent="0.2">
      <c r="A248" s="48"/>
      <c r="B248" s="48"/>
      <c r="C248" s="48"/>
      <c r="E248"/>
      <c r="F248"/>
      <c r="G248"/>
      <c r="H248"/>
      <c r="I248"/>
    </row>
    <row r="249" spans="1:9" s="42" customFormat="1" x14ac:dyDescent="0.2">
      <c r="A249" s="48"/>
      <c r="B249" s="48"/>
      <c r="C249" s="48"/>
      <c r="E249"/>
      <c r="F249"/>
      <c r="G249"/>
      <c r="H249"/>
      <c r="I249"/>
    </row>
    <row r="250" spans="1:9" s="42" customFormat="1" x14ac:dyDescent="0.2">
      <c r="A250" s="48"/>
      <c r="B250" s="48"/>
      <c r="C250" s="48"/>
      <c r="E250"/>
      <c r="F250"/>
      <c r="G250"/>
      <c r="H250"/>
      <c r="I250"/>
    </row>
    <row r="251" spans="1:9" s="42" customFormat="1" x14ac:dyDescent="0.2">
      <c r="A251" s="48"/>
      <c r="B251" s="48"/>
      <c r="C251" s="48"/>
      <c r="E251"/>
      <c r="F251"/>
      <c r="G251"/>
      <c r="H251"/>
      <c r="I251"/>
    </row>
    <row r="252" spans="1:9" s="42" customFormat="1" x14ac:dyDescent="0.2">
      <c r="A252" s="48"/>
      <c r="B252" s="48"/>
      <c r="C252" s="48"/>
      <c r="E252"/>
      <c r="F252"/>
      <c r="G252"/>
      <c r="H252"/>
      <c r="I252"/>
    </row>
    <row r="253" spans="1:9" s="42" customFormat="1" x14ac:dyDescent="0.2">
      <c r="A253" s="48"/>
      <c r="B253" s="48"/>
      <c r="C253" s="48"/>
      <c r="E253"/>
      <c r="F253"/>
      <c r="G253"/>
      <c r="H253"/>
      <c r="I253"/>
    </row>
    <row r="254" spans="1:9" s="42" customFormat="1" x14ac:dyDescent="0.2">
      <c r="A254" s="48"/>
      <c r="B254" s="48"/>
      <c r="C254" s="48"/>
      <c r="E254"/>
      <c r="F254"/>
      <c r="G254"/>
      <c r="H254"/>
      <c r="I254"/>
    </row>
    <row r="255" spans="1:9" s="42" customFormat="1" x14ac:dyDescent="0.2">
      <c r="A255" s="48"/>
      <c r="B255" s="48"/>
      <c r="C255" s="48"/>
      <c r="E255"/>
      <c r="F255"/>
      <c r="G255"/>
      <c r="H255"/>
      <c r="I255"/>
    </row>
    <row r="256" spans="1:9" s="42" customFormat="1" x14ac:dyDescent="0.2">
      <c r="A256" s="48"/>
      <c r="B256" s="48"/>
      <c r="C256" s="48"/>
      <c r="E256"/>
      <c r="F256"/>
      <c r="G256"/>
      <c r="H256"/>
      <c r="I256"/>
    </row>
    <row r="257" spans="1:9" s="42" customFormat="1" x14ac:dyDescent="0.2">
      <c r="A257" s="48"/>
      <c r="B257" s="48"/>
      <c r="C257" s="48"/>
      <c r="E257"/>
      <c r="F257"/>
      <c r="G257"/>
      <c r="H257"/>
      <c r="I257"/>
    </row>
    <row r="258" spans="1:9" s="42" customFormat="1" x14ac:dyDescent="0.2">
      <c r="A258" s="48"/>
      <c r="B258" s="48"/>
      <c r="C258" s="48"/>
      <c r="E258"/>
      <c r="F258"/>
      <c r="G258"/>
      <c r="H258"/>
      <c r="I258"/>
    </row>
    <row r="259" spans="1:9" s="42" customFormat="1" x14ac:dyDescent="0.2">
      <c r="A259" s="48"/>
      <c r="B259" s="48"/>
      <c r="C259" s="48"/>
      <c r="E259"/>
      <c r="F259"/>
      <c r="G259"/>
      <c r="H259"/>
      <c r="I259"/>
    </row>
    <row r="260" spans="1:9" s="42" customFormat="1" x14ac:dyDescent="0.2">
      <c r="A260" s="48"/>
      <c r="B260" s="48"/>
      <c r="C260" s="48"/>
      <c r="E260"/>
      <c r="F260"/>
      <c r="G260"/>
      <c r="H260"/>
      <c r="I260"/>
    </row>
    <row r="261" spans="1:9" s="42" customFormat="1" x14ac:dyDescent="0.2">
      <c r="A261" s="48"/>
      <c r="B261" s="48"/>
      <c r="C261" s="48"/>
      <c r="E261"/>
      <c r="F261"/>
      <c r="G261"/>
      <c r="H261"/>
      <c r="I261"/>
    </row>
    <row r="262" spans="1:9" s="42" customFormat="1" x14ac:dyDescent="0.2">
      <c r="A262" s="48"/>
      <c r="B262" s="48"/>
      <c r="C262" s="48"/>
      <c r="E262"/>
      <c r="F262"/>
      <c r="G262"/>
      <c r="H262"/>
      <c r="I262"/>
    </row>
    <row r="263" spans="1:9" s="42" customFormat="1" x14ac:dyDescent="0.2">
      <c r="A263" s="48"/>
      <c r="B263" s="48"/>
      <c r="C263" s="48"/>
      <c r="E263"/>
      <c r="F263"/>
      <c r="G263"/>
      <c r="H263"/>
      <c r="I263"/>
    </row>
    <row r="264" spans="1:9" s="42" customFormat="1" x14ac:dyDescent="0.2">
      <c r="A264" s="48"/>
      <c r="B264" s="48"/>
      <c r="C264" s="48"/>
      <c r="E264"/>
      <c r="F264"/>
      <c r="G264"/>
      <c r="H264"/>
      <c r="I264"/>
    </row>
    <row r="265" spans="1:9" s="42" customFormat="1" x14ac:dyDescent="0.2">
      <c r="A265" s="48"/>
      <c r="B265" s="48"/>
      <c r="C265" s="48"/>
      <c r="E265"/>
      <c r="F265"/>
      <c r="G265"/>
      <c r="H265"/>
      <c r="I265"/>
    </row>
    <row r="266" spans="1:9" s="42" customFormat="1" x14ac:dyDescent="0.2">
      <c r="A266" s="48"/>
      <c r="B266" s="48"/>
      <c r="C266" s="48"/>
      <c r="E266"/>
      <c r="F266"/>
      <c r="G266"/>
      <c r="H266"/>
      <c r="I266"/>
    </row>
    <row r="267" spans="1:9" s="42" customFormat="1" x14ac:dyDescent="0.2">
      <c r="A267" s="48"/>
      <c r="B267" s="48"/>
      <c r="C267" s="48"/>
      <c r="E267"/>
      <c r="F267"/>
      <c r="G267"/>
      <c r="H267"/>
      <c r="I267"/>
    </row>
    <row r="268" spans="1:9" s="42" customFormat="1" x14ac:dyDescent="0.2">
      <c r="A268" s="48"/>
      <c r="B268" s="48"/>
      <c r="C268" s="48"/>
      <c r="E268"/>
      <c r="F268"/>
      <c r="G268"/>
      <c r="H268"/>
      <c r="I268"/>
    </row>
    <row r="269" spans="1:9" s="42" customFormat="1" x14ac:dyDescent="0.2">
      <c r="A269" s="48"/>
      <c r="B269" s="48"/>
      <c r="C269" s="48"/>
      <c r="E269"/>
      <c r="F269"/>
      <c r="G269"/>
      <c r="H269"/>
      <c r="I269"/>
    </row>
    <row r="270" spans="1:9" s="42" customFormat="1" x14ac:dyDescent="0.2">
      <c r="A270" s="48"/>
      <c r="B270" s="48"/>
      <c r="C270" s="48"/>
      <c r="E270"/>
      <c r="F270"/>
      <c r="G270"/>
      <c r="H270"/>
      <c r="I270"/>
    </row>
    <row r="271" spans="1:9" s="42" customFormat="1" x14ac:dyDescent="0.2">
      <c r="A271" s="48"/>
      <c r="B271" s="48"/>
      <c r="C271" s="48"/>
      <c r="E271"/>
      <c r="F271"/>
      <c r="G271"/>
      <c r="H271"/>
      <c r="I271"/>
    </row>
    <row r="272" spans="1:9" s="42" customFormat="1" x14ac:dyDescent="0.2">
      <c r="A272" s="48"/>
      <c r="B272" s="48"/>
      <c r="C272" s="48"/>
      <c r="E272"/>
      <c r="F272"/>
      <c r="G272"/>
      <c r="H272"/>
      <c r="I272"/>
    </row>
    <row r="273" spans="1:9" s="42" customFormat="1" x14ac:dyDescent="0.2">
      <c r="A273" s="48"/>
      <c r="B273" s="48"/>
      <c r="C273" s="48"/>
      <c r="E273"/>
      <c r="F273"/>
      <c r="G273"/>
      <c r="H273"/>
      <c r="I273"/>
    </row>
    <row r="274" spans="1:9" s="42" customFormat="1" x14ac:dyDescent="0.2">
      <c r="A274" s="48"/>
      <c r="B274" s="48"/>
      <c r="C274" s="48"/>
      <c r="E274"/>
      <c r="F274"/>
      <c r="G274"/>
      <c r="H274"/>
      <c r="I274"/>
    </row>
    <row r="275" spans="1:9" s="42" customFormat="1" x14ac:dyDescent="0.2">
      <c r="A275" s="48"/>
      <c r="B275" s="48"/>
      <c r="C275" s="48"/>
      <c r="E275"/>
      <c r="F275"/>
      <c r="G275"/>
      <c r="H275"/>
      <c r="I275"/>
    </row>
    <row r="276" spans="1:9" s="42" customFormat="1" x14ac:dyDescent="0.2">
      <c r="A276" s="48"/>
      <c r="B276" s="48"/>
      <c r="C276" s="48"/>
      <c r="E276"/>
      <c r="F276"/>
      <c r="G276"/>
      <c r="H276"/>
      <c r="I276"/>
    </row>
    <row r="277" spans="1:9" s="42" customFormat="1" x14ac:dyDescent="0.2">
      <c r="A277" s="48"/>
      <c r="B277" s="48"/>
      <c r="C277" s="48"/>
      <c r="E277"/>
      <c r="F277"/>
      <c r="G277"/>
      <c r="H277"/>
      <c r="I277"/>
    </row>
    <row r="278" spans="1:9" s="42" customFormat="1" x14ac:dyDescent="0.2">
      <c r="A278" s="48"/>
      <c r="B278" s="48"/>
      <c r="C278" s="48"/>
      <c r="E278"/>
      <c r="F278"/>
      <c r="G278"/>
      <c r="H278"/>
      <c r="I278"/>
    </row>
    <row r="279" spans="1:9" s="42" customFormat="1" x14ac:dyDescent="0.2">
      <c r="A279" s="48"/>
      <c r="B279" s="48"/>
      <c r="C279" s="48"/>
      <c r="E279"/>
      <c r="F279"/>
      <c r="G279"/>
      <c r="H279"/>
      <c r="I279"/>
    </row>
    <row r="280" spans="1:9" s="42" customFormat="1" x14ac:dyDescent="0.2">
      <c r="A280" s="48"/>
      <c r="B280" s="48"/>
      <c r="C280" s="48"/>
      <c r="E280"/>
      <c r="F280"/>
      <c r="G280"/>
      <c r="H280"/>
      <c r="I280"/>
    </row>
    <row r="281" spans="1:9" s="42" customFormat="1" x14ac:dyDescent="0.2">
      <c r="A281" s="48"/>
      <c r="B281" s="48"/>
      <c r="C281" s="48"/>
      <c r="E281"/>
      <c r="F281"/>
      <c r="G281"/>
      <c r="H281"/>
      <c r="I281"/>
    </row>
    <row r="282" spans="1:9" s="42" customFormat="1" x14ac:dyDescent="0.2">
      <c r="A282" s="48"/>
      <c r="B282" s="48"/>
      <c r="C282" s="48"/>
      <c r="E282"/>
      <c r="F282"/>
      <c r="G282"/>
      <c r="H282"/>
      <c r="I282"/>
    </row>
    <row r="283" spans="1:9" s="42" customFormat="1" x14ac:dyDescent="0.2">
      <c r="A283" s="48"/>
      <c r="B283" s="48"/>
      <c r="C283" s="48"/>
      <c r="E283"/>
      <c r="F283"/>
      <c r="G283"/>
      <c r="H283"/>
      <c r="I283"/>
    </row>
    <row r="284" spans="1:9" s="42" customFormat="1" x14ac:dyDescent="0.2">
      <c r="A284" s="48"/>
      <c r="B284" s="48"/>
      <c r="C284" s="48"/>
      <c r="E284"/>
      <c r="F284"/>
      <c r="G284"/>
      <c r="H284"/>
      <c r="I284"/>
    </row>
    <row r="285" spans="1:9" s="42" customFormat="1" x14ac:dyDescent="0.2">
      <c r="A285" s="48"/>
      <c r="B285" s="48"/>
      <c r="C285" s="48"/>
      <c r="E285"/>
      <c r="F285"/>
      <c r="G285"/>
      <c r="H285"/>
      <c r="I285"/>
    </row>
    <row r="286" spans="1:9" s="42" customFormat="1" x14ac:dyDescent="0.2">
      <c r="A286" s="48"/>
      <c r="B286" s="48"/>
      <c r="C286" s="48"/>
      <c r="E286"/>
      <c r="F286"/>
      <c r="G286"/>
      <c r="H286"/>
      <c r="I286"/>
    </row>
    <row r="287" spans="1:9" s="42" customFormat="1" x14ac:dyDescent="0.2">
      <c r="A287" s="48"/>
      <c r="B287" s="48"/>
      <c r="C287" s="48"/>
      <c r="E287"/>
      <c r="F287"/>
      <c r="G287"/>
      <c r="H287"/>
      <c r="I287"/>
    </row>
    <row r="288" spans="1:9" s="42" customFormat="1" x14ac:dyDescent="0.2">
      <c r="A288" s="48"/>
      <c r="B288" s="48"/>
      <c r="C288" s="48"/>
      <c r="E288"/>
      <c r="F288"/>
      <c r="G288"/>
      <c r="H288"/>
      <c r="I288"/>
    </row>
    <row r="289" spans="1:9" s="42" customFormat="1" x14ac:dyDescent="0.2">
      <c r="A289" s="48"/>
      <c r="B289" s="48"/>
      <c r="C289" s="48"/>
      <c r="E289"/>
      <c r="F289"/>
      <c r="G289"/>
      <c r="H289"/>
      <c r="I289"/>
    </row>
    <row r="290" spans="1:9" s="42" customFormat="1" x14ac:dyDescent="0.2">
      <c r="A290" s="48"/>
      <c r="B290" s="48"/>
      <c r="C290" s="48"/>
      <c r="E290"/>
      <c r="F290"/>
      <c r="G290"/>
      <c r="H290"/>
      <c r="I290"/>
    </row>
    <row r="291" spans="1:9" s="42" customFormat="1" x14ac:dyDescent="0.2">
      <c r="A291" s="48"/>
      <c r="B291" s="48"/>
      <c r="C291" s="48"/>
      <c r="E291"/>
      <c r="F291"/>
      <c r="G291"/>
      <c r="H291"/>
      <c r="I291"/>
    </row>
    <row r="292" spans="1:9" s="42" customFormat="1" x14ac:dyDescent="0.2">
      <c r="A292" s="48"/>
      <c r="B292" s="48"/>
      <c r="C292" s="48"/>
      <c r="E292"/>
      <c r="F292"/>
      <c r="G292"/>
      <c r="H292"/>
      <c r="I292"/>
    </row>
    <row r="293" spans="1:9" s="42" customFormat="1" x14ac:dyDescent="0.2">
      <c r="A293" s="48"/>
      <c r="B293" s="48"/>
      <c r="C293" s="48"/>
      <c r="E293"/>
      <c r="F293"/>
      <c r="G293"/>
      <c r="H293"/>
      <c r="I293"/>
    </row>
    <row r="294" spans="1:9" s="42" customFormat="1" x14ac:dyDescent="0.2">
      <c r="A294" s="48"/>
      <c r="B294" s="48"/>
      <c r="C294" s="48"/>
      <c r="E294"/>
      <c r="F294"/>
      <c r="G294"/>
      <c r="H294"/>
      <c r="I294"/>
    </row>
    <row r="295" spans="1:9" s="42" customFormat="1" x14ac:dyDescent="0.2">
      <c r="A295" s="48"/>
      <c r="B295" s="48"/>
      <c r="C295" s="48"/>
      <c r="E295"/>
      <c r="F295"/>
      <c r="G295"/>
      <c r="H295"/>
      <c r="I295"/>
    </row>
    <row r="296" spans="1:9" s="42" customFormat="1" x14ac:dyDescent="0.2">
      <c r="A296" s="48"/>
      <c r="B296" s="48"/>
      <c r="C296" s="48"/>
      <c r="E296"/>
      <c r="F296"/>
      <c r="G296"/>
      <c r="H296"/>
      <c r="I296"/>
    </row>
    <row r="297" spans="1:9" s="42" customFormat="1" x14ac:dyDescent="0.2">
      <c r="A297" s="48"/>
      <c r="B297" s="48"/>
      <c r="C297" s="48"/>
      <c r="E297"/>
      <c r="F297"/>
      <c r="G297"/>
      <c r="H297"/>
      <c r="I297"/>
    </row>
    <row r="298" spans="1:9" s="42" customFormat="1" x14ac:dyDescent="0.2">
      <c r="A298" s="48"/>
      <c r="B298" s="48"/>
      <c r="C298" s="48"/>
      <c r="E298"/>
      <c r="F298"/>
      <c r="G298"/>
      <c r="H298"/>
      <c r="I298"/>
    </row>
    <row r="299" spans="1:9" s="42" customFormat="1" x14ac:dyDescent="0.2">
      <c r="A299" s="48"/>
      <c r="B299" s="48"/>
      <c r="C299" s="48"/>
      <c r="E299"/>
      <c r="F299"/>
      <c r="G299"/>
      <c r="H299"/>
      <c r="I299"/>
    </row>
    <row r="300" spans="1:9" s="42" customFormat="1" x14ac:dyDescent="0.2">
      <c r="A300" s="48"/>
      <c r="B300" s="48"/>
      <c r="C300" s="48"/>
      <c r="E300"/>
      <c r="F300"/>
      <c r="G300"/>
      <c r="H300"/>
      <c r="I300"/>
    </row>
    <row r="301" spans="1:9" s="42" customFormat="1" x14ac:dyDescent="0.2">
      <c r="A301" s="48"/>
      <c r="B301" s="48"/>
      <c r="C301" s="48"/>
      <c r="E301"/>
      <c r="F301"/>
      <c r="G301"/>
      <c r="H301"/>
      <c r="I301"/>
    </row>
    <row r="302" spans="1:9" s="42" customFormat="1" x14ac:dyDescent="0.2">
      <c r="A302" s="48"/>
      <c r="B302" s="48"/>
      <c r="C302" s="48"/>
      <c r="E302"/>
      <c r="F302"/>
      <c r="G302"/>
      <c r="H302"/>
      <c r="I302"/>
    </row>
    <row r="303" spans="1:9" s="42" customFormat="1" x14ac:dyDescent="0.2">
      <c r="A303" s="48"/>
      <c r="B303" s="48"/>
      <c r="C303" s="48"/>
      <c r="E303"/>
      <c r="F303"/>
      <c r="G303"/>
      <c r="H303"/>
      <c r="I303"/>
    </row>
    <row r="304" spans="1:9" s="42" customFormat="1" x14ac:dyDescent="0.2">
      <c r="A304" s="48"/>
      <c r="B304" s="48"/>
      <c r="C304" s="48"/>
      <c r="E304"/>
      <c r="F304"/>
      <c r="G304"/>
      <c r="H304"/>
      <c r="I304"/>
    </row>
    <row r="305" spans="1:9" s="42" customFormat="1" x14ac:dyDescent="0.2">
      <c r="A305" s="48"/>
      <c r="B305" s="48"/>
      <c r="C305" s="48"/>
      <c r="E305"/>
      <c r="F305"/>
      <c r="G305"/>
      <c r="H305"/>
      <c r="I305"/>
    </row>
    <row r="306" spans="1:9" s="42" customFormat="1" x14ac:dyDescent="0.2">
      <c r="A306" s="48"/>
      <c r="B306" s="48"/>
      <c r="C306" s="48"/>
      <c r="E306"/>
      <c r="F306"/>
      <c r="G306"/>
      <c r="H306"/>
      <c r="I306"/>
    </row>
    <row r="307" spans="1:9" s="42" customFormat="1" x14ac:dyDescent="0.2">
      <c r="A307" s="48"/>
      <c r="B307" s="48"/>
      <c r="C307" s="48"/>
      <c r="E307"/>
      <c r="F307"/>
      <c r="G307"/>
      <c r="H307"/>
      <c r="I307"/>
    </row>
    <row r="308" spans="1:9" s="42" customFormat="1" x14ac:dyDescent="0.2">
      <c r="A308" s="48"/>
      <c r="B308" s="48"/>
      <c r="C308" s="48"/>
      <c r="E308"/>
      <c r="F308"/>
      <c r="G308"/>
      <c r="H308"/>
      <c r="I308"/>
    </row>
    <row r="309" spans="1:9" s="42" customFormat="1" x14ac:dyDescent="0.2">
      <c r="A309" s="48"/>
      <c r="B309" s="48"/>
      <c r="C309" s="48"/>
      <c r="E309"/>
      <c r="F309"/>
      <c r="G309"/>
      <c r="H309"/>
      <c r="I309"/>
    </row>
    <row r="310" spans="1:9" s="42" customFormat="1" x14ac:dyDescent="0.2">
      <c r="A310" s="48"/>
      <c r="B310" s="48"/>
      <c r="C310" s="48"/>
      <c r="E310"/>
      <c r="F310"/>
      <c r="G310"/>
      <c r="H310"/>
      <c r="I310"/>
    </row>
    <row r="311" spans="1:9" s="42" customFormat="1" x14ac:dyDescent="0.2">
      <c r="A311" s="48"/>
      <c r="B311" s="48"/>
      <c r="C311" s="48"/>
      <c r="E311"/>
      <c r="F311"/>
      <c r="G311"/>
      <c r="H311"/>
      <c r="I311"/>
    </row>
    <row r="312" spans="1:9" s="42" customFormat="1" x14ac:dyDescent="0.2">
      <c r="A312" s="48"/>
      <c r="B312" s="48"/>
      <c r="C312" s="48"/>
      <c r="E312"/>
      <c r="F312"/>
      <c r="G312"/>
      <c r="H312"/>
      <c r="I312"/>
    </row>
    <row r="313" spans="1:9" s="42" customFormat="1" x14ac:dyDescent="0.2">
      <c r="A313" s="48"/>
      <c r="B313" s="48"/>
      <c r="C313" s="48"/>
      <c r="E313"/>
      <c r="F313"/>
      <c r="G313"/>
      <c r="H313"/>
      <c r="I313"/>
    </row>
    <row r="314" spans="1:9" s="42" customFormat="1" x14ac:dyDescent="0.2">
      <c r="A314" s="48"/>
      <c r="B314" s="48"/>
      <c r="C314" s="48"/>
      <c r="E314"/>
      <c r="F314"/>
      <c r="G314"/>
      <c r="H314"/>
      <c r="I314"/>
    </row>
    <row r="315" spans="1:9" s="42" customFormat="1" x14ac:dyDescent="0.2">
      <c r="A315" s="48"/>
      <c r="B315" s="48"/>
      <c r="C315" s="48"/>
      <c r="E315"/>
      <c r="F315"/>
      <c r="G315"/>
      <c r="H315"/>
      <c r="I315"/>
    </row>
    <row r="316" spans="1:9" s="42" customFormat="1" x14ac:dyDescent="0.2">
      <c r="A316" s="48"/>
      <c r="B316" s="48"/>
      <c r="C316" s="48"/>
      <c r="E316"/>
      <c r="F316"/>
      <c r="G316"/>
      <c r="H316"/>
      <c r="I316"/>
    </row>
    <row r="317" spans="1:9" s="42" customFormat="1" x14ac:dyDescent="0.2">
      <c r="A317" s="48"/>
      <c r="B317" s="48"/>
      <c r="C317" s="48"/>
      <c r="E317"/>
      <c r="F317"/>
      <c r="G317"/>
      <c r="H317"/>
      <c r="I317"/>
    </row>
    <row r="318" spans="1:9" s="42" customFormat="1" x14ac:dyDescent="0.2">
      <c r="A318" s="48"/>
      <c r="B318" s="48"/>
      <c r="C318" s="48"/>
      <c r="E318"/>
      <c r="F318"/>
      <c r="G318"/>
      <c r="H318"/>
      <c r="I318"/>
    </row>
    <row r="319" spans="1:9" s="42" customFormat="1" x14ac:dyDescent="0.2">
      <c r="A319" s="48"/>
      <c r="B319" s="48"/>
      <c r="C319" s="48"/>
      <c r="E319"/>
      <c r="F319"/>
      <c r="G319"/>
      <c r="H319"/>
      <c r="I319"/>
    </row>
    <row r="320" spans="1:9" s="42" customFormat="1" x14ac:dyDescent="0.2">
      <c r="A320" s="48"/>
      <c r="B320" s="48"/>
      <c r="C320" s="48"/>
      <c r="E320"/>
      <c r="F320"/>
      <c r="G320"/>
      <c r="H320"/>
      <c r="I320"/>
    </row>
    <row r="321" spans="1:9" s="42" customFormat="1" x14ac:dyDescent="0.2">
      <c r="A321" s="48"/>
      <c r="B321" s="48"/>
      <c r="C321" s="48"/>
      <c r="E321"/>
      <c r="F321"/>
      <c r="G321"/>
      <c r="H321"/>
      <c r="I321"/>
    </row>
    <row r="322" spans="1:9" s="42" customFormat="1" x14ac:dyDescent="0.2">
      <c r="A322" s="48"/>
      <c r="B322" s="48"/>
      <c r="C322" s="48"/>
      <c r="E322"/>
      <c r="F322"/>
      <c r="G322"/>
      <c r="H322"/>
      <c r="I322"/>
    </row>
    <row r="323" spans="1:9" s="42" customFormat="1" x14ac:dyDescent="0.2">
      <c r="A323" s="48"/>
      <c r="B323" s="48"/>
      <c r="C323" s="48"/>
      <c r="E323"/>
      <c r="F323"/>
      <c r="G323"/>
      <c r="H323"/>
      <c r="I323"/>
    </row>
    <row r="324" spans="1:9" s="42" customFormat="1" x14ac:dyDescent="0.2">
      <c r="A324" s="48"/>
      <c r="B324" s="48"/>
      <c r="C324" s="48"/>
      <c r="E324"/>
      <c r="F324"/>
      <c r="G324"/>
      <c r="H324"/>
      <c r="I324"/>
    </row>
    <row r="325" spans="1:9" s="42" customFormat="1" x14ac:dyDescent="0.2">
      <c r="A325" s="48"/>
      <c r="B325" s="48"/>
      <c r="C325" s="48"/>
      <c r="E325"/>
      <c r="F325"/>
      <c r="G325"/>
      <c r="H325"/>
      <c r="I325"/>
    </row>
    <row r="326" spans="1:9" s="42" customFormat="1" x14ac:dyDescent="0.2">
      <c r="A326" s="48"/>
      <c r="B326" s="48"/>
      <c r="C326" s="48"/>
      <c r="E326"/>
      <c r="F326"/>
      <c r="G326"/>
      <c r="H326"/>
      <c r="I326"/>
    </row>
    <row r="327" spans="1:9" s="42" customFormat="1" x14ac:dyDescent="0.2">
      <c r="A327" s="48"/>
      <c r="B327" s="48"/>
      <c r="C327" s="48"/>
      <c r="E327"/>
      <c r="F327"/>
      <c r="G327"/>
      <c r="H327"/>
      <c r="I327"/>
    </row>
    <row r="328" spans="1:9" s="42" customFormat="1" x14ac:dyDescent="0.2">
      <c r="A328" s="48"/>
      <c r="B328" s="48"/>
      <c r="C328" s="48"/>
      <c r="E328"/>
      <c r="F328"/>
      <c r="G328"/>
      <c r="H328"/>
      <c r="I328"/>
    </row>
    <row r="329" spans="1:9" s="42" customFormat="1" x14ac:dyDescent="0.2">
      <c r="A329" s="48"/>
      <c r="B329" s="48"/>
      <c r="C329" s="48"/>
      <c r="E329"/>
      <c r="F329"/>
      <c r="G329"/>
      <c r="H329"/>
      <c r="I329"/>
    </row>
    <row r="330" spans="1:9" s="42" customFormat="1" x14ac:dyDescent="0.2">
      <c r="A330" s="48"/>
      <c r="B330" s="48"/>
      <c r="C330" s="48"/>
      <c r="E330"/>
      <c r="F330"/>
      <c r="G330"/>
      <c r="H330"/>
      <c r="I330"/>
    </row>
    <row r="331" spans="1:9" s="42" customFormat="1" x14ac:dyDescent="0.2">
      <c r="A331" s="48"/>
      <c r="B331" s="48"/>
      <c r="C331" s="48"/>
      <c r="E331"/>
      <c r="F331"/>
      <c r="G331"/>
      <c r="H331"/>
      <c r="I331"/>
    </row>
    <row r="332" spans="1:9" s="42" customFormat="1" x14ac:dyDescent="0.2">
      <c r="A332" s="48"/>
      <c r="B332" s="48"/>
      <c r="C332" s="48"/>
      <c r="E332"/>
      <c r="F332"/>
      <c r="G332"/>
      <c r="H332"/>
      <c r="I332"/>
    </row>
    <row r="333" spans="1:9" s="42" customFormat="1" x14ac:dyDescent="0.2">
      <c r="A333" s="48"/>
      <c r="B333" s="48"/>
      <c r="C333" s="48"/>
      <c r="E333"/>
      <c r="F333"/>
      <c r="G333"/>
      <c r="H333"/>
      <c r="I333"/>
    </row>
    <row r="334" spans="1:9" s="42" customFormat="1" x14ac:dyDescent="0.2">
      <c r="A334" s="48"/>
      <c r="B334" s="48"/>
      <c r="C334" s="48"/>
      <c r="E334"/>
      <c r="F334"/>
      <c r="G334"/>
      <c r="H334"/>
      <c r="I334"/>
    </row>
    <row r="335" spans="1:9" s="42" customFormat="1" x14ac:dyDescent="0.2">
      <c r="A335" s="48"/>
      <c r="B335" s="48"/>
      <c r="C335" s="48"/>
      <c r="E335"/>
      <c r="F335"/>
      <c r="G335"/>
      <c r="H335"/>
      <c r="I335"/>
    </row>
    <row r="336" spans="1:9" s="42" customFormat="1" x14ac:dyDescent="0.2">
      <c r="A336" s="48"/>
      <c r="B336" s="48"/>
      <c r="C336" s="48"/>
      <c r="E336"/>
      <c r="F336"/>
      <c r="G336"/>
      <c r="H336"/>
      <c r="I336"/>
    </row>
    <row r="337" spans="1:9" s="42" customFormat="1" x14ac:dyDescent="0.2">
      <c r="A337" s="48"/>
      <c r="B337" s="48"/>
      <c r="C337" s="48"/>
      <c r="E337"/>
      <c r="F337"/>
      <c r="G337"/>
      <c r="H337"/>
      <c r="I337"/>
    </row>
    <row r="338" spans="1:9" s="42" customFormat="1" x14ac:dyDescent="0.2">
      <c r="A338" s="48"/>
      <c r="B338" s="48"/>
      <c r="C338" s="48"/>
      <c r="E338"/>
      <c r="F338"/>
      <c r="G338"/>
      <c r="H338"/>
      <c r="I338"/>
    </row>
    <row r="339" spans="1:9" s="42" customFormat="1" x14ac:dyDescent="0.2">
      <c r="A339" s="48"/>
      <c r="B339" s="48"/>
      <c r="C339" s="48"/>
      <c r="E339"/>
      <c r="F339"/>
      <c r="G339"/>
      <c r="H339"/>
      <c r="I339"/>
    </row>
    <row r="340" spans="1:9" s="42" customFormat="1" x14ac:dyDescent="0.2">
      <c r="A340" s="48"/>
      <c r="B340" s="48"/>
      <c r="C340" s="48"/>
      <c r="E340"/>
      <c r="F340"/>
      <c r="G340"/>
      <c r="H340"/>
      <c r="I340"/>
    </row>
    <row r="341" spans="1:9" s="42" customFormat="1" x14ac:dyDescent="0.2">
      <c r="A341" s="48"/>
      <c r="B341" s="48"/>
      <c r="C341" s="48"/>
      <c r="E341"/>
      <c r="F341"/>
      <c r="G341"/>
      <c r="H341"/>
      <c r="I341"/>
    </row>
    <row r="342" spans="1:9" s="42" customFormat="1" x14ac:dyDescent="0.2">
      <c r="A342" s="48"/>
      <c r="B342" s="48"/>
      <c r="C342" s="48"/>
      <c r="E342"/>
      <c r="F342"/>
      <c r="G342"/>
      <c r="H342"/>
      <c r="I342"/>
    </row>
    <row r="343" spans="1:9" s="42" customFormat="1" x14ac:dyDescent="0.2">
      <c r="A343" s="48"/>
      <c r="B343" s="48"/>
      <c r="C343" s="48"/>
      <c r="E343"/>
      <c r="F343"/>
      <c r="G343"/>
      <c r="H343"/>
      <c r="I343"/>
    </row>
    <row r="344" spans="1:9" s="42" customFormat="1" x14ac:dyDescent="0.2">
      <c r="A344" s="48"/>
      <c r="B344" s="48"/>
      <c r="C344" s="48"/>
      <c r="E344"/>
      <c r="F344"/>
      <c r="G344"/>
      <c r="H344"/>
      <c r="I344"/>
    </row>
    <row r="345" spans="1:9" s="42" customFormat="1" x14ac:dyDescent="0.2">
      <c r="A345" s="48"/>
      <c r="B345" s="48"/>
      <c r="C345" s="48"/>
      <c r="E345"/>
      <c r="F345"/>
      <c r="G345"/>
      <c r="H345"/>
      <c r="I345"/>
    </row>
    <row r="346" spans="1:9" s="42" customFormat="1" x14ac:dyDescent="0.2">
      <c r="A346" s="48"/>
      <c r="B346" s="48"/>
      <c r="C346" s="48"/>
      <c r="E346"/>
      <c r="F346"/>
      <c r="G346"/>
      <c r="H346"/>
      <c r="I346"/>
    </row>
    <row r="347" spans="1:9" s="42" customFormat="1" x14ac:dyDescent="0.2">
      <c r="A347" s="48"/>
      <c r="B347" s="48"/>
      <c r="C347" s="48"/>
      <c r="E347"/>
      <c r="F347"/>
      <c r="G347"/>
      <c r="H347"/>
      <c r="I347"/>
    </row>
    <row r="348" spans="1:9" s="42" customFormat="1" x14ac:dyDescent="0.2">
      <c r="A348" s="48"/>
      <c r="B348" s="48"/>
      <c r="C348" s="48"/>
      <c r="E348"/>
      <c r="F348"/>
      <c r="G348"/>
      <c r="H348"/>
      <c r="I348"/>
    </row>
    <row r="349" spans="1:9" s="42" customFormat="1" x14ac:dyDescent="0.2">
      <c r="A349" s="48"/>
      <c r="B349" s="48"/>
      <c r="C349" s="48"/>
      <c r="E349"/>
      <c r="F349"/>
      <c r="G349"/>
      <c r="H349"/>
      <c r="I349"/>
    </row>
    <row r="350" spans="1:9" s="42" customFormat="1" x14ac:dyDescent="0.2">
      <c r="A350" s="48"/>
      <c r="B350" s="48"/>
      <c r="C350" s="48"/>
      <c r="E350"/>
      <c r="F350"/>
      <c r="G350"/>
      <c r="H350"/>
      <c r="I350"/>
    </row>
    <row r="351" spans="1:9" s="42" customFormat="1" x14ac:dyDescent="0.2">
      <c r="A351" s="48"/>
      <c r="B351" s="48"/>
      <c r="C351" s="48"/>
      <c r="E351"/>
      <c r="F351"/>
      <c r="G351"/>
      <c r="H351"/>
      <c r="I351"/>
    </row>
    <row r="352" spans="1:9" s="42" customFormat="1" x14ac:dyDescent="0.2">
      <c r="A352" s="48"/>
      <c r="B352" s="48"/>
      <c r="C352" s="48"/>
      <c r="E352"/>
      <c r="F352"/>
      <c r="G352"/>
      <c r="H352"/>
      <c r="I352"/>
    </row>
    <row r="353" spans="1:9" s="42" customFormat="1" x14ac:dyDescent="0.2">
      <c r="A353" s="48"/>
      <c r="B353" s="48"/>
      <c r="C353" s="48"/>
      <c r="E353"/>
      <c r="F353"/>
      <c r="G353"/>
      <c r="H353"/>
      <c r="I353"/>
    </row>
    <row r="354" spans="1:9" s="42" customFormat="1" x14ac:dyDescent="0.2">
      <c r="A354" s="48"/>
      <c r="B354" s="48"/>
      <c r="C354" s="48"/>
      <c r="E354"/>
      <c r="F354"/>
      <c r="G354"/>
      <c r="H354"/>
      <c r="I354"/>
    </row>
    <row r="355" spans="1:9" s="42" customFormat="1" x14ac:dyDescent="0.2">
      <c r="A355" s="48"/>
      <c r="B355" s="48"/>
      <c r="C355" s="48"/>
      <c r="E355"/>
      <c r="F355"/>
      <c r="G355"/>
      <c r="H355"/>
      <c r="I355"/>
    </row>
    <row r="356" spans="1:9" s="42" customFormat="1" x14ac:dyDescent="0.2">
      <c r="A356" s="48"/>
      <c r="B356" s="48"/>
      <c r="C356" s="48"/>
      <c r="E356"/>
      <c r="F356"/>
      <c r="G356"/>
      <c r="H356"/>
      <c r="I356"/>
    </row>
    <row r="357" spans="1:9" s="42" customFormat="1" x14ac:dyDescent="0.2">
      <c r="A357" s="48"/>
      <c r="B357" s="48"/>
      <c r="C357" s="48"/>
      <c r="E357"/>
      <c r="F357"/>
      <c r="G357"/>
      <c r="H357"/>
      <c r="I357"/>
    </row>
    <row r="358" spans="1:9" s="42" customFormat="1" x14ac:dyDescent="0.2">
      <c r="A358" s="48"/>
      <c r="B358" s="48"/>
      <c r="C358" s="48"/>
      <c r="E358"/>
      <c r="F358"/>
      <c r="G358"/>
      <c r="H358"/>
      <c r="I358"/>
    </row>
    <row r="359" spans="1:9" s="42" customFormat="1" x14ac:dyDescent="0.2">
      <c r="A359" s="48"/>
      <c r="B359" s="48"/>
      <c r="C359" s="48"/>
      <c r="E359"/>
      <c r="F359"/>
      <c r="G359"/>
      <c r="H359"/>
      <c r="I359"/>
    </row>
    <row r="360" spans="1:9" s="42" customFormat="1" x14ac:dyDescent="0.2">
      <c r="A360" s="48"/>
      <c r="B360" s="48"/>
      <c r="C360" s="48"/>
      <c r="E360"/>
      <c r="F360"/>
      <c r="G360"/>
      <c r="H360"/>
      <c r="I360"/>
    </row>
    <row r="361" spans="1:9" s="42" customFormat="1" x14ac:dyDescent="0.2">
      <c r="A361" s="48"/>
      <c r="B361" s="48"/>
      <c r="C361" s="48"/>
      <c r="E361"/>
      <c r="F361"/>
      <c r="G361"/>
      <c r="H361"/>
      <c r="I361"/>
    </row>
    <row r="362" spans="1:9" s="42" customFormat="1" x14ac:dyDescent="0.2">
      <c r="A362" s="48"/>
      <c r="B362" s="48"/>
      <c r="C362" s="48"/>
      <c r="E362"/>
      <c r="F362"/>
      <c r="G362"/>
      <c r="H362"/>
      <c r="I362"/>
    </row>
    <row r="363" spans="1:9" s="42" customFormat="1" x14ac:dyDescent="0.2">
      <c r="A363" s="48"/>
      <c r="B363" s="48"/>
      <c r="C363" s="48"/>
      <c r="E363"/>
      <c r="F363"/>
      <c r="G363"/>
      <c r="H363"/>
      <c r="I363"/>
    </row>
    <row r="364" spans="1:9" s="42" customFormat="1" x14ac:dyDescent="0.2">
      <c r="A364" s="48"/>
      <c r="B364" s="48"/>
      <c r="C364" s="48"/>
      <c r="E364"/>
      <c r="F364"/>
      <c r="G364"/>
      <c r="H364"/>
      <c r="I364"/>
    </row>
    <row r="365" spans="1:9" s="42" customFormat="1" x14ac:dyDescent="0.2">
      <c r="A365" s="48"/>
      <c r="B365" s="48"/>
      <c r="C365" s="48"/>
      <c r="E365"/>
      <c r="F365"/>
      <c r="G365"/>
      <c r="H365"/>
      <c r="I365"/>
    </row>
    <row r="366" spans="1:9" s="42" customFormat="1" x14ac:dyDescent="0.2">
      <c r="A366" s="48"/>
      <c r="B366" s="48"/>
      <c r="C366" s="48"/>
      <c r="E366"/>
      <c r="F366"/>
      <c r="G366"/>
      <c r="H366"/>
      <c r="I366"/>
    </row>
    <row r="367" spans="1:9" s="42" customFormat="1" x14ac:dyDescent="0.2">
      <c r="A367" s="48"/>
      <c r="B367" s="48"/>
      <c r="C367" s="48"/>
      <c r="E367"/>
      <c r="F367"/>
      <c r="G367"/>
      <c r="H367"/>
      <c r="I367"/>
    </row>
    <row r="368" spans="1:9" s="42" customFormat="1" x14ac:dyDescent="0.2">
      <c r="A368" s="48"/>
      <c r="B368" s="48"/>
      <c r="C368" s="48"/>
      <c r="E368"/>
      <c r="F368"/>
      <c r="G368"/>
      <c r="H368"/>
      <c r="I368"/>
    </row>
    <row r="369" spans="1:9" s="42" customFormat="1" x14ac:dyDescent="0.2">
      <c r="A369" s="48"/>
      <c r="B369" s="48"/>
      <c r="C369" s="48"/>
      <c r="E369"/>
      <c r="F369"/>
      <c r="G369"/>
      <c r="H369"/>
      <c r="I369"/>
    </row>
    <row r="370" spans="1:9" s="42" customFormat="1" x14ac:dyDescent="0.2">
      <c r="A370" s="48"/>
      <c r="B370" s="48"/>
      <c r="C370" s="48"/>
      <c r="E370"/>
      <c r="F370"/>
      <c r="G370"/>
      <c r="H370"/>
      <c r="I370"/>
    </row>
    <row r="371" spans="1:9" s="42" customFormat="1" x14ac:dyDescent="0.2">
      <c r="A371" s="48"/>
      <c r="B371" s="48"/>
      <c r="C371" s="48"/>
      <c r="E371"/>
      <c r="F371"/>
      <c r="G371"/>
      <c r="H371"/>
      <c r="I371"/>
    </row>
    <row r="372" spans="1:9" s="42" customFormat="1" x14ac:dyDescent="0.2">
      <c r="A372" s="48"/>
      <c r="B372" s="48"/>
      <c r="C372" s="48"/>
      <c r="E372"/>
      <c r="F372"/>
      <c r="G372"/>
      <c r="H372"/>
      <c r="I372"/>
    </row>
    <row r="373" spans="1:9" s="42" customFormat="1" x14ac:dyDescent="0.2">
      <c r="A373" s="48"/>
      <c r="B373" s="48"/>
      <c r="C373" s="48"/>
      <c r="E373"/>
      <c r="F373"/>
      <c r="G373"/>
      <c r="H373"/>
      <c r="I373"/>
    </row>
    <row r="374" spans="1:9" s="42" customFormat="1" x14ac:dyDescent="0.2">
      <c r="A374" s="48"/>
      <c r="B374" s="48"/>
      <c r="C374" s="48"/>
      <c r="E374"/>
      <c r="F374"/>
      <c r="G374"/>
      <c r="H374"/>
      <c r="I374"/>
    </row>
    <row r="375" spans="1:9" s="42" customFormat="1" x14ac:dyDescent="0.2">
      <c r="A375" s="48"/>
      <c r="B375" s="48"/>
      <c r="C375" s="48"/>
      <c r="E375"/>
      <c r="F375"/>
      <c r="G375"/>
      <c r="H375"/>
      <c r="I375"/>
    </row>
    <row r="376" spans="1:9" s="42" customFormat="1" x14ac:dyDescent="0.2">
      <c r="A376" s="48"/>
      <c r="B376" s="48"/>
      <c r="C376" s="48"/>
      <c r="E376"/>
      <c r="F376"/>
      <c r="G376"/>
      <c r="H376"/>
      <c r="I376"/>
    </row>
    <row r="377" spans="1:9" s="42" customFormat="1" x14ac:dyDescent="0.2">
      <c r="A377" s="48"/>
      <c r="B377" s="48"/>
      <c r="C377" s="48"/>
      <c r="E377"/>
      <c r="F377"/>
      <c r="G377"/>
      <c r="H377"/>
      <c r="I377"/>
    </row>
    <row r="378" spans="1:9" s="42" customFormat="1" x14ac:dyDescent="0.2">
      <c r="A378" s="48"/>
      <c r="B378" s="48"/>
      <c r="C378" s="48"/>
      <c r="E378"/>
      <c r="F378"/>
      <c r="G378"/>
      <c r="H378"/>
      <c r="I378"/>
    </row>
    <row r="379" spans="1:9" s="42" customFormat="1" x14ac:dyDescent="0.2">
      <c r="A379" s="48"/>
      <c r="B379" s="48"/>
      <c r="C379" s="48"/>
      <c r="E379"/>
      <c r="F379"/>
      <c r="G379"/>
      <c r="H379"/>
      <c r="I379"/>
    </row>
    <row r="380" spans="1:9" s="42" customFormat="1" x14ac:dyDescent="0.2">
      <c r="A380" s="48"/>
      <c r="B380" s="48"/>
      <c r="C380" s="48"/>
      <c r="E380"/>
      <c r="F380"/>
      <c r="G380"/>
      <c r="H380"/>
      <c r="I380"/>
    </row>
    <row r="381" spans="1:9" s="42" customFormat="1" x14ac:dyDescent="0.2">
      <c r="A381" s="48"/>
      <c r="B381" s="48"/>
      <c r="C381" s="48"/>
      <c r="E381"/>
      <c r="F381"/>
      <c r="G381"/>
      <c r="H381"/>
      <c r="I381"/>
    </row>
    <row r="382" spans="1:9" s="42" customFormat="1" x14ac:dyDescent="0.2">
      <c r="A382" s="48"/>
      <c r="B382" s="48"/>
      <c r="C382" s="48"/>
      <c r="E382"/>
      <c r="F382"/>
      <c r="G382"/>
      <c r="H382"/>
      <c r="I382"/>
    </row>
    <row r="383" spans="1:9" s="42" customFormat="1" x14ac:dyDescent="0.2">
      <c r="A383" s="48"/>
      <c r="B383" s="48"/>
      <c r="C383" s="48"/>
      <c r="E383"/>
      <c r="F383"/>
      <c r="G383"/>
      <c r="H383"/>
      <c r="I383"/>
    </row>
    <row r="384" spans="1:9" s="42" customFormat="1" x14ac:dyDescent="0.2">
      <c r="A384" s="48"/>
      <c r="B384" s="48"/>
      <c r="C384" s="48"/>
      <c r="E384"/>
      <c r="F384"/>
      <c r="G384"/>
      <c r="H384"/>
      <c r="I384"/>
    </row>
    <row r="385" spans="1:9" s="42" customFormat="1" x14ac:dyDescent="0.2">
      <c r="A385" s="48"/>
      <c r="B385" s="48"/>
      <c r="C385" s="48"/>
      <c r="E385"/>
      <c r="F385"/>
      <c r="G385"/>
      <c r="H385"/>
      <c r="I385"/>
    </row>
    <row r="386" spans="1:9" s="42" customFormat="1" x14ac:dyDescent="0.2">
      <c r="A386" s="48"/>
      <c r="B386" s="48"/>
      <c r="C386" s="48"/>
      <c r="E386"/>
      <c r="F386"/>
      <c r="G386"/>
      <c r="H386"/>
      <c r="I386"/>
    </row>
    <row r="387" spans="1:9" s="42" customFormat="1" x14ac:dyDescent="0.2">
      <c r="A387" s="48"/>
      <c r="B387" s="48"/>
      <c r="C387" s="48"/>
      <c r="E387"/>
      <c r="F387"/>
      <c r="G387"/>
      <c r="H387"/>
      <c r="I387"/>
    </row>
    <row r="388" spans="1:9" s="42" customFormat="1" x14ac:dyDescent="0.2">
      <c r="A388" s="48"/>
      <c r="B388" s="48"/>
      <c r="C388" s="48"/>
      <c r="E388"/>
      <c r="F388"/>
      <c r="G388"/>
      <c r="H388"/>
      <c r="I388"/>
    </row>
    <row r="389" spans="1:9" s="42" customFormat="1" x14ac:dyDescent="0.2">
      <c r="A389" s="48"/>
      <c r="B389" s="48"/>
      <c r="C389" s="48"/>
      <c r="E389"/>
      <c r="F389"/>
      <c r="G389"/>
      <c r="H389"/>
      <c r="I389"/>
    </row>
    <row r="390" spans="1:9" s="42" customFormat="1" x14ac:dyDescent="0.2">
      <c r="A390" s="48"/>
      <c r="B390" s="48"/>
      <c r="C390" s="48"/>
      <c r="E390"/>
      <c r="F390"/>
      <c r="G390"/>
      <c r="H390"/>
      <c r="I390"/>
    </row>
    <row r="391" spans="1:9" s="42" customFormat="1" x14ac:dyDescent="0.2">
      <c r="A391" s="48"/>
      <c r="B391" s="48"/>
      <c r="C391" s="48"/>
      <c r="E391"/>
      <c r="F391"/>
      <c r="G391"/>
      <c r="H391"/>
      <c r="I391"/>
    </row>
    <row r="392" spans="1:9" s="42" customFormat="1" x14ac:dyDescent="0.2">
      <c r="A392" s="48"/>
      <c r="B392" s="48"/>
      <c r="C392" s="48"/>
      <c r="E392"/>
      <c r="F392"/>
      <c r="G392"/>
      <c r="H392"/>
      <c r="I392"/>
    </row>
    <row r="393" spans="1:9" s="42" customFormat="1" x14ac:dyDescent="0.2">
      <c r="A393" s="48"/>
      <c r="B393" s="48"/>
      <c r="C393" s="48"/>
      <c r="E393"/>
      <c r="F393"/>
      <c r="G393"/>
      <c r="H393"/>
      <c r="I393"/>
    </row>
    <row r="394" spans="1:9" s="42" customFormat="1" x14ac:dyDescent="0.2">
      <c r="A394" s="48"/>
      <c r="B394" s="48"/>
      <c r="C394" s="48"/>
      <c r="E394"/>
      <c r="F394"/>
      <c r="G394"/>
      <c r="H394"/>
      <c r="I394"/>
    </row>
    <row r="395" spans="1:9" s="42" customFormat="1" x14ac:dyDescent="0.2">
      <c r="A395" s="48"/>
      <c r="B395" s="48"/>
      <c r="C395" s="48"/>
      <c r="E395"/>
      <c r="F395"/>
      <c r="G395"/>
      <c r="H395"/>
      <c r="I395"/>
    </row>
    <row r="396" spans="1:9" s="42" customFormat="1" x14ac:dyDescent="0.2">
      <c r="A396" s="48"/>
      <c r="B396" s="48"/>
      <c r="C396" s="48"/>
      <c r="E396"/>
      <c r="F396"/>
      <c r="G396"/>
      <c r="H396"/>
      <c r="I396"/>
    </row>
    <row r="397" spans="1:9" s="42" customFormat="1" x14ac:dyDescent="0.2">
      <c r="A397" s="48"/>
      <c r="B397" s="48"/>
      <c r="C397" s="48"/>
      <c r="E397"/>
      <c r="F397"/>
      <c r="G397"/>
      <c r="H397"/>
      <c r="I397"/>
    </row>
    <row r="398" spans="1:9" s="42" customFormat="1" x14ac:dyDescent="0.2">
      <c r="A398" s="48"/>
      <c r="B398" s="48"/>
      <c r="C398" s="48"/>
      <c r="E398"/>
      <c r="F398"/>
      <c r="G398"/>
      <c r="H398"/>
      <c r="I398"/>
    </row>
    <row r="399" spans="1:9" s="42" customFormat="1" x14ac:dyDescent="0.2">
      <c r="A399" s="48"/>
      <c r="B399" s="48"/>
      <c r="C399" s="48"/>
      <c r="E399"/>
      <c r="F399"/>
      <c r="G399"/>
      <c r="H399"/>
      <c r="I399"/>
    </row>
    <row r="400" spans="1:9" s="42" customFormat="1" x14ac:dyDescent="0.2">
      <c r="A400" s="48"/>
      <c r="B400" s="48"/>
      <c r="C400" s="48"/>
      <c r="E400"/>
      <c r="F400"/>
      <c r="G400"/>
      <c r="H400"/>
      <c r="I400"/>
    </row>
    <row r="401" spans="1:9" s="42" customFormat="1" x14ac:dyDescent="0.2">
      <c r="A401" s="48"/>
      <c r="B401" s="48"/>
      <c r="C401" s="48"/>
      <c r="E401"/>
      <c r="F401"/>
      <c r="G401"/>
      <c r="H401"/>
      <c r="I401"/>
    </row>
    <row r="402" spans="1:9" s="42" customFormat="1" x14ac:dyDescent="0.2">
      <c r="A402" s="48"/>
      <c r="B402" s="48"/>
      <c r="C402" s="48"/>
      <c r="E402"/>
      <c r="F402"/>
      <c r="G402"/>
      <c r="H402"/>
      <c r="I402"/>
    </row>
    <row r="403" spans="1:9" s="42" customFormat="1" x14ac:dyDescent="0.2">
      <c r="A403" s="48"/>
      <c r="B403" s="48"/>
      <c r="C403" s="48"/>
      <c r="E403"/>
      <c r="F403"/>
      <c r="G403"/>
      <c r="H403"/>
      <c r="I403"/>
    </row>
    <row r="404" spans="1:9" s="42" customFormat="1" x14ac:dyDescent="0.2">
      <c r="A404" s="48"/>
      <c r="B404" s="48"/>
      <c r="C404" s="48"/>
      <c r="E404"/>
      <c r="F404"/>
      <c r="G404"/>
      <c r="H404"/>
      <c r="I404"/>
    </row>
    <row r="405" spans="1:9" s="42" customFormat="1" x14ac:dyDescent="0.2">
      <c r="A405" s="48"/>
      <c r="B405" s="48"/>
      <c r="C405" s="48"/>
      <c r="E405"/>
      <c r="F405"/>
      <c r="G405"/>
      <c r="H405"/>
      <c r="I405"/>
    </row>
    <row r="406" spans="1:9" s="42" customFormat="1" x14ac:dyDescent="0.2">
      <c r="A406" s="48"/>
      <c r="B406" s="48"/>
      <c r="C406" s="48"/>
      <c r="E406"/>
      <c r="F406"/>
      <c r="G406"/>
      <c r="H406"/>
      <c r="I406"/>
    </row>
    <row r="407" spans="1:9" s="42" customFormat="1" x14ac:dyDescent="0.2">
      <c r="A407" s="48"/>
      <c r="B407" s="48"/>
      <c r="C407" s="48"/>
      <c r="E407"/>
      <c r="F407"/>
      <c r="G407"/>
      <c r="H407"/>
      <c r="I407"/>
    </row>
    <row r="408" spans="1:9" s="42" customFormat="1" x14ac:dyDescent="0.2">
      <c r="A408" s="48"/>
      <c r="B408" s="48"/>
      <c r="C408" s="48"/>
      <c r="E408"/>
      <c r="F408"/>
      <c r="G408"/>
      <c r="H408"/>
      <c r="I408"/>
    </row>
    <row r="409" spans="1:9" s="42" customFormat="1" x14ac:dyDescent="0.2">
      <c r="A409" s="48"/>
      <c r="B409" s="48"/>
      <c r="C409" s="48"/>
      <c r="E409"/>
      <c r="F409"/>
      <c r="G409"/>
      <c r="H409"/>
      <c r="I409"/>
    </row>
    <row r="410" spans="1:9" s="42" customFormat="1" x14ac:dyDescent="0.2">
      <c r="A410" s="48"/>
      <c r="B410" s="48"/>
      <c r="C410" s="48"/>
      <c r="E410"/>
      <c r="F410"/>
      <c r="G410"/>
      <c r="H410"/>
      <c r="I410"/>
    </row>
    <row r="411" spans="1:9" s="42" customFormat="1" x14ac:dyDescent="0.2">
      <c r="A411" s="48"/>
      <c r="B411" s="48"/>
      <c r="C411" s="48"/>
      <c r="E411"/>
      <c r="F411"/>
      <c r="G411"/>
      <c r="H411"/>
      <c r="I411"/>
    </row>
    <row r="412" spans="1:9" s="42" customFormat="1" x14ac:dyDescent="0.2">
      <c r="A412" s="48"/>
      <c r="B412" s="48"/>
      <c r="C412" s="48"/>
      <c r="E412"/>
      <c r="F412"/>
      <c r="G412"/>
      <c r="H412"/>
      <c r="I412"/>
    </row>
    <row r="413" spans="1:9" s="42" customFormat="1" x14ac:dyDescent="0.2">
      <c r="A413" s="48"/>
      <c r="B413" s="48"/>
      <c r="C413" s="48"/>
      <c r="E413"/>
      <c r="F413"/>
      <c r="G413"/>
      <c r="H413"/>
      <c r="I413"/>
    </row>
    <row r="414" spans="1:9" s="42" customFormat="1" x14ac:dyDescent="0.2">
      <c r="A414" s="48"/>
      <c r="B414" s="48"/>
      <c r="C414" s="48"/>
      <c r="E414"/>
      <c r="F414"/>
      <c r="G414"/>
      <c r="H414"/>
      <c r="I414"/>
    </row>
    <row r="415" spans="1:9" s="42" customFormat="1" x14ac:dyDescent="0.2">
      <c r="A415" s="48"/>
      <c r="B415" s="48"/>
      <c r="C415" s="48"/>
      <c r="E415"/>
      <c r="F415"/>
      <c r="G415"/>
      <c r="H415"/>
      <c r="I415"/>
    </row>
    <row r="416" spans="1:9" s="42" customFormat="1" x14ac:dyDescent="0.2">
      <c r="A416" s="48"/>
      <c r="B416" s="48"/>
      <c r="C416" s="48"/>
      <c r="E416"/>
      <c r="F416"/>
      <c r="G416"/>
      <c r="H416"/>
      <c r="I416"/>
    </row>
    <row r="417" spans="1:9" s="42" customFormat="1" x14ac:dyDescent="0.2">
      <c r="A417" s="48"/>
      <c r="B417" s="48"/>
      <c r="C417" s="48"/>
      <c r="E417"/>
      <c r="F417"/>
      <c r="G417"/>
      <c r="H417"/>
      <c r="I417"/>
    </row>
    <row r="418" spans="1:9" s="42" customFormat="1" x14ac:dyDescent="0.2">
      <c r="A418" s="48"/>
      <c r="B418" s="48"/>
      <c r="C418" s="48"/>
      <c r="E418"/>
      <c r="F418"/>
      <c r="G418"/>
      <c r="H418"/>
      <c r="I418"/>
    </row>
    <row r="419" spans="1:9" s="42" customFormat="1" x14ac:dyDescent="0.2">
      <c r="A419" s="48"/>
      <c r="B419" s="48"/>
      <c r="C419" s="48"/>
      <c r="E419"/>
      <c r="F419"/>
      <c r="G419"/>
      <c r="H419"/>
      <c r="I419"/>
    </row>
    <row r="420" spans="1:9" s="42" customFormat="1" x14ac:dyDescent="0.2">
      <c r="A420" s="48"/>
      <c r="B420" s="48"/>
      <c r="C420" s="48"/>
      <c r="E420"/>
      <c r="F420"/>
      <c r="G420"/>
      <c r="H420"/>
      <c r="I420"/>
    </row>
    <row r="421" spans="1:9" s="42" customFormat="1" x14ac:dyDescent="0.2">
      <c r="A421" s="48"/>
      <c r="B421" s="48"/>
      <c r="C421" s="48"/>
      <c r="E421"/>
      <c r="F421"/>
      <c r="G421"/>
      <c r="H421"/>
      <c r="I421"/>
    </row>
    <row r="422" spans="1:9" s="42" customFormat="1" x14ac:dyDescent="0.2">
      <c r="A422" s="48"/>
      <c r="B422" s="48"/>
      <c r="C422" s="48"/>
      <c r="E422"/>
      <c r="F422"/>
      <c r="G422"/>
      <c r="H422"/>
      <c r="I422"/>
    </row>
    <row r="423" spans="1:9" s="42" customFormat="1" x14ac:dyDescent="0.2">
      <c r="A423" s="48"/>
      <c r="B423" s="48"/>
      <c r="C423" s="48"/>
      <c r="E423"/>
      <c r="F423"/>
      <c r="G423"/>
      <c r="H423"/>
      <c r="I423"/>
    </row>
    <row r="424" spans="1:9" s="42" customFormat="1" x14ac:dyDescent="0.2">
      <c r="A424" s="48"/>
      <c r="B424" s="48"/>
      <c r="C424" s="48"/>
      <c r="E424"/>
      <c r="F424"/>
      <c r="G424"/>
      <c r="H424"/>
      <c r="I424"/>
    </row>
    <row r="425" spans="1:9" s="42" customFormat="1" x14ac:dyDescent="0.2">
      <c r="A425" s="48"/>
      <c r="B425" s="48"/>
      <c r="C425" s="48"/>
      <c r="E425"/>
      <c r="F425"/>
      <c r="G425"/>
      <c r="H425"/>
      <c r="I425"/>
    </row>
    <row r="426" spans="1:9" s="42" customFormat="1" x14ac:dyDescent="0.2">
      <c r="A426" s="48"/>
      <c r="B426" s="48"/>
      <c r="C426" s="48"/>
      <c r="E426"/>
      <c r="F426"/>
      <c r="G426"/>
      <c r="H426"/>
      <c r="I426"/>
    </row>
    <row r="427" spans="1:9" s="42" customFormat="1" x14ac:dyDescent="0.2">
      <c r="A427" s="48"/>
      <c r="B427" s="48"/>
      <c r="C427" s="48"/>
      <c r="E427"/>
      <c r="F427"/>
      <c r="G427"/>
      <c r="H427"/>
      <c r="I427"/>
    </row>
    <row r="428" spans="1:9" s="42" customFormat="1" x14ac:dyDescent="0.2">
      <c r="A428" s="48"/>
      <c r="B428" s="48"/>
      <c r="C428" s="48"/>
      <c r="E428"/>
      <c r="F428"/>
      <c r="G428"/>
      <c r="H428"/>
      <c r="I428"/>
    </row>
    <row r="429" spans="1:9" s="42" customFormat="1" x14ac:dyDescent="0.2">
      <c r="A429" s="48"/>
      <c r="B429" s="48"/>
      <c r="C429" s="48"/>
      <c r="E429"/>
      <c r="F429"/>
      <c r="G429"/>
      <c r="H429"/>
      <c r="I429"/>
    </row>
    <row r="430" spans="1:9" s="42" customFormat="1" x14ac:dyDescent="0.2">
      <c r="A430" s="48"/>
      <c r="B430" s="48"/>
      <c r="C430" s="48"/>
      <c r="E430"/>
      <c r="F430"/>
      <c r="G430"/>
      <c r="H430"/>
      <c r="I430"/>
    </row>
    <row r="431" spans="1:9" s="42" customFormat="1" x14ac:dyDescent="0.2">
      <c r="A431" s="48"/>
      <c r="B431" s="48"/>
      <c r="C431" s="48"/>
      <c r="E431"/>
      <c r="F431"/>
      <c r="G431"/>
      <c r="H431"/>
      <c r="I431"/>
    </row>
    <row r="432" spans="1:9" s="42" customFormat="1" x14ac:dyDescent="0.2">
      <c r="A432" s="48"/>
      <c r="B432" s="48"/>
      <c r="C432" s="48"/>
      <c r="E432"/>
      <c r="F432"/>
      <c r="G432"/>
      <c r="H432"/>
      <c r="I432"/>
    </row>
    <row r="433" spans="1:9" s="42" customFormat="1" x14ac:dyDescent="0.2">
      <c r="A433" s="48"/>
      <c r="B433" s="48"/>
      <c r="C433" s="48"/>
      <c r="E433"/>
      <c r="F433"/>
      <c r="G433"/>
      <c r="H433"/>
      <c r="I433"/>
    </row>
    <row r="434" spans="1:9" s="42" customFormat="1" x14ac:dyDescent="0.2">
      <c r="A434" s="48"/>
      <c r="B434" s="48"/>
      <c r="C434" s="48"/>
      <c r="E434"/>
      <c r="F434"/>
      <c r="G434"/>
      <c r="H434"/>
      <c r="I434"/>
    </row>
    <row r="435" spans="1:9" s="42" customFormat="1" x14ac:dyDescent="0.2">
      <c r="A435" s="48"/>
      <c r="B435" s="48"/>
      <c r="C435" s="48"/>
      <c r="E435"/>
      <c r="F435"/>
      <c r="G435"/>
      <c r="H435"/>
      <c r="I435"/>
    </row>
    <row r="436" spans="1:9" s="42" customFormat="1" x14ac:dyDescent="0.2">
      <c r="A436" s="48"/>
      <c r="B436" s="48"/>
      <c r="C436" s="48"/>
      <c r="E436"/>
      <c r="F436"/>
      <c r="G436"/>
      <c r="H436"/>
      <c r="I436"/>
    </row>
    <row r="437" spans="1:9" s="42" customFormat="1" x14ac:dyDescent="0.2">
      <c r="A437" s="48"/>
      <c r="B437" s="48"/>
      <c r="C437" s="48"/>
      <c r="E437"/>
      <c r="F437"/>
      <c r="G437"/>
      <c r="H437"/>
      <c r="I437"/>
    </row>
    <row r="438" spans="1:9" s="42" customFormat="1" x14ac:dyDescent="0.2">
      <c r="A438" s="48"/>
      <c r="B438" s="48"/>
      <c r="C438" s="48"/>
      <c r="E438"/>
      <c r="F438"/>
      <c r="G438"/>
      <c r="H438"/>
      <c r="I438"/>
    </row>
    <row r="439" spans="1:9" s="42" customFormat="1" x14ac:dyDescent="0.2">
      <c r="A439" s="48"/>
      <c r="B439" s="48"/>
      <c r="C439" s="48"/>
      <c r="E439"/>
      <c r="F439"/>
      <c r="G439"/>
      <c r="H439"/>
      <c r="I439"/>
    </row>
    <row r="440" spans="1:9" s="42" customFormat="1" x14ac:dyDescent="0.2">
      <c r="A440" s="48"/>
      <c r="B440" s="48"/>
      <c r="C440" s="48"/>
      <c r="E440"/>
      <c r="F440"/>
      <c r="G440"/>
      <c r="H440"/>
      <c r="I440"/>
    </row>
    <row r="441" spans="1:9" s="42" customFormat="1" x14ac:dyDescent="0.2">
      <c r="A441" s="48"/>
      <c r="B441" s="48"/>
      <c r="C441" s="48"/>
      <c r="E441"/>
      <c r="F441"/>
      <c r="G441"/>
      <c r="H441"/>
      <c r="I441"/>
    </row>
    <row r="442" spans="1:9" s="42" customFormat="1" x14ac:dyDescent="0.2">
      <c r="A442" s="48"/>
      <c r="B442" s="48"/>
      <c r="C442" s="48"/>
      <c r="E442"/>
      <c r="F442"/>
      <c r="G442"/>
      <c r="H442"/>
      <c r="I442"/>
    </row>
    <row r="443" spans="1:9" s="42" customFormat="1" x14ac:dyDescent="0.2">
      <c r="A443" s="48"/>
      <c r="B443" s="48"/>
      <c r="C443" s="48"/>
      <c r="E443"/>
      <c r="F443"/>
      <c r="G443"/>
      <c r="H443"/>
      <c r="I443"/>
    </row>
    <row r="444" spans="1:9" s="42" customFormat="1" x14ac:dyDescent="0.2">
      <c r="A444" s="48"/>
      <c r="B444" s="48"/>
      <c r="C444" s="48"/>
      <c r="E444"/>
      <c r="F444"/>
      <c r="G444"/>
      <c r="H444"/>
      <c r="I444"/>
    </row>
    <row r="445" spans="1:9" s="42" customFormat="1" x14ac:dyDescent="0.2">
      <c r="A445" s="48"/>
      <c r="B445" s="48"/>
      <c r="C445" s="48"/>
      <c r="E445"/>
      <c r="F445"/>
      <c r="G445"/>
      <c r="H445"/>
      <c r="I445"/>
    </row>
    <row r="446" spans="1:9" s="42" customFormat="1" x14ac:dyDescent="0.2">
      <c r="A446" s="48"/>
      <c r="B446" s="48"/>
      <c r="C446" s="48"/>
      <c r="E446"/>
      <c r="F446"/>
      <c r="G446"/>
      <c r="H446"/>
      <c r="I446"/>
    </row>
    <row r="447" spans="1:9" s="42" customFormat="1" x14ac:dyDescent="0.2">
      <c r="A447" s="48"/>
      <c r="B447" s="48"/>
      <c r="C447" s="48"/>
      <c r="E447"/>
      <c r="F447"/>
      <c r="G447"/>
      <c r="H447"/>
      <c r="I447"/>
    </row>
    <row r="448" spans="1:9" s="42" customFormat="1" x14ac:dyDescent="0.2">
      <c r="A448" s="48"/>
      <c r="B448" s="48"/>
      <c r="C448" s="48"/>
      <c r="E448"/>
      <c r="F448"/>
      <c r="G448"/>
      <c r="H448"/>
      <c r="I448"/>
    </row>
    <row r="449" spans="1:9" s="42" customFormat="1" x14ac:dyDescent="0.2">
      <c r="A449" s="48"/>
      <c r="B449" s="48"/>
      <c r="C449" s="48"/>
      <c r="E449"/>
      <c r="F449"/>
      <c r="G449"/>
      <c r="H449"/>
      <c r="I449"/>
    </row>
    <row r="450" spans="1:9" s="42" customFormat="1" x14ac:dyDescent="0.2">
      <c r="A450" s="48"/>
      <c r="B450" s="48"/>
      <c r="C450" s="48"/>
      <c r="E450"/>
      <c r="F450"/>
      <c r="G450"/>
      <c r="H450"/>
      <c r="I450"/>
    </row>
    <row r="451" spans="1:9" s="42" customFormat="1" x14ac:dyDescent="0.2">
      <c r="A451" s="48"/>
      <c r="B451" s="48"/>
      <c r="C451" s="48"/>
      <c r="E451"/>
      <c r="F451"/>
      <c r="G451"/>
      <c r="H451"/>
      <c r="I451"/>
    </row>
    <row r="452" spans="1:9" s="42" customFormat="1" x14ac:dyDescent="0.2">
      <c r="A452" s="48"/>
      <c r="B452" s="48"/>
      <c r="C452" s="48"/>
      <c r="E452"/>
      <c r="F452"/>
      <c r="G452"/>
      <c r="H452"/>
      <c r="I452"/>
    </row>
    <row r="453" spans="1:9" s="42" customFormat="1" x14ac:dyDescent="0.2">
      <c r="A453" s="48"/>
      <c r="B453" s="48"/>
      <c r="C453" s="48"/>
      <c r="E453"/>
      <c r="F453"/>
      <c r="G453"/>
      <c r="H453"/>
      <c r="I453"/>
    </row>
    <row r="454" spans="1:9" s="42" customFormat="1" x14ac:dyDescent="0.2">
      <c r="A454" s="48"/>
      <c r="B454" s="48"/>
      <c r="C454" s="48"/>
      <c r="E454"/>
      <c r="F454"/>
      <c r="G454"/>
      <c r="H454"/>
      <c r="I454"/>
    </row>
    <row r="455" spans="1:9" s="42" customFormat="1" x14ac:dyDescent="0.2">
      <c r="A455" s="48"/>
      <c r="B455" s="48"/>
      <c r="C455" s="48"/>
      <c r="E455"/>
      <c r="F455"/>
      <c r="G455"/>
      <c r="H455"/>
      <c r="I455"/>
    </row>
    <row r="456" spans="1:9" s="42" customFormat="1" x14ac:dyDescent="0.2">
      <c r="A456" s="48"/>
      <c r="B456" s="48"/>
      <c r="C456" s="48"/>
      <c r="E456"/>
      <c r="F456"/>
      <c r="G456"/>
      <c r="H456"/>
      <c r="I456"/>
    </row>
    <row r="457" spans="1:9" s="42" customFormat="1" x14ac:dyDescent="0.2">
      <c r="A457" s="48"/>
      <c r="B457" s="48"/>
      <c r="C457" s="48"/>
      <c r="E457"/>
      <c r="F457"/>
      <c r="G457"/>
      <c r="H457"/>
      <c r="I457"/>
    </row>
    <row r="458" spans="1:9" s="42" customFormat="1" x14ac:dyDescent="0.2">
      <c r="A458" s="48"/>
      <c r="B458" s="48"/>
      <c r="C458" s="48"/>
      <c r="E458"/>
      <c r="F458"/>
      <c r="G458"/>
      <c r="H458"/>
      <c r="I458"/>
    </row>
    <row r="459" spans="1:9" s="42" customFormat="1" x14ac:dyDescent="0.2">
      <c r="A459" s="48"/>
      <c r="B459" s="48"/>
      <c r="C459" s="48"/>
      <c r="E459"/>
      <c r="F459"/>
      <c r="G459"/>
      <c r="H459"/>
      <c r="I459"/>
    </row>
    <row r="460" spans="1:9" s="42" customFormat="1" x14ac:dyDescent="0.2">
      <c r="A460" s="48"/>
      <c r="B460" s="48"/>
      <c r="C460" s="48"/>
      <c r="E460"/>
      <c r="F460"/>
      <c r="G460"/>
      <c r="H460"/>
      <c r="I460"/>
    </row>
    <row r="461" spans="1:9" s="42" customFormat="1" x14ac:dyDescent="0.2">
      <c r="A461" s="48"/>
      <c r="B461" s="48"/>
      <c r="C461" s="48"/>
      <c r="E461"/>
      <c r="F461"/>
      <c r="G461"/>
      <c r="H461"/>
      <c r="I461"/>
    </row>
    <row r="462" spans="1:9" s="42" customFormat="1" x14ac:dyDescent="0.2">
      <c r="A462" s="48"/>
      <c r="B462" s="48"/>
      <c r="C462" s="48"/>
      <c r="E462"/>
      <c r="F462"/>
      <c r="G462"/>
      <c r="H462"/>
      <c r="I462"/>
    </row>
    <row r="463" spans="1:9" s="42" customFormat="1" x14ac:dyDescent="0.2">
      <c r="A463" s="48"/>
      <c r="B463" s="48"/>
      <c r="C463" s="48"/>
      <c r="E463"/>
      <c r="F463"/>
      <c r="G463"/>
      <c r="H463"/>
      <c r="I463"/>
    </row>
    <row r="464" spans="1:9" s="42" customFormat="1" x14ac:dyDescent="0.2">
      <c r="A464" s="48"/>
      <c r="B464" s="48"/>
      <c r="C464" s="48"/>
      <c r="E464"/>
      <c r="F464"/>
      <c r="G464"/>
      <c r="H464"/>
      <c r="I464"/>
    </row>
    <row r="465" spans="1:9" s="42" customFormat="1" x14ac:dyDescent="0.2">
      <c r="A465" s="48"/>
      <c r="B465" s="48"/>
      <c r="C465" s="48"/>
      <c r="E465"/>
      <c r="F465"/>
      <c r="G465"/>
      <c r="H465"/>
      <c r="I465"/>
    </row>
    <row r="466" spans="1:9" s="42" customFormat="1" x14ac:dyDescent="0.2">
      <c r="A466" s="48"/>
      <c r="B466" s="48"/>
      <c r="C466" s="48"/>
      <c r="E466"/>
      <c r="F466"/>
      <c r="G466"/>
      <c r="H466"/>
      <c r="I466"/>
    </row>
    <row r="467" spans="1:9" s="42" customFormat="1" x14ac:dyDescent="0.2">
      <c r="A467" s="48"/>
      <c r="B467" s="48"/>
      <c r="C467" s="48"/>
      <c r="E467"/>
      <c r="F467"/>
      <c r="G467"/>
      <c r="H467"/>
      <c r="I467"/>
    </row>
    <row r="468" spans="1:9" s="42" customFormat="1" x14ac:dyDescent="0.2">
      <c r="A468" s="48"/>
      <c r="B468" s="48"/>
      <c r="C468" s="48"/>
      <c r="E468"/>
      <c r="F468"/>
      <c r="G468"/>
      <c r="H468"/>
      <c r="I468"/>
    </row>
    <row r="469" spans="1:9" s="42" customFormat="1" x14ac:dyDescent="0.2">
      <c r="A469" s="48"/>
      <c r="B469" s="48"/>
      <c r="C469" s="48"/>
      <c r="E469"/>
      <c r="F469"/>
      <c r="G469"/>
      <c r="H469"/>
      <c r="I469"/>
    </row>
    <row r="470" spans="1:9" s="42" customFormat="1" x14ac:dyDescent="0.2">
      <c r="A470" s="48"/>
      <c r="B470" s="48"/>
      <c r="C470" s="48"/>
      <c r="E470"/>
      <c r="F470"/>
      <c r="G470"/>
      <c r="H470"/>
      <c r="I470"/>
    </row>
    <row r="471" spans="1:9" s="42" customFormat="1" x14ac:dyDescent="0.2">
      <c r="A471" s="48"/>
      <c r="B471" s="48"/>
      <c r="C471" s="48"/>
      <c r="E471"/>
      <c r="F471"/>
      <c r="G471"/>
      <c r="H471"/>
      <c r="I471"/>
    </row>
    <row r="472" spans="1:9" s="42" customFormat="1" x14ac:dyDescent="0.2">
      <c r="A472" s="48"/>
      <c r="B472" s="48"/>
      <c r="C472" s="48"/>
      <c r="E472"/>
      <c r="F472"/>
      <c r="G472"/>
      <c r="H472"/>
      <c r="I472"/>
    </row>
    <row r="473" spans="1:9" s="42" customFormat="1" x14ac:dyDescent="0.2">
      <c r="A473" s="48"/>
      <c r="B473" s="48"/>
      <c r="C473" s="48"/>
      <c r="E473"/>
      <c r="F473"/>
      <c r="G473"/>
      <c r="H473"/>
      <c r="I473"/>
    </row>
    <row r="474" spans="1:9" s="42" customFormat="1" x14ac:dyDescent="0.2">
      <c r="A474" s="48"/>
      <c r="B474" s="48"/>
      <c r="C474" s="48"/>
      <c r="E474"/>
      <c r="F474"/>
      <c r="G474"/>
      <c r="H474"/>
      <c r="I474"/>
    </row>
    <row r="475" spans="1:9" s="42" customFormat="1" x14ac:dyDescent="0.2">
      <c r="A475" s="48"/>
      <c r="B475" s="48"/>
      <c r="C475" s="48"/>
      <c r="E475"/>
      <c r="F475"/>
      <c r="G475"/>
      <c r="H475"/>
      <c r="I475"/>
    </row>
    <row r="476" spans="1:9" s="42" customFormat="1" x14ac:dyDescent="0.2">
      <c r="A476" s="48"/>
      <c r="B476" s="48"/>
      <c r="C476" s="48"/>
      <c r="E476"/>
      <c r="F476"/>
      <c r="G476"/>
      <c r="H476"/>
      <c r="I476"/>
    </row>
    <row r="477" spans="1:9" s="42" customFormat="1" x14ac:dyDescent="0.2">
      <c r="A477" s="48"/>
      <c r="B477" s="48"/>
      <c r="C477" s="48"/>
      <c r="E477"/>
      <c r="F477"/>
      <c r="G477"/>
      <c r="H477"/>
      <c r="I477"/>
    </row>
    <row r="478" spans="1:9" s="42" customFormat="1" x14ac:dyDescent="0.2">
      <c r="A478" s="48"/>
      <c r="B478" s="48"/>
      <c r="C478" s="48"/>
      <c r="E478"/>
      <c r="F478"/>
      <c r="G478"/>
      <c r="H478"/>
      <c r="I478"/>
    </row>
    <row r="479" spans="1:9" s="42" customFormat="1" x14ac:dyDescent="0.2">
      <c r="A479" s="48"/>
      <c r="B479" s="48"/>
      <c r="C479" s="48"/>
      <c r="E479"/>
      <c r="F479"/>
      <c r="G479"/>
      <c r="H479"/>
      <c r="I479"/>
    </row>
    <row r="480" spans="1:9" s="42" customFormat="1" x14ac:dyDescent="0.2">
      <c r="A480" s="48"/>
      <c r="B480" s="48"/>
      <c r="C480" s="48"/>
      <c r="E480"/>
      <c r="F480"/>
      <c r="G480"/>
      <c r="H480"/>
      <c r="I480"/>
    </row>
    <row r="481" spans="1:9" s="42" customFormat="1" x14ac:dyDescent="0.2">
      <c r="A481" s="48"/>
      <c r="B481" s="48"/>
      <c r="C481" s="48"/>
      <c r="E481"/>
      <c r="F481"/>
      <c r="G481"/>
      <c r="H481"/>
      <c r="I481"/>
    </row>
    <row r="482" spans="1:9" s="42" customFormat="1" x14ac:dyDescent="0.2">
      <c r="A482" s="48"/>
      <c r="B482" s="48"/>
      <c r="C482" s="48"/>
      <c r="E482"/>
      <c r="F482"/>
      <c r="G482"/>
      <c r="H482"/>
      <c r="I482"/>
    </row>
    <row r="483" spans="1:9" s="42" customFormat="1" x14ac:dyDescent="0.2">
      <c r="A483" s="48"/>
      <c r="B483" s="48"/>
      <c r="C483" s="48"/>
      <c r="E483"/>
      <c r="F483"/>
      <c r="G483"/>
      <c r="H483"/>
      <c r="I483"/>
    </row>
    <row r="484" spans="1:9" s="42" customFormat="1" x14ac:dyDescent="0.2">
      <c r="A484" s="48"/>
      <c r="B484" s="48"/>
      <c r="C484" s="48"/>
      <c r="E484"/>
      <c r="F484"/>
      <c r="G484"/>
      <c r="H484"/>
      <c r="I484"/>
    </row>
    <row r="485" spans="1:9" s="42" customFormat="1" x14ac:dyDescent="0.2">
      <c r="A485" s="48"/>
      <c r="B485" s="48"/>
      <c r="C485" s="48"/>
      <c r="E485"/>
      <c r="F485"/>
      <c r="G485"/>
      <c r="H485"/>
      <c r="I485"/>
    </row>
    <row r="486" spans="1:9" s="42" customFormat="1" x14ac:dyDescent="0.2">
      <c r="A486" s="48"/>
      <c r="B486" s="48"/>
      <c r="C486" s="48"/>
      <c r="E486"/>
      <c r="F486"/>
      <c r="G486"/>
      <c r="H486"/>
      <c r="I486"/>
    </row>
    <row r="487" spans="1:9" s="42" customFormat="1" x14ac:dyDescent="0.2">
      <c r="A487" s="48"/>
      <c r="B487" s="48"/>
      <c r="C487" s="48"/>
      <c r="E487"/>
      <c r="F487"/>
      <c r="G487"/>
      <c r="H487"/>
      <c r="I487"/>
    </row>
    <row r="488" spans="1:9" s="42" customFormat="1" x14ac:dyDescent="0.2">
      <c r="A488" s="48"/>
      <c r="B488" s="48"/>
      <c r="C488" s="48"/>
      <c r="E488"/>
      <c r="F488"/>
      <c r="G488"/>
      <c r="H488"/>
      <c r="I488"/>
    </row>
    <row r="489" spans="1:9" s="42" customFormat="1" x14ac:dyDescent="0.2">
      <c r="A489" s="48"/>
      <c r="B489" s="48"/>
      <c r="C489" s="48"/>
      <c r="E489"/>
      <c r="F489"/>
      <c r="G489"/>
      <c r="H489"/>
      <c r="I489"/>
    </row>
    <row r="490" spans="1:9" s="42" customFormat="1" x14ac:dyDescent="0.2">
      <c r="A490" s="48"/>
      <c r="B490" s="48"/>
      <c r="C490" s="48"/>
      <c r="E490"/>
      <c r="F490"/>
      <c r="G490"/>
      <c r="H490"/>
      <c r="I490"/>
    </row>
    <row r="491" spans="1:9" s="42" customFormat="1" x14ac:dyDescent="0.2">
      <c r="A491" s="48"/>
      <c r="B491" s="48"/>
      <c r="C491" s="48"/>
      <c r="E491"/>
      <c r="F491"/>
      <c r="G491"/>
      <c r="H491"/>
      <c r="I491"/>
    </row>
    <row r="492" spans="1:9" s="42" customFormat="1" x14ac:dyDescent="0.2">
      <c r="A492" s="48"/>
      <c r="B492" s="48"/>
      <c r="C492" s="48"/>
      <c r="E492"/>
      <c r="F492"/>
      <c r="G492"/>
      <c r="H492"/>
      <c r="I492"/>
    </row>
    <row r="493" spans="1:9" s="42" customFormat="1" x14ac:dyDescent="0.2">
      <c r="A493" s="48"/>
      <c r="B493" s="48"/>
      <c r="C493" s="48"/>
      <c r="E493"/>
      <c r="F493"/>
      <c r="G493"/>
      <c r="H493"/>
      <c r="I493"/>
    </row>
    <row r="494" spans="1:9" s="42" customFormat="1" x14ac:dyDescent="0.2">
      <c r="A494" s="48"/>
      <c r="B494" s="48"/>
      <c r="C494" s="48"/>
      <c r="E494"/>
      <c r="F494"/>
      <c r="G494"/>
      <c r="H494"/>
      <c r="I494"/>
    </row>
    <row r="495" spans="1:9" s="42" customFormat="1" x14ac:dyDescent="0.2">
      <c r="A495" s="48"/>
      <c r="B495" s="48"/>
      <c r="C495" s="48"/>
      <c r="E495"/>
      <c r="F495"/>
      <c r="G495"/>
      <c r="H495"/>
      <c r="I495"/>
    </row>
    <row r="496" spans="1:9" s="42" customFormat="1" x14ac:dyDescent="0.2">
      <c r="A496" s="48"/>
      <c r="B496" s="48"/>
      <c r="C496" s="48"/>
      <c r="E496"/>
      <c r="F496"/>
      <c r="G496"/>
      <c r="H496"/>
      <c r="I496"/>
    </row>
    <row r="497" spans="1:9" s="42" customFormat="1" x14ac:dyDescent="0.2">
      <c r="A497" s="48"/>
      <c r="B497" s="48"/>
      <c r="C497" s="48"/>
      <c r="E497"/>
      <c r="F497"/>
      <c r="G497"/>
      <c r="H497"/>
      <c r="I497"/>
    </row>
    <row r="498" spans="1:9" s="42" customFormat="1" x14ac:dyDescent="0.2">
      <c r="A498" s="48"/>
      <c r="B498" s="48"/>
      <c r="C498" s="48"/>
      <c r="E498"/>
      <c r="F498"/>
      <c r="G498"/>
      <c r="H498"/>
      <c r="I498"/>
    </row>
    <row r="499" spans="1:9" s="42" customFormat="1" x14ac:dyDescent="0.2">
      <c r="A499" s="48"/>
      <c r="B499" s="48"/>
      <c r="C499" s="48"/>
      <c r="E499"/>
      <c r="F499"/>
      <c r="G499"/>
      <c r="H499"/>
      <c r="I499"/>
    </row>
    <row r="500" spans="1:9" s="42" customFormat="1" x14ac:dyDescent="0.2">
      <c r="A500" s="48"/>
      <c r="B500" s="48"/>
      <c r="C500" s="48"/>
      <c r="E500"/>
      <c r="F500"/>
      <c r="G500"/>
      <c r="H500"/>
      <c r="I500"/>
    </row>
    <row r="501" spans="1:9" s="42" customFormat="1" x14ac:dyDescent="0.2">
      <c r="A501" s="48"/>
      <c r="B501" s="48"/>
      <c r="C501" s="48"/>
      <c r="E501"/>
      <c r="F501"/>
      <c r="G501"/>
      <c r="H501"/>
      <c r="I501"/>
    </row>
    <row r="502" spans="1:9" s="42" customFormat="1" x14ac:dyDescent="0.2">
      <c r="A502" s="48"/>
      <c r="B502" s="48"/>
      <c r="C502" s="48"/>
      <c r="E502"/>
      <c r="F502"/>
      <c r="G502"/>
      <c r="H502"/>
      <c r="I502"/>
    </row>
    <row r="503" spans="1:9" s="42" customFormat="1" x14ac:dyDescent="0.2">
      <c r="A503" s="48"/>
      <c r="B503" s="48"/>
      <c r="C503" s="48"/>
      <c r="E503"/>
      <c r="F503"/>
      <c r="G503"/>
      <c r="H503"/>
      <c r="I503"/>
    </row>
    <row r="504" spans="1:9" s="42" customFormat="1" x14ac:dyDescent="0.2">
      <c r="A504" s="48"/>
      <c r="B504" s="48"/>
      <c r="C504" s="48"/>
      <c r="E504"/>
      <c r="F504"/>
      <c r="G504"/>
      <c r="H504"/>
      <c r="I504"/>
    </row>
    <row r="505" spans="1:9" s="42" customFormat="1" x14ac:dyDescent="0.2">
      <c r="A505" s="48"/>
      <c r="B505" s="48"/>
      <c r="C505" s="48"/>
      <c r="E505"/>
      <c r="F505"/>
      <c r="G505"/>
      <c r="H505"/>
      <c r="I505"/>
    </row>
    <row r="506" spans="1:9" s="42" customFormat="1" x14ac:dyDescent="0.2">
      <c r="A506" s="48"/>
      <c r="B506" s="48"/>
      <c r="C506" s="48"/>
      <c r="E506"/>
      <c r="F506"/>
      <c r="G506"/>
      <c r="H506"/>
      <c r="I506"/>
    </row>
    <row r="507" spans="1:9" s="42" customFormat="1" x14ac:dyDescent="0.2">
      <c r="A507" s="48"/>
      <c r="B507" s="48"/>
      <c r="C507" s="48"/>
      <c r="E507"/>
      <c r="F507"/>
      <c r="G507"/>
      <c r="H507"/>
      <c r="I507"/>
    </row>
    <row r="508" spans="1:9" s="42" customFormat="1" x14ac:dyDescent="0.2">
      <c r="A508" s="48"/>
      <c r="B508" s="48"/>
      <c r="C508" s="48"/>
      <c r="E508"/>
      <c r="F508"/>
      <c r="G508"/>
      <c r="H508"/>
      <c r="I508"/>
    </row>
    <row r="509" spans="1:9" s="42" customFormat="1" x14ac:dyDescent="0.2">
      <c r="A509" s="48"/>
      <c r="B509" s="48"/>
      <c r="C509" s="48"/>
      <c r="E509"/>
      <c r="F509"/>
      <c r="G509"/>
      <c r="H509"/>
      <c r="I509"/>
    </row>
    <row r="510" spans="1:9" s="42" customFormat="1" x14ac:dyDescent="0.2">
      <c r="A510" s="48"/>
      <c r="B510" s="48"/>
      <c r="C510" s="48"/>
      <c r="E510"/>
      <c r="F510"/>
      <c r="G510"/>
      <c r="H510"/>
      <c r="I510"/>
    </row>
    <row r="511" spans="1:9" s="42" customFormat="1" x14ac:dyDescent="0.2">
      <c r="A511" s="48"/>
      <c r="B511" s="48"/>
      <c r="C511" s="48"/>
      <c r="E511"/>
      <c r="F511"/>
      <c r="G511"/>
      <c r="H511"/>
      <c r="I511"/>
    </row>
    <row r="512" spans="1:9" s="42" customFormat="1" x14ac:dyDescent="0.2">
      <c r="A512" s="48"/>
      <c r="B512" s="48"/>
      <c r="C512" s="48"/>
      <c r="E512"/>
      <c r="F512"/>
      <c r="G512"/>
      <c r="H512"/>
      <c r="I512"/>
    </row>
    <row r="513" spans="1:9" s="42" customFormat="1" x14ac:dyDescent="0.2">
      <c r="A513" s="48"/>
      <c r="B513" s="48"/>
      <c r="C513" s="48"/>
      <c r="E513"/>
      <c r="F513"/>
      <c r="G513"/>
      <c r="H513"/>
      <c r="I513"/>
    </row>
    <row r="514" spans="1:9" s="42" customFormat="1" x14ac:dyDescent="0.2">
      <c r="A514" s="48"/>
      <c r="B514" s="48"/>
      <c r="C514" s="48"/>
      <c r="E514"/>
      <c r="F514"/>
      <c r="G514"/>
      <c r="H514"/>
      <c r="I514"/>
    </row>
    <row r="515" spans="1:9" s="42" customFormat="1" x14ac:dyDescent="0.2">
      <c r="A515" s="48"/>
      <c r="B515" s="48"/>
      <c r="C515" s="48"/>
      <c r="E515"/>
      <c r="F515"/>
      <c r="G515"/>
      <c r="H515"/>
      <c r="I515"/>
    </row>
    <row r="516" spans="1:9" s="42" customFormat="1" x14ac:dyDescent="0.2">
      <c r="A516" s="48"/>
      <c r="B516" s="48"/>
      <c r="C516" s="48"/>
      <c r="E516"/>
      <c r="F516"/>
      <c r="G516"/>
      <c r="H516"/>
      <c r="I516"/>
    </row>
    <row r="517" spans="1:9" s="42" customFormat="1" x14ac:dyDescent="0.2">
      <c r="A517" s="48"/>
      <c r="B517" s="48"/>
      <c r="C517" s="48"/>
      <c r="E517"/>
      <c r="F517"/>
      <c r="G517"/>
      <c r="H517"/>
      <c r="I517"/>
    </row>
    <row r="518" spans="1:9" s="42" customFormat="1" x14ac:dyDescent="0.2">
      <c r="A518" s="48"/>
      <c r="B518" s="48"/>
      <c r="C518" s="48"/>
      <c r="E518"/>
      <c r="F518"/>
      <c r="G518"/>
      <c r="H518"/>
      <c r="I518"/>
    </row>
    <row r="519" spans="1:9" s="42" customFormat="1" x14ac:dyDescent="0.2">
      <c r="A519" s="48"/>
      <c r="B519" s="48"/>
      <c r="C519" s="48"/>
      <c r="E519"/>
      <c r="F519"/>
      <c r="G519"/>
      <c r="H519"/>
      <c r="I519"/>
    </row>
    <row r="520" spans="1:9" s="42" customFormat="1" x14ac:dyDescent="0.2">
      <c r="A520" s="48"/>
      <c r="B520" s="48"/>
      <c r="C520" s="48"/>
      <c r="E520"/>
      <c r="F520"/>
      <c r="G520"/>
      <c r="H520"/>
      <c r="I520"/>
    </row>
    <row r="521" spans="1:9" s="42" customFormat="1" x14ac:dyDescent="0.2">
      <c r="A521" s="48"/>
      <c r="B521" s="48"/>
      <c r="C521" s="48"/>
      <c r="E521"/>
      <c r="F521"/>
      <c r="G521"/>
      <c r="H521"/>
      <c r="I521"/>
    </row>
    <row r="522" spans="1:9" s="42" customFormat="1" x14ac:dyDescent="0.2">
      <c r="A522" s="48"/>
      <c r="B522" s="48"/>
      <c r="C522" s="48"/>
      <c r="E522"/>
      <c r="F522"/>
      <c r="G522"/>
      <c r="H522"/>
      <c r="I522"/>
    </row>
    <row r="523" spans="1:9" s="42" customFormat="1" x14ac:dyDescent="0.2">
      <c r="A523" s="48"/>
      <c r="B523" s="48"/>
      <c r="C523" s="48"/>
      <c r="E523"/>
      <c r="F523"/>
      <c r="G523"/>
      <c r="H523"/>
      <c r="I523"/>
    </row>
    <row r="524" spans="1:9" s="42" customFormat="1" x14ac:dyDescent="0.2">
      <c r="A524" s="48"/>
      <c r="B524" s="48"/>
      <c r="C524" s="48"/>
      <c r="E524"/>
      <c r="F524"/>
      <c r="G524"/>
      <c r="H524"/>
      <c r="I524"/>
    </row>
    <row r="525" spans="1:9" s="42" customFormat="1" x14ac:dyDescent="0.2">
      <c r="A525" s="48"/>
      <c r="B525" s="48"/>
      <c r="C525" s="48"/>
      <c r="E525"/>
      <c r="F525"/>
      <c r="G525"/>
      <c r="H525"/>
      <c r="I525"/>
    </row>
    <row r="526" spans="1:9" s="42" customFormat="1" x14ac:dyDescent="0.2">
      <c r="A526" s="48"/>
      <c r="B526" s="48"/>
      <c r="C526" s="48"/>
      <c r="E526"/>
      <c r="F526"/>
      <c r="G526"/>
      <c r="H526"/>
      <c r="I526"/>
    </row>
    <row r="527" spans="1:9" s="42" customFormat="1" x14ac:dyDescent="0.2">
      <c r="A527" s="48"/>
      <c r="B527" s="48"/>
      <c r="C527" s="48"/>
      <c r="E527"/>
      <c r="F527"/>
      <c r="G527"/>
      <c r="H527"/>
      <c r="I527"/>
    </row>
    <row r="528" spans="1:9" s="42" customFormat="1" x14ac:dyDescent="0.2">
      <c r="A528" s="48"/>
      <c r="B528" s="48"/>
      <c r="C528" s="48"/>
      <c r="E528"/>
      <c r="F528"/>
      <c r="G528"/>
      <c r="H528"/>
      <c r="I528"/>
    </row>
    <row r="529" spans="1:9" s="42" customFormat="1" x14ac:dyDescent="0.2">
      <c r="A529" s="48"/>
      <c r="B529" s="48"/>
      <c r="C529" s="48"/>
      <c r="E529"/>
      <c r="F529"/>
      <c r="G529"/>
      <c r="H529"/>
      <c r="I529"/>
    </row>
    <row r="530" spans="1:9" s="42" customFormat="1" x14ac:dyDescent="0.2">
      <c r="A530" s="48"/>
      <c r="B530" s="48"/>
      <c r="C530" s="48"/>
      <c r="E530"/>
      <c r="F530"/>
      <c r="G530"/>
      <c r="H530"/>
      <c r="I530"/>
    </row>
    <row r="531" spans="1:9" s="42" customFormat="1" x14ac:dyDescent="0.2">
      <c r="A531" s="48"/>
      <c r="B531" s="48"/>
      <c r="C531" s="48"/>
      <c r="E531"/>
      <c r="F531"/>
      <c r="G531"/>
      <c r="H531"/>
      <c r="I531"/>
    </row>
    <row r="532" spans="1:9" s="42" customFormat="1" x14ac:dyDescent="0.2">
      <c r="A532" s="48"/>
      <c r="B532" s="48"/>
      <c r="C532" s="48"/>
      <c r="E532"/>
      <c r="F532"/>
      <c r="G532"/>
      <c r="H532"/>
      <c r="I532"/>
    </row>
    <row r="533" spans="1:9" s="42" customFormat="1" x14ac:dyDescent="0.2">
      <c r="A533" s="48"/>
      <c r="B533" s="48"/>
      <c r="C533" s="48"/>
      <c r="E533"/>
      <c r="F533"/>
      <c r="G533"/>
      <c r="H533"/>
      <c r="I533"/>
    </row>
    <row r="534" spans="1:9" s="42" customFormat="1" x14ac:dyDescent="0.2">
      <c r="A534" s="48"/>
      <c r="B534" s="48"/>
      <c r="C534" s="48"/>
      <c r="E534"/>
      <c r="F534"/>
      <c r="G534"/>
      <c r="H534"/>
      <c r="I534"/>
    </row>
    <row r="535" spans="1:9" s="42" customFormat="1" x14ac:dyDescent="0.2">
      <c r="A535" s="48"/>
      <c r="B535" s="48"/>
      <c r="C535" s="48"/>
      <c r="E535"/>
      <c r="F535"/>
      <c r="G535"/>
      <c r="H535"/>
      <c r="I535"/>
    </row>
    <row r="536" spans="1:9" s="42" customFormat="1" x14ac:dyDescent="0.2">
      <c r="A536" s="48"/>
      <c r="B536" s="48"/>
      <c r="C536" s="48"/>
      <c r="E536"/>
      <c r="F536"/>
      <c r="G536"/>
      <c r="H536"/>
      <c r="I536"/>
    </row>
    <row r="537" spans="1:9" s="42" customFormat="1" x14ac:dyDescent="0.2">
      <c r="A537" s="48"/>
      <c r="B537" s="48"/>
      <c r="C537" s="48"/>
      <c r="E537"/>
      <c r="F537"/>
      <c r="G537"/>
      <c r="H537"/>
      <c r="I537"/>
    </row>
    <row r="538" spans="1:9" s="42" customFormat="1" x14ac:dyDescent="0.2">
      <c r="A538" s="48"/>
      <c r="B538" s="48"/>
      <c r="C538" s="48"/>
      <c r="E538"/>
      <c r="F538"/>
      <c r="G538"/>
      <c r="H538"/>
      <c r="I538"/>
    </row>
    <row r="539" spans="1:9" s="42" customFormat="1" x14ac:dyDescent="0.2">
      <c r="A539" s="48"/>
      <c r="B539" s="48"/>
      <c r="C539" s="48"/>
      <c r="E539"/>
      <c r="F539"/>
      <c r="G539"/>
      <c r="H539"/>
      <c r="I539"/>
    </row>
    <row r="540" spans="1:9" s="42" customFormat="1" x14ac:dyDescent="0.2">
      <c r="A540" s="48"/>
      <c r="B540" s="48"/>
      <c r="C540" s="48"/>
      <c r="E540"/>
      <c r="F540"/>
      <c r="G540"/>
      <c r="H540"/>
      <c r="I540"/>
    </row>
    <row r="541" spans="1:9" s="42" customFormat="1" x14ac:dyDescent="0.2">
      <c r="A541" s="48"/>
      <c r="B541" s="48"/>
      <c r="C541" s="48"/>
      <c r="E541"/>
      <c r="F541"/>
      <c r="G541"/>
      <c r="H541"/>
      <c r="I541"/>
    </row>
    <row r="542" spans="1:9" s="42" customFormat="1" x14ac:dyDescent="0.2">
      <c r="A542" s="48"/>
      <c r="B542" s="48"/>
      <c r="C542" s="48"/>
      <c r="E542"/>
      <c r="F542"/>
      <c r="G542"/>
      <c r="H542"/>
      <c r="I542"/>
    </row>
    <row r="543" spans="1:9" s="42" customFormat="1" x14ac:dyDescent="0.2">
      <c r="A543" s="48"/>
      <c r="B543" s="48"/>
      <c r="C543" s="48"/>
      <c r="E543"/>
      <c r="F543"/>
      <c r="G543"/>
      <c r="H543"/>
      <c r="I543"/>
    </row>
    <row r="544" spans="1:9" s="42" customFormat="1" x14ac:dyDescent="0.2">
      <c r="A544" s="48"/>
      <c r="B544" s="48"/>
      <c r="C544" s="48"/>
      <c r="E544"/>
      <c r="F544"/>
      <c r="G544"/>
      <c r="H544"/>
      <c r="I544"/>
    </row>
    <row r="545" spans="1:9" s="42" customFormat="1" x14ac:dyDescent="0.2">
      <c r="A545" s="48"/>
      <c r="B545" s="48"/>
      <c r="C545" s="48"/>
      <c r="E545"/>
      <c r="F545"/>
      <c r="G545"/>
      <c r="H545"/>
      <c r="I545"/>
    </row>
    <row r="546" spans="1:9" s="42" customFormat="1" x14ac:dyDescent="0.2">
      <c r="A546" s="48"/>
      <c r="B546" s="48"/>
      <c r="C546" s="48"/>
      <c r="E546"/>
      <c r="F546"/>
      <c r="G546"/>
      <c r="H546"/>
      <c r="I546"/>
    </row>
    <row r="547" spans="1:9" s="42" customFormat="1" x14ac:dyDescent="0.2">
      <c r="A547" s="48"/>
      <c r="B547" s="48"/>
      <c r="C547" s="48"/>
      <c r="E547"/>
      <c r="F547"/>
      <c r="G547"/>
      <c r="H547"/>
      <c r="I547"/>
    </row>
    <row r="548" spans="1:9" s="42" customFormat="1" x14ac:dyDescent="0.2">
      <c r="A548" s="48"/>
      <c r="B548" s="48"/>
      <c r="C548" s="48"/>
      <c r="E548"/>
      <c r="F548"/>
      <c r="G548"/>
      <c r="H548"/>
      <c r="I548"/>
    </row>
    <row r="549" spans="1:9" s="42" customFormat="1" x14ac:dyDescent="0.2">
      <c r="A549" s="48"/>
      <c r="B549" s="48"/>
      <c r="C549" s="48"/>
      <c r="E549"/>
      <c r="F549"/>
      <c r="G549"/>
      <c r="H549"/>
      <c r="I549"/>
    </row>
    <row r="550" spans="1:9" s="42" customFormat="1" x14ac:dyDescent="0.2">
      <c r="A550" s="48"/>
      <c r="B550" s="48"/>
      <c r="C550" s="48"/>
      <c r="E550"/>
      <c r="F550"/>
      <c r="G550"/>
      <c r="H550"/>
      <c r="I550"/>
    </row>
    <row r="551" spans="1:9" s="42" customFormat="1" x14ac:dyDescent="0.2">
      <c r="A551" s="48"/>
      <c r="B551" s="48"/>
      <c r="C551" s="48"/>
      <c r="E551"/>
      <c r="F551"/>
      <c r="G551"/>
      <c r="H551"/>
      <c r="I551"/>
    </row>
    <row r="552" spans="1:9" s="42" customFormat="1" x14ac:dyDescent="0.2">
      <c r="A552" s="48"/>
      <c r="B552" s="48"/>
      <c r="C552" s="48"/>
      <c r="E552"/>
      <c r="F552"/>
      <c r="G552"/>
      <c r="H552"/>
      <c r="I552"/>
    </row>
    <row r="553" spans="1:9" s="42" customFormat="1" x14ac:dyDescent="0.2">
      <c r="A553" s="48"/>
      <c r="B553" s="48"/>
      <c r="C553" s="48"/>
      <c r="E553"/>
      <c r="F553"/>
      <c r="G553"/>
      <c r="H553"/>
      <c r="I553"/>
    </row>
    <row r="554" spans="1:9" s="42" customFormat="1" x14ac:dyDescent="0.2">
      <c r="A554" s="48"/>
      <c r="B554" s="48"/>
      <c r="C554" s="48"/>
      <c r="E554"/>
      <c r="F554"/>
      <c r="G554"/>
      <c r="H554"/>
      <c r="I554"/>
    </row>
    <row r="555" spans="1:9" s="42" customFormat="1" x14ac:dyDescent="0.2">
      <c r="A555" s="48"/>
      <c r="B555" s="48"/>
      <c r="C555" s="48"/>
      <c r="E555"/>
      <c r="F555"/>
      <c r="G555"/>
      <c r="H555"/>
      <c r="I555"/>
    </row>
    <row r="556" spans="1:9" s="42" customFormat="1" x14ac:dyDescent="0.2">
      <c r="A556" s="48"/>
      <c r="B556" s="48"/>
      <c r="C556" s="48"/>
      <c r="E556"/>
      <c r="F556"/>
      <c r="G556"/>
      <c r="H556"/>
      <c r="I556"/>
    </row>
    <row r="557" spans="1:9" s="42" customFormat="1" x14ac:dyDescent="0.2">
      <c r="A557" s="48"/>
      <c r="B557" s="48"/>
      <c r="C557" s="48"/>
      <c r="E557"/>
      <c r="F557"/>
      <c r="G557"/>
      <c r="H557"/>
      <c r="I557"/>
    </row>
    <row r="558" spans="1:9" s="42" customFormat="1" x14ac:dyDescent="0.2">
      <c r="A558" s="48"/>
      <c r="B558" s="48"/>
      <c r="C558" s="48"/>
      <c r="E558"/>
      <c r="F558"/>
      <c r="G558"/>
      <c r="H558"/>
      <c r="I558"/>
    </row>
    <row r="559" spans="1:9" s="42" customFormat="1" x14ac:dyDescent="0.2">
      <c r="A559" s="48"/>
      <c r="B559" s="48"/>
      <c r="C559" s="48"/>
      <c r="E559"/>
      <c r="F559"/>
      <c r="G559"/>
      <c r="H559"/>
      <c r="I559"/>
    </row>
    <row r="560" spans="1:9" s="42" customFormat="1" x14ac:dyDescent="0.2">
      <c r="A560" s="48"/>
      <c r="B560" s="48"/>
      <c r="C560" s="48"/>
      <c r="E560"/>
      <c r="F560"/>
      <c r="G560"/>
      <c r="H560"/>
      <c r="I560"/>
    </row>
    <row r="561" spans="1:9" s="42" customFormat="1" x14ac:dyDescent="0.2">
      <c r="A561" s="48"/>
      <c r="B561" s="48"/>
      <c r="C561" s="48"/>
      <c r="E561"/>
      <c r="F561"/>
      <c r="G561"/>
      <c r="H561"/>
      <c r="I561"/>
    </row>
    <row r="562" spans="1:9" s="42" customFormat="1" x14ac:dyDescent="0.2">
      <c r="A562" s="48"/>
      <c r="B562" s="48"/>
      <c r="C562" s="48"/>
      <c r="E562"/>
      <c r="F562"/>
      <c r="G562"/>
      <c r="H562"/>
      <c r="I562"/>
    </row>
    <row r="563" spans="1:9" s="42" customFormat="1" x14ac:dyDescent="0.2">
      <c r="A563" s="48"/>
      <c r="B563" s="48"/>
      <c r="C563" s="48"/>
      <c r="E563"/>
      <c r="F563"/>
      <c r="G563"/>
      <c r="H563"/>
      <c r="I563"/>
    </row>
    <row r="564" spans="1:9" s="42" customFormat="1" x14ac:dyDescent="0.2">
      <c r="A564" s="48"/>
      <c r="B564" s="48"/>
      <c r="C564" s="48"/>
      <c r="E564"/>
      <c r="F564"/>
      <c r="G564"/>
      <c r="H564"/>
      <c r="I564"/>
    </row>
    <row r="565" spans="1:9" s="42" customFormat="1" x14ac:dyDescent="0.2">
      <c r="A565" s="48"/>
      <c r="B565" s="48"/>
      <c r="C565" s="48"/>
      <c r="E565"/>
      <c r="F565"/>
      <c r="G565"/>
      <c r="H565"/>
      <c r="I565"/>
    </row>
    <row r="566" spans="1:9" s="42" customFormat="1" x14ac:dyDescent="0.2">
      <c r="A566" s="48"/>
      <c r="B566" s="48"/>
      <c r="C566" s="48"/>
      <c r="E566"/>
      <c r="F566"/>
      <c r="G566"/>
      <c r="H566"/>
      <c r="I566"/>
    </row>
    <row r="567" spans="1:9" s="42" customFormat="1" x14ac:dyDescent="0.2">
      <c r="A567" s="48"/>
      <c r="B567" s="48"/>
      <c r="C567" s="48"/>
      <c r="E567"/>
      <c r="F567"/>
      <c r="G567"/>
      <c r="H567"/>
      <c r="I567"/>
    </row>
    <row r="568" spans="1:9" s="42" customFormat="1" x14ac:dyDescent="0.2">
      <c r="A568" s="48"/>
      <c r="B568" s="48"/>
      <c r="C568" s="48"/>
      <c r="E568"/>
      <c r="F568"/>
      <c r="G568"/>
      <c r="H568"/>
      <c r="I568"/>
    </row>
    <row r="569" spans="1:9" s="42" customFormat="1" x14ac:dyDescent="0.2">
      <c r="A569" s="48"/>
      <c r="B569" s="48"/>
      <c r="C569" s="48"/>
      <c r="E569"/>
      <c r="F569"/>
      <c r="G569"/>
      <c r="H569"/>
      <c r="I569"/>
    </row>
    <row r="570" spans="1:9" s="42" customFormat="1" x14ac:dyDescent="0.2">
      <c r="A570" s="48"/>
      <c r="B570" s="48"/>
      <c r="C570" s="48"/>
      <c r="E570"/>
      <c r="F570"/>
      <c r="G570"/>
      <c r="H570"/>
      <c r="I570"/>
    </row>
    <row r="571" spans="1:9" s="42" customFormat="1" x14ac:dyDescent="0.2">
      <c r="A571" s="48"/>
      <c r="B571" s="48"/>
      <c r="C571" s="48"/>
      <c r="E571"/>
      <c r="F571"/>
      <c r="G571"/>
      <c r="H571"/>
      <c r="I571"/>
    </row>
    <row r="572" spans="1:9" s="42" customFormat="1" x14ac:dyDescent="0.2">
      <c r="A572" s="48"/>
      <c r="B572" s="48"/>
      <c r="C572" s="48"/>
      <c r="E572"/>
      <c r="F572"/>
      <c r="G572"/>
      <c r="H572"/>
      <c r="I572"/>
    </row>
    <row r="573" spans="1:9" s="42" customFormat="1" x14ac:dyDescent="0.2">
      <c r="A573" s="48"/>
      <c r="B573" s="48"/>
      <c r="C573" s="48"/>
      <c r="E573"/>
      <c r="F573"/>
      <c r="G573"/>
      <c r="H573"/>
      <c r="I573"/>
    </row>
    <row r="574" spans="1:9" s="42" customFormat="1" x14ac:dyDescent="0.2">
      <c r="A574" s="48"/>
      <c r="B574" s="48"/>
      <c r="C574" s="48"/>
      <c r="E574"/>
      <c r="F574"/>
      <c r="G574"/>
      <c r="H574"/>
      <c r="I574"/>
    </row>
    <row r="575" spans="1:9" s="42" customFormat="1" x14ac:dyDescent="0.2">
      <c r="A575" s="48"/>
      <c r="B575" s="48"/>
      <c r="C575" s="48"/>
      <c r="E575"/>
      <c r="F575"/>
      <c r="G575"/>
      <c r="H575"/>
      <c r="I575"/>
    </row>
    <row r="576" spans="1:9" s="42" customFormat="1" x14ac:dyDescent="0.2">
      <c r="A576" s="48"/>
      <c r="B576" s="48"/>
      <c r="C576" s="48"/>
      <c r="E576"/>
      <c r="F576"/>
      <c r="G576"/>
      <c r="H576"/>
      <c r="I576"/>
    </row>
    <row r="577" spans="1:9" s="42" customFormat="1" x14ac:dyDescent="0.2">
      <c r="A577" s="48"/>
      <c r="B577" s="48"/>
      <c r="C577" s="48"/>
      <c r="E577"/>
      <c r="F577"/>
      <c r="G577"/>
      <c r="H577"/>
      <c r="I577"/>
    </row>
    <row r="578" spans="1:9" s="42" customFormat="1" x14ac:dyDescent="0.2">
      <c r="A578" s="48"/>
      <c r="B578" s="48"/>
      <c r="C578" s="48"/>
      <c r="E578"/>
      <c r="F578"/>
      <c r="G578"/>
      <c r="H578"/>
      <c r="I578"/>
    </row>
    <row r="579" spans="1:9" s="42" customFormat="1" x14ac:dyDescent="0.2">
      <c r="A579" s="48"/>
      <c r="B579" s="48"/>
      <c r="C579" s="48"/>
      <c r="E579"/>
      <c r="F579"/>
      <c r="G579"/>
      <c r="H579"/>
      <c r="I579"/>
    </row>
    <row r="580" spans="1:9" s="42" customFormat="1" x14ac:dyDescent="0.2">
      <c r="A580" s="48"/>
      <c r="B580" s="48"/>
      <c r="C580" s="48"/>
      <c r="E580"/>
      <c r="F580"/>
      <c r="G580"/>
      <c r="H580"/>
      <c r="I580"/>
    </row>
    <row r="581" spans="1:9" s="42" customFormat="1" x14ac:dyDescent="0.2">
      <c r="A581" s="48"/>
      <c r="B581" s="48"/>
      <c r="C581" s="48"/>
      <c r="E581"/>
      <c r="F581"/>
      <c r="G581"/>
      <c r="H581"/>
      <c r="I581"/>
    </row>
    <row r="582" spans="1:9" s="42" customFormat="1" x14ac:dyDescent="0.2">
      <c r="A582" s="48"/>
      <c r="B582" s="48"/>
      <c r="C582" s="48"/>
      <c r="E582"/>
      <c r="F582"/>
      <c r="G582"/>
      <c r="H582"/>
      <c r="I582"/>
    </row>
    <row r="583" spans="1:9" s="42" customFormat="1" x14ac:dyDescent="0.2">
      <c r="A583" s="48"/>
      <c r="B583" s="48"/>
      <c r="C583" s="48"/>
      <c r="E583"/>
      <c r="F583"/>
      <c r="G583"/>
      <c r="H583"/>
      <c r="I583"/>
    </row>
    <row r="584" spans="1:9" s="42" customFormat="1" x14ac:dyDescent="0.2">
      <c r="A584" s="48"/>
      <c r="B584" s="48"/>
      <c r="C584" s="48"/>
      <c r="E584"/>
      <c r="F584"/>
      <c r="G584"/>
      <c r="H584"/>
      <c r="I584"/>
    </row>
    <row r="585" spans="1:9" s="42" customFormat="1" x14ac:dyDescent="0.2">
      <c r="A585" s="48"/>
      <c r="B585" s="48"/>
      <c r="C585" s="48"/>
      <c r="E585"/>
      <c r="F585"/>
      <c r="G585"/>
      <c r="H585"/>
      <c r="I585"/>
    </row>
    <row r="586" spans="1:9" s="42" customFormat="1" x14ac:dyDescent="0.2">
      <c r="A586" s="48"/>
      <c r="B586" s="48"/>
      <c r="C586" s="48"/>
      <c r="E586"/>
      <c r="F586"/>
      <c r="G586"/>
      <c r="H586"/>
      <c r="I586"/>
    </row>
    <row r="587" spans="1:9" s="42" customFormat="1" x14ac:dyDescent="0.2">
      <c r="A587" s="48"/>
      <c r="B587" s="48"/>
      <c r="C587" s="48"/>
      <c r="E587"/>
      <c r="F587"/>
      <c r="G587"/>
      <c r="H587"/>
      <c r="I587"/>
    </row>
    <row r="588" spans="1:9" s="42" customFormat="1" x14ac:dyDescent="0.2">
      <c r="A588" s="48"/>
      <c r="B588" s="48"/>
      <c r="C588" s="48"/>
      <c r="E588"/>
      <c r="F588"/>
      <c r="G588"/>
      <c r="H588"/>
      <c r="I588"/>
    </row>
    <row r="589" spans="1:9" s="42" customFormat="1" x14ac:dyDescent="0.2">
      <c r="A589" s="48"/>
      <c r="B589" s="48"/>
      <c r="C589" s="48"/>
      <c r="E589"/>
      <c r="F589"/>
      <c r="G589"/>
      <c r="H589"/>
      <c r="I589"/>
    </row>
    <row r="590" spans="1:9" s="42" customFormat="1" x14ac:dyDescent="0.2">
      <c r="A590" s="48"/>
      <c r="B590" s="48"/>
      <c r="C590" s="48"/>
      <c r="E590"/>
      <c r="F590"/>
      <c r="G590"/>
      <c r="H590"/>
      <c r="I590"/>
    </row>
    <row r="591" spans="1:9" s="42" customFormat="1" x14ac:dyDescent="0.2">
      <c r="A591" s="48"/>
      <c r="B591" s="48"/>
      <c r="C591" s="48"/>
      <c r="E591"/>
      <c r="F591"/>
      <c r="G591"/>
      <c r="H591"/>
      <c r="I591"/>
    </row>
    <row r="592" spans="1:9" s="42" customFormat="1" x14ac:dyDescent="0.2">
      <c r="A592" s="48"/>
      <c r="B592" s="48"/>
      <c r="C592" s="48"/>
      <c r="E592"/>
      <c r="F592"/>
      <c r="G592"/>
      <c r="H592"/>
      <c r="I592"/>
    </row>
    <row r="593" spans="1:9" s="42" customFormat="1" x14ac:dyDescent="0.2">
      <c r="A593" s="48"/>
      <c r="B593" s="48"/>
      <c r="C593" s="48"/>
      <c r="E593"/>
      <c r="F593"/>
      <c r="G593"/>
      <c r="H593"/>
      <c r="I593"/>
    </row>
    <row r="594" spans="1:9" s="42" customFormat="1" x14ac:dyDescent="0.2">
      <c r="A594" s="48"/>
      <c r="B594" s="48"/>
      <c r="C594" s="48"/>
      <c r="E594"/>
      <c r="F594"/>
      <c r="G594"/>
      <c r="H594"/>
      <c r="I594"/>
    </row>
    <row r="595" spans="1:9" s="42" customFormat="1" x14ac:dyDescent="0.2">
      <c r="A595" s="48"/>
      <c r="B595" s="48"/>
      <c r="C595" s="48"/>
      <c r="E595"/>
      <c r="F595"/>
      <c r="G595"/>
      <c r="H595"/>
      <c r="I595"/>
    </row>
    <row r="596" spans="1:9" s="42" customFormat="1" x14ac:dyDescent="0.2">
      <c r="A596" s="48"/>
      <c r="B596" s="48"/>
      <c r="C596" s="48"/>
      <c r="E596"/>
      <c r="F596"/>
      <c r="G596"/>
      <c r="H596"/>
      <c r="I596"/>
    </row>
    <row r="597" spans="1:9" s="42" customFormat="1" x14ac:dyDescent="0.2">
      <c r="A597" s="48"/>
      <c r="B597" s="48"/>
      <c r="C597" s="48"/>
      <c r="E597"/>
      <c r="F597"/>
      <c r="G597"/>
      <c r="H597"/>
      <c r="I597"/>
    </row>
    <row r="598" spans="1:9" s="42" customFormat="1" x14ac:dyDescent="0.2">
      <c r="A598" s="48"/>
      <c r="B598" s="48"/>
      <c r="C598" s="48"/>
      <c r="E598"/>
      <c r="F598"/>
      <c r="G598"/>
      <c r="H598"/>
      <c r="I598"/>
    </row>
    <row r="599" spans="1:9" s="42" customFormat="1" x14ac:dyDescent="0.2">
      <c r="A599" s="48"/>
      <c r="B599" s="48"/>
      <c r="C599" s="48"/>
      <c r="E599"/>
      <c r="F599"/>
      <c r="G599"/>
      <c r="H599"/>
      <c r="I599"/>
    </row>
    <row r="600" spans="1:9" s="42" customFormat="1" x14ac:dyDescent="0.2">
      <c r="A600" s="48"/>
      <c r="B600" s="48"/>
      <c r="C600" s="48"/>
      <c r="E600"/>
      <c r="F600"/>
      <c r="G600"/>
      <c r="H600"/>
      <c r="I600"/>
    </row>
    <row r="601" spans="1:9" s="42" customFormat="1" x14ac:dyDescent="0.2">
      <c r="A601" s="48"/>
      <c r="B601" s="48"/>
      <c r="C601" s="48"/>
      <c r="E601"/>
      <c r="F601"/>
      <c r="G601"/>
      <c r="H601"/>
      <c r="I601"/>
    </row>
    <row r="602" spans="1:9" s="42" customFormat="1" x14ac:dyDescent="0.2">
      <c r="A602" s="48"/>
      <c r="B602" s="48"/>
      <c r="C602" s="48"/>
      <c r="E602"/>
      <c r="F602"/>
      <c r="G602"/>
      <c r="H602"/>
      <c r="I602"/>
    </row>
    <row r="603" spans="1:9" s="42" customFormat="1" x14ac:dyDescent="0.2">
      <c r="A603" s="48"/>
      <c r="B603" s="48"/>
      <c r="C603" s="48"/>
      <c r="E603"/>
      <c r="F603"/>
      <c r="G603"/>
      <c r="H603"/>
      <c r="I603"/>
    </row>
    <row r="604" spans="1:9" s="42" customFormat="1" x14ac:dyDescent="0.2">
      <c r="A604" s="48"/>
      <c r="B604" s="48"/>
      <c r="C604" s="48"/>
      <c r="E604"/>
      <c r="F604"/>
      <c r="G604"/>
      <c r="H604"/>
      <c r="I604"/>
    </row>
    <row r="605" spans="1:9" s="42" customFormat="1" x14ac:dyDescent="0.2">
      <c r="A605" s="48"/>
      <c r="B605" s="48"/>
      <c r="C605" s="48"/>
      <c r="E605"/>
      <c r="F605"/>
      <c r="G605"/>
      <c r="H605"/>
      <c r="I605"/>
    </row>
    <row r="606" spans="1:9" s="42" customFormat="1" x14ac:dyDescent="0.2">
      <c r="A606" s="48"/>
      <c r="B606" s="48"/>
      <c r="C606" s="48"/>
      <c r="E606"/>
      <c r="F606"/>
      <c r="G606"/>
      <c r="H606"/>
      <c r="I606"/>
    </row>
    <row r="607" spans="1:9" s="42" customFormat="1" x14ac:dyDescent="0.2">
      <c r="A607" s="48"/>
      <c r="B607" s="48"/>
      <c r="C607" s="48"/>
      <c r="E607"/>
      <c r="F607"/>
      <c r="G607"/>
      <c r="H607"/>
      <c r="I607"/>
    </row>
    <row r="608" spans="1:9" s="42" customFormat="1" x14ac:dyDescent="0.2">
      <c r="A608" s="48"/>
      <c r="B608" s="48"/>
      <c r="C608" s="48"/>
      <c r="E608"/>
      <c r="F608"/>
      <c r="G608"/>
      <c r="H608"/>
      <c r="I608"/>
    </row>
    <row r="609" spans="1:9" s="42" customFormat="1" x14ac:dyDescent="0.2">
      <c r="A609" s="48"/>
      <c r="B609" s="48"/>
      <c r="C609" s="48"/>
      <c r="E609"/>
      <c r="F609"/>
      <c r="G609"/>
      <c r="H609"/>
      <c r="I609"/>
    </row>
    <row r="610" spans="1:9" s="42" customFormat="1" x14ac:dyDescent="0.2">
      <c r="A610" s="48"/>
      <c r="B610" s="48"/>
      <c r="C610" s="48"/>
      <c r="E610"/>
      <c r="F610"/>
      <c r="G610"/>
      <c r="H610"/>
      <c r="I610"/>
    </row>
    <row r="611" spans="1:9" s="42" customFormat="1" x14ac:dyDescent="0.2">
      <c r="A611" s="48"/>
      <c r="B611" s="48"/>
      <c r="C611" s="48"/>
      <c r="E611"/>
      <c r="F611"/>
      <c r="G611"/>
      <c r="H611"/>
      <c r="I611"/>
    </row>
    <row r="612" spans="1:9" s="42" customFormat="1" x14ac:dyDescent="0.2">
      <c r="A612" s="48"/>
      <c r="B612" s="48"/>
      <c r="C612" s="48"/>
      <c r="E612"/>
      <c r="F612"/>
      <c r="G612"/>
      <c r="H612"/>
      <c r="I612"/>
    </row>
    <row r="613" spans="1:9" s="42" customFormat="1" x14ac:dyDescent="0.2">
      <c r="A613" s="48"/>
      <c r="B613" s="48"/>
      <c r="C613" s="48"/>
      <c r="E613"/>
      <c r="F613"/>
      <c r="G613"/>
      <c r="H613"/>
      <c r="I613"/>
    </row>
    <row r="614" spans="1:9" s="42" customFormat="1" x14ac:dyDescent="0.2">
      <c r="A614" s="48"/>
      <c r="B614" s="48"/>
      <c r="C614" s="48"/>
      <c r="E614"/>
      <c r="F614"/>
      <c r="G614"/>
      <c r="H614"/>
      <c r="I614"/>
    </row>
    <row r="615" spans="1:9" s="42" customFormat="1" x14ac:dyDescent="0.2">
      <c r="A615" s="48"/>
      <c r="B615" s="48"/>
      <c r="C615" s="48"/>
      <c r="E615"/>
      <c r="F615"/>
      <c r="G615"/>
      <c r="H615"/>
      <c r="I615"/>
    </row>
    <row r="616" spans="1:9" s="42" customFormat="1" x14ac:dyDescent="0.2">
      <c r="A616" s="48"/>
      <c r="B616" s="48"/>
      <c r="C616" s="48"/>
      <c r="E616"/>
      <c r="F616"/>
      <c r="G616"/>
      <c r="H616"/>
      <c r="I616"/>
    </row>
    <row r="617" spans="1:9" s="42" customFormat="1" x14ac:dyDescent="0.2">
      <c r="A617" s="48"/>
      <c r="B617" s="48"/>
      <c r="C617" s="48"/>
      <c r="E617"/>
      <c r="F617"/>
      <c r="G617"/>
      <c r="H617"/>
      <c r="I617"/>
    </row>
    <row r="618" spans="1:9" s="42" customFormat="1" x14ac:dyDescent="0.2">
      <c r="A618" s="48"/>
      <c r="B618" s="48"/>
      <c r="C618" s="48"/>
      <c r="E618"/>
      <c r="F618"/>
      <c r="G618"/>
      <c r="H618"/>
      <c r="I618"/>
    </row>
    <row r="619" spans="1:9" s="42" customFormat="1" x14ac:dyDescent="0.2">
      <c r="A619" s="48"/>
      <c r="B619" s="48"/>
      <c r="C619" s="48"/>
      <c r="E619"/>
      <c r="F619"/>
      <c r="G619"/>
      <c r="H619"/>
      <c r="I619"/>
    </row>
    <row r="620" spans="1:9" s="42" customFormat="1" x14ac:dyDescent="0.2">
      <c r="A620" s="48"/>
      <c r="B620" s="48"/>
      <c r="C620" s="48"/>
      <c r="E620"/>
      <c r="F620"/>
      <c r="G620"/>
      <c r="H620"/>
      <c r="I620"/>
    </row>
    <row r="621" spans="1:9" s="42" customFormat="1" x14ac:dyDescent="0.2">
      <c r="A621" s="48"/>
      <c r="B621" s="48"/>
      <c r="C621" s="48"/>
      <c r="E621"/>
      <c r="F621"/>
      <c r="G621"/>
      <c r="H621"/>
      <c r="I621"/>
    </row>
    <row r="622" spans="1:9" s="42" customFormat="1" x14ac:dyDescent="0.2">
      <c r="A622" s="48"/>
      <c r="B622" s="48"/>
      <c r="C622" s="48"/>
      <c r="E622"/>
      <c r="F622"/>
      <c r="G622"/>
      <c r="H622"/>
      <c r="I622"/>
    </row>
    <row r="623" spans="1:9" s="42" customFormat="1" x14ac:dyDescent="0.2">
      <c r="A623" s="48"/>
      <c r="B623" s="48"/>
      <c r="C623" s="48"/>
      <c r="E623"/>
      <c r="F623"/>
      <c r="G623"/>
      <c r="H623"/>
      <c r="I623"/>
    </row>
    <row r="624" spans="1:9" s="42" customFormat="1" x14ac:dyDescent="0.2">
      <c r="A624" s="48"/>
      <c r="B624" s="48"/>
      <c r="C624" s="48"/>
      <c r="E624"/>
      <c r="F624"/>
      <c r="G624"/>
      <c r="H624"/>
      <c r="I624"/>
    </row>
    <row r="625" spans="1:9" s="42" customFormat="1" x14ac:dyDescent="0.2">
      <c r="A625" s="48"/>
      <c r="B625" s="48"/>
      <c r="C625" s="48"/>
      <c r="E625"/>
      <c r="F625"/>
      <c r="G625"/>
      <c r="H625"/>
      <c r="I625"/>
    </row>
    <row r="626" spans="1:9" s="42" customFormat="1" x14ac:dyDescent="0.2">
      <c r="A626" s="48"/>
      <c r="B626" s="48"/>
      <c r="C626" s="48"/>
      <c r="E626"/>
      <c r="F626"/>
      <c r="G626"/>
      <c r="H626"/>
      <c r="I626"/>
    </row>
    <row r="627" spans="1:9" s="42" customFormat="1" x14ac:dyDescent="0.2">
      <c r="A627" s="48"/>
      <c r="B627" s="48"/>
      <c r="C627" s="48"/>
      <c r="E627"/>
      <c r="F627"/>
      <c r="G627"/>
      <c r="H627"/>
      <c r="I627"/>
    </row>
    <row r="628" spans="1:9" s="42" customFormat="1" x14ac:dyDescent="0.2">
      <c r="A628" s="48"/>
      <c r="B628" s="48"/>
      <c r="C628" s="48"/>
      <c r="E628"/>
      <c r="F628"/>
      <c r="G628"/>
      <c r="H628"/>
      <c r="I628"/>
    </row>
    <row r="629" spans="1:9" s="42" customFormat="1" x14ac:dyDescent="0.2">
      <c r="A629" s="48"/>
      <c r="B629" s="48"/>
      <c r="C629" s="48"/>
      <c r="E629"/>
      <c r="F629"/>
      <c r="G629"/>
      <c r="H629"/>
      <c r="I629"/>
    </row>
    <row r="630" spans="1:9" s="42" customFormat="1" x14ac:dyDescent="0.2">
      <c r="A630" s="48"/>
      <c r="B630" s="48"/>
      <c r="C630" s="48"/>
      <c r="E630"/>
      <c r="F630"/>
      <c r="G630"/>
      <c r="H630"/>
      <c r="I630"/>
    </row>
    <row r="631" spans="1:9" s="42" customFormat="1" x14ac:dyDescent="0.2">
      <c r="A631" s="48"/>
      <c r="B631" s="48"/>
      <c r="C631" s="48"/>
      <c r="E631"/>
      <c r="F631"/>
      <c r="G631"/>
      <c r="H631"/>
      <c r="I631"/>
    </row>
    <row r="632" spans="1:9" s="42" customFormat="1" x14ac:dyDescent="0.2">
      <c r="A632" s="48"/>
      <c r="B632" s="48"/>
      <c r="C632" s="48"/>
      <c r="E632"/>
      <c r="F632"/>
      <c r="G632"/>
      <c r="H632"/>
      <c r="I632"/>
    </row>
    <row r="633" spans="1:9" s="42" customFormat="1" x14ac:dyDescent="0.2">
      <c r="A633" s="48"/>
      <c r="B633" s="48"/>
      <c r="C633" s="48"/>
      <c r="E633"/>
      <c r="F633"/>
      <c r="G633"/>
      <c r="H633"/>
      <c r="I633"/>
    </row>
    <row r="634" spans="1:9" s="42" customFormat="1" x14ac:dyDescent="0.2">
      <c r="A634" s="48"/>
      <c r="B634" s="48"/>
      <c r="C634" s="48"/>
      <c r="E634"/>
      <c r="F634"/>
      <c r="G634"/>
      <c r="H634"/>
      <c r="I634"/>
    </row>
    <row r="635" spans="1:9" s="42" customFormat="1" x14ac:dyDescent="0.2">
      <c r="A635" s="48"/>
      <c r="B635" s="48"/>
      <c r="C635" s="48"/>
      <c r="E635"/>
      <c r="F635"/>
      <c r="G635"/>
      <c r="H635"/>
      <c r="I635"/>
    </row>
    <row r="636" spans="1:9" s="42" customFormat="1" x14ac:dyDescent="0.2">
      <c r="A636" s="48"/>
      <c r="B636" s="48"/>
      <c r="C636" s="48"/>
      <c r="E636"/>
      <c r="F636"/>
      <c r="G636"/>
      <c r="H636"/>
      <c r="I636"/>
    </row>
    <row r="637" spans="1:9" s="42" customFormat="1" x14ac:dyDescent="0.2">
      <c r="A637" s="48"/>
      <c r="B637" s="48"/>
      <c r="C637" s="48"/>
      <c r="E637"/>
      <c r="F637"/>
      <c r="G637"/>
      <c r="H637"/>
      <c r="I637"/>
    </row>
    <row r="638" spans="1:9" s="42" customFormat="1" x14ac:dyDescent="0.2">
      <c r="A638" s="48"/>
      <c r="B638" s="48"/>
      <c r="C638" s="48"/>
      <c r="E638"/>
      <c r="F638"/>
      <c r="G638"/>
      <c r="H638"/>
      <c r="I638"/>
    </row>
    <row r="639" spans="1:9" s="42" customFormat="1" x14ac:dyDescent="0.2">
      <c r="A639" s="48"/>
      <c r="B639" s="48"/>
      <c r="C639" s="48"/>
      <c r="E639"/>
      <c r="F639"/>
      <c r="G639"/>
      <c r="H639"/>
      <c r="I639"/>
    </row>
    <row r="640" spans="1:9" s="42" customFormat="1" x14ac:dyDescent="0.2">
      <c r="A640" s="48"/>
      <c r="B640" s="48"/>
      <c r="C640" s="48"/>
      <c r="E640"/>
      <c r="F640"/>
      <c r="G640"/>
      <c r="H640"/>
      <c r="I640"/>
    </row>
    <row r="641" spans="1:9" s="42" customFormat="1" x14ac:dyDescent="0.2">
      <c r="A641" s="48"/>
      <c r="B641" s="48"/>
      <c r="C641" s="48"/>
      <c r="E641"/>
      <c r="F641"/>
      <c r="G641"/>
      <c r="H641"/>
      <c r="I641"/>
    </row>
    <row r="642" spans="1:9" s="42" customFormat="1" x14ac:dyDescent="0.2">
      <c r="A642" s="48"/>
      <c r="B642" s="48"/>
      <c r="C642" s="48"/>
      <c r="E642"/>
      <c r="F642"/>
      <c r="G642"/>
      <c r="H642"/>
      <c r="I642"/>
    </row>
    <row r="643" spans="1:9" s="42" customFormat="1" x14ac:dyDescent="0.2">
      <c r="A643" s="48"/>
      <c r="B643" s="48"/>
      <c r="C643" s="48"/>
      <c r="E643"/>
      <c r="F643"/>
      <c r="G643"/>
      <c r="H643"/>
      <c r="I643"/>
    </row>
    <row r="644" spans="1:9" s="42" customFormat="1" x14ac:dyDescent="0.2">
      <c r="A644" s="48"/>
      <c r="B644" s="48"/>
      <c r="C644" s="48"/>
      <c r="E644"/>
      <c r="F644"/>
      <c r="G644"/>
      <c r="H644"/>
      <c r="I644"/>
    </row>
    <row r="645" spans="1:9" s="42" customFormat="1" x14ac:dyDescent="0.2">
      <c r="A645" s="48"/>
      <c r="B645" s="48"/>
      <c r="C645" s="48"/>
      <c r="E645"/>
      <c r="F645"/>
      <c r="G645"/>
      <c r="H645"/>
      <c r="I645"/>
    </row>
    <row r="646" spans="1:9" s="42" customFormat="1" x14ac:dyDescent="0.2">
      <c r="A646" s="48"/>
      <c r="B646" s="48"/>
      <c r="C646" s="48"/>
      <c r="E646"/>
      <c r="F646"/>
      <c r="G646"/>
      <c r="H646"/>
      <c r="I646"/>
    </row>
    <row r="647" spans="1:9" s="42" customFormat="1" x14ac:dyDescent="0.2">
      <c r="A647" s="48"/>
      <c r="B647" s="48"/>
      <c r="C647" s="48"/>
      <c r="E647"/>
      <c r="F647"/>
      <c r="G647"/>
      <c r="H647"/>
      <c r="I647"/>
    </row>
    <row r="648" spans="1:9" s="42" customFormat="1" x14ac:dyDescent="0.2">
      <c r="A648" s="48"/>
      <c r="B648" s="48"/>
      <c r="C648" s="48"/>
      <c r="E648"/>
      <c r="F648"/>
      <c r="G648"/>
      <c r="H648"/>
      <c r="I648"/>
    </row>
    <row r="649" spans="1:9" s="42" customFormat="1" x14ac:dyDescent="0.2">
      <c r="A649" s="48"/>
      <c r="B649" s="48"/>
      <c r="C649" s="48"/>
      <c r="E649"/>
      <c r="F649"/>
      <c r="G649"/>
      <c r="H649"/>
      <c r="I649"/>
    </row>
    <row r="650" spans="1:9" s="42" customFormat="1" x14ac:dyDescent="0.2">
      <c r="A650" s="48"/>
      <c r="B650" s="48"/>
      <c r="C650" s="48"/>
      <c r="E650"/>
      <c r="F650"/>
      <c r="G650"/>
      <c r="H650"/>
      <c r="I650"/>
    </row>
    <row r="651" spans="1:9" s="42" customFormat="1" x14ac:dyDescent="0.2">
      <c r="A651" s="48"/>
      <c r="B651" s="48"/>
      <c r="C651" s="48"/>
      <c r="E651"/>
      <c r="F651"/>
      <c r="G651"/>
      <c r="H651"/>
      <c r="I651"/>
    </row>
    <row r="652" spans="1:9" s="42" customFormat="1" x14ac:dyDescent="0.2">
      <c r="A652" s="48"/>
      <c r="B652" s="48"/>
      <c r="C652" s="48"/>
      <c r="E652"/>
      <c r="F652"/>
      <c r="G652"/>
      <c r="H652"/>
      <c r="I652"/>
    </row>
    <row r="653" spans="1:9" s="42" customFormat="1" x14ac:dyDescent="0.2">
      <c r="A653" s="48"/>
      <c r="B653" s="48"/>
      <c r="C653" s="48"/>
      <c r="E653"/>
      <c r="F653"/>
      <c r="G653"/>
      <c r="H653"/>
      <c r="I653"/>
    </row>
    <row r="654" spans="1:9" s="42" customFormat="1" x14ac:dyDescent="0.2">
      <c r="A654" s="48"/>
      <c r="B654" s="48"/>
      <c r="C654" s="48"/>
      <c r="E654"/>
      <c r="F654"/>
      <c r="G654"/>
      <c r="H654"/>
      <c r="I654"/>
    </row>
    <row r="655" spans="1:9" s="42" customFormat="1" x14ac:dyDescent="0.2">
      <c r="A655" s="48"/>
      <c r="B655" s="48"/>
      <c r="C655" s="48"/>
      <c r="E655"/>
      <c r="F655"/>
      <c r="G655"/>
      <c r="H655"/>
      <c r="I655"/>
    </row>
    <row r="656" spans="1:9" s="42" customFormat="1" x14ac:dyDescent="0.2">
      <c r="A656" s="48"/>
      <c r="B656" s="48"/>
      <c r="C656" s="48"/>
      <c r="E656"/>
      <c r="F656"/>
      <c r="G656"/>
      <c r="H656"/>
      <c r="I656"/>
    </row>
    <row r="657" spans="1:9" s="42" customFormat="1" x14ac:dyDescent="0.2">
      <c r="A657" s="48"/>
      <c r="B657" s="48"/>
      <c r="C657" s="48"/>
      <c r="E657"/>
      <c r="F657"/>
      <c r="G657"/>
      <c r="H657"/>
      <c r="I657"/>
    </row>
    <row r="658" spans="1:9" s="42" customFormat="1" x14ac:dyDescent="0.2">
      <c r="A658" s="48"/>
      <c r="B658" s="48"/>
      <c r="C658" s="48"/>
      <c r="E658"/>
      <c r="F658"/>
      <c r="G658"/>
      <c r="H658"/>
      <c r="I658"/>
    </row>
    <row r="659" spans="1:9" s="42" customFormat="1" x14ac:dyDescent="0.2">
      <c r="A659" s="48"/>
      <c r="B659" s="48"/>
      <c r="C659" s="48"/>
      <c r="E659"/>
      <c r="F659"/>
      <c r="G659"/>
      <c r="H659"/>
      <c r="I659"/>
    </row>
    <row r="660" spans="1:9" s="42" customFormat="1" x14ac:dyDescent="0.2">
      <c r="A660" s="48"/>
      <c r="B660" s="48"/>
      <c r="C660" s="48"/>
      <c r="E660"/>
      <c r="F660"/>
      <c r="G660"/>
      <c r="H660"/>
      <c r="I660"/>
    </row>
    <row r="661" spans="1:9" s="42" customFormat="1" x14ac:dyDescent="0.2">
      <c r="A661" s="48"/>
      <c r="B661" s="48"/>
      <c r="C661" s="48"/>
      <c r="E661"/>
      <c r="F661"/>
      <c r="G661"/>
      <c r="H661"/>
      <c r="I661"/>
    </row>
    <row r="662" spans="1:9" s="42" customFormat="1" x14ac:dyDescent="0.2">
      <c r="A662" s="48"/>
      <c r="B662" s="48"/>
      <c r="C662" s="48"/>
      <c r="E662"/>
      <c r="F662"/>
      <c r="G662"/>
      <c r="H662"/>
      <c r="I662"/>
    </row>
    <row r="663" spans="1:9" s="42" customFormat="1" x14ac:dyDescent="0.2">
      <c r="A663" s="48"/>
      <c r="B663" s="48"/>
      <c r="C663" s="48"/>
      <c r="E663"/>
      <c r="F663"/>
      <c r="G663"/>
      <c r="H663"/>
      <c r="I663"/>
    </row>
    <row r="664" spans="1:9" s="42" customFormat="1" x14ac:dyDescent="0.2">
      <c r="A664" s="48"/>
      <c r="B664" s="48"/>
      <c r="C664" s="48"/>
      <c r="E664"/>
      <c r="F664"/>
      <c r="G664"/>
      <c r="H664"/>
      <c r="I664"/>
    </row>
    <row r="665" spans="1:9" s="42" customFormat="1" x14ac:dyDescent="0.2">
      <c r="A665" s="48"/>
      <c r="B665" s="48"/>
      <c r="C665" s="48"/>
      <c r="E665"/>
      <c r="F665"/>
      <c r="G665"/>
      <c r="H665"/>
      <c r="I665"/>
    </row>
    <row r="666" spans="1:9" s="42" customFormat="1" x14ac:dyDescent="0.2">
      <c r="A666" s="48"/>
      <c r="B666" s="48"/>
      <c r="C666" s="48"/>
      <c r="E666"/>
      <c r="F666"/>
      <c r="G666"/>
      <c r="H666"/>
      <c r="I666"/>
    </row>
    <row r="667" spans="1:9" s="42" customFormat="1" x14ac:dyDescent="0.2">
      <c r="A667" s="48"/>
      <c r="B667" s="48"/>
      <c r="C667" s="48"/>
      <c r="E667"/>
      <c r="F667"/>
      <c r="G667"/>
      <c r="H667"/>
      <c r="I667"/>
    </row>
    <row r="668" spans="1:9" s="42" customFormat="1" x14ac:dyDescent="0.2">
      <c r="A668" s="48"/>
      <c r="B668" s="48"/>
      <c r="C668" s="48"/>
      <c r="E668"/>
      <c r="F668"/>
      <c r="G668"/>
      <c r="H668"/>
      <c r="I668"/>
    </row>
    <row r="669" spans="1:9" s="42" customFormat="1" x14ac:dyDescent="0.2">
      <c r="A669" s="48"/>
      <c r="B669" s="48"/>
      <c r="C669" s="48"/>
      <c r="E669"/>
      <c r="F669"/>
      <c r="G669"/>
      <c r="H669"/>
      <c r="I669"/>
    </row>
    <row r="670" spans="1:9" s="42" customFormat="1" x14ac:dyDescent="0.2">
      <c r="A670" s="48"/>
      <c r="B670" s="48"/>
      <c r="C670" s="48"/>
      <c r="E670"/>
      <c r="F670"/>
      <c r="G670"/>
      <c r="H670"/>
      <c r="I670"/>
    </row>
    <row r="671" spans="1:9" s="42" customFormat="1" x14ac:dyDescent="0.2">
      <c r="A671" s="48"/>
      <c r="B671" s="48"/>
      <c r="C671" s="48"/>
      <c r="E671"/>
      <c r="F671"/>
      <c r="G671"/>
      <c r="H671"/>
      <c r="I671"/>
    </row>
    <row r="672" spans="1:9" s="42" customFormat="1" x14ac:dyDescent="0.2">
      <c r="A672" s="48"/>
      <c r="B672" s="48"/>
      <c r="C672" s="48"/>
      <c r="E672"/>
      <c r="F672"/>
      <c r="G672"/>
      <c r="H672"/>
      <c r="I672"/>
    </row>
    <row r="673" spans="1:9" s="42" customFormat="1" x14ac:dyDescent="0.2">
      <c r="A673" s="48"/>
      <c r="B673" s="48"/>
      <c r="C673" s="48"/>
      <c r="E673"/>
      <c r="F673"/>
      <c r="G673"/>
      <c r="H673"/>
      <c r="I673"/>
    </row>
    <row r="674" spans="1:9" s="42" customFormat="1" x14ac:dyDescent="0.2">
      <c r="A674" s="48"/>
      <c r="B674" s="48"/>
      <c r="C674" s="48"/>
      <c r="E674"/>
      <c r="F674"/>
      <c r="G674"/>
      <c r="H674"/>
      <c r="I674"/>
    </row>
    <row r="675" spans="1:9" s="42" customFormat="1" x14ac:dyDescent="0.2">
      <c r="A675" s="48"/>
      <c r="B675" s="48"/>
      <c r="C675" s="48"/>
      <c r="E675"/>
      <c r="F675"/>
      <c r="G675"/>
      <c r="H675"/>
      <c r="I675"/>
    </row>
    <row r="676" spans="1:9" s="42" customFormat="1" x14ac:dyDescent="0.2">
      <c r="A676" s="48"/>
      <c r="B676" s="48"/>
      <c r="C676" s="48"/>
      <c r="E676"/>
      <c r="F676"/>
      <c r="G676"/>
      <c r="H676"/>
      <c r="I676"/>
    </row>
    <row r="677" spans="1:9" s="42" customFormat="1" x14ac:dyDescent="0.2">
      <c r="A677" s="48"/>
      <c r="B677" s="48"/>
      <c r="C677" s="48"/>
      <c r="E677"/>
      <c r="F677"/>
      <c r="G677"/>
      <c r="H677"/>
      <c r="I677"/>
    </row>
    <row r="678" spans="1:9" s="42" customFormat="1" x14ac:dyDescent="0.2">
      <c r="A678" s="48"/>
      <c r="B678" s="48"/>
      <c r="C678" s="48"/>
      <c r="E678"/>
      <c r="F678"/>
      <c r="G678"/>
      <c r="H678"/>
      <c r="I678"/>
    </row>
    <row r="679" spans="1:9" s="42" customFormat="1" x14ac:dyDescent="0.2">
      <c r="A679" s="48"/>
      <c r="B679" s="48"/>
      <c r="C679" s="48"/>
      <c r="E679"/>
      <c r="F679"/>
      <c r="G679"/>
      <c r="H679"/>
      <c r="I679"/>
    </row>
    <row r="680" spans="1:9" s="42" customFormat="1" x14ac:dyDescent="0.2">
      <c r="A680" s="48"/>
      <c r="B680" s="48"/>
      <c r="C680" s="48"/>
      <c r="E680"/>
      <c r="F680"/>
      <c r="G680"/>
      <c r="H680"/>
      <c r="I680"/>
    </row>
    <row r="681" spans="1:9" s="42" customFormat="1" x14ac:dyDescent="0.2">
      <c r="A681" s="48"/>
      <c r="B681" s="48"/>
      <c r="C681" s="48"/>
      <c r="E681"/>
      <c r="F681"/>
      <c r="G681"/>
      <c r="H681"/>
      <c r="I681"/>
    </row>
    <row r="682" spans="1:9" s="42" customFormat="1" x14ac:dyDescent="0.2">
      <c r="A682" s="48"/>
      <c r="B682" s="48"/>
      <c r="C682" s="48"/>
      <c r="E682"/>
      <c r="F682"/>
      <c r="G682"/>
      <c r="H682"/>
      <c r="I682"/>
    </row>
    <row r="683" spans="1:9" s="42" customFormat="1" x14ac:dyDescent="0.2">
      <c r="A683" s="48"/>
      <c r="B683" s="48"/>
      <c r="C683" s="48"/>
      <c r="E683"/>
      <c r="F683"/>
      <c r="G683"/>
      <c r="H683"/>
      <c r="I683"/>
    </row>
    <row r="684" spans="1:9" s="42" customFormat="1" x14ac:dyDescent="0.2">
      <c r="A684" s="48"/>
      <c r="B684" s="48"/>
      <c r="C684" s="48"/>
      <c r="E684"/>
      <c r="F684"/>
      <c r="G684"/>
      <c r="H684"/>
      <c r="I684"/>
    </row>
    <row r="685" spans="1:9" s="42" customFormat="1" x14ac:dyDescent="0.2">
      <c r="A685" s="48"/>
      <c r="B685" s="48"/>
      <c r="C685" s="48"/>
      <c r="E685"/>
      <c r="F685"/>
      <c r="G685"/>
      <c r="H685"/>
      <c r="I685"/>
    </row>
    <row r="686" spans="1:9" s="42" customFormat="1" x14ac:dyDescent="0.2">
      <c r="A686" s="48"/>
      <c r="B686" s="48"/>
      <c r="C686" s="48"/>
      <c r="E686"/>
      <c r="F686"/>
      <c r="G686"/>
      <c r="H686"/>
      <c r="I686"/>
    </row>
    <row r="687" spans="1:9" s="42" customFormat="1" x14ac:dyDescent="0.2">
      <c r="A687" s="48"/>
      <c r="B687" s="48"/>
      <c r="C687" s="48"/>
      <c r="E687"/>
      <c r="F687"/>
      <c r="G687"/>
      <c r="H687"/>
      <c r="I687"/>
    </row>
    <row r="688" spans="1:9" s="42" customFormat="1" x14ac:dyDescent="0.2">
      <c r="A688" s="48"/>
      <c r="B688" s="48"/>
      <c r="C688" s="48"/>
      <c r="E688"/>
      <c r="F688"/>
      <c r="G688"/>
      <c r="H688"/>
      <c r="I688"/>
    </row>
    <row r="689" spans="1:9" s="42" customFormat="1" x14ac:dyDescent="0.2">
      <c r="A689" s="48"/>
      <c r="B689" s="48"/>
      <c r="C689" s="48"/>
      <c r="E689"/>
      <c r="F689"/>
      <c r="G689"/>
      <c r="H689"/>
      <c r="I689"/>
    </row>
    <row r="690" spans="1:9" s="42" customFormat="1" x14ac:dyDescent="0.2">
      <c r="A690" s="48"/>
      <c r="B690" s="48"/>
      <c r="C690" s="48"/>
      <c r="E690"/>
      <c r="F690"/>
      <c r="G690"/>
      <c r="H690"/>
      <c r="I690"/>
    </row>
    <row r="691" spans="1:9" s="42" customFormat="1" x14ac:dyDescent="0.2">
      <c r="A691" s="48"/>
      <c r="B691" s="48"/>
      <c r="C691" s="48"/>
      <c r="E691"/>
      <c r="F691"/>
      <c r="G691"/>
      <c r="H691"/>
      <c r="I691"/>
    </row>
    <row r="692" spans="1:9" s="42" customFormat="1" x14ac:dyDescent="0.2">
      <c r="A692" s="48"/>
      <c r="B692" s="48"/>
      <c r="C692" s="48"/>
      <c r="E692"/>
      <c r="F692"/>
      <c r="G692"/>
      <c r="H692"/>
      <c r="I692"/>
    </row>
    <row r="693" spans="1:9" s="42" customFormat="1" x14ac:dyDescent="0.2">
      <c r="A693" s="48"/>
      <c r="B693" s="48"/>
      <c r="C693" s="48"/>
      <c r="E693"/>
      <c r="F693"/>
      <c r="G693"/>
      <c r="H693"/>
      <c r="I693"/>
    </row>
    <row r="694" spans="1:9" s="42" customFormat="1" x14ac:dyDescent="0.2">
      <c r="A694" s="48"/>
      <c r="B694" s="48"/>
      <c r="C694" s="48"/>
      <c r="E694"/>
      <c r="F694"/>
      <c r="G694"/>
      <c r="H694"/>
      <c r="I694"/>
    </row>
    <row r="695" spans="1:9" s="42" customFormat="1" x14ac:dyDescent="0.2">
      <c r="A695" s="48"/>
      <c r="B695" s="48"/>
      <c r="C695" s="48"/>
      <c r="E695"/>
      <c r="F695"/>
      <c r="G695"/>
      <c r="H695"/>
      <c r="I695"/>
    </row>
    <row r="696" spans="1:9" s="42" customFormat="1" x14ac:dyDescent="0.2">
      <c r="A696" s="48"/>
      <c r="B696" s="48"/>
      <c r="C696" s="48"/>
      <c r="E696"/>
      <c r="F696"/>
      <c r="G696"/>
      <c r="H696"/>
      <c r="I696"/>
    </row>
    <row r="697" spans="1:9" s="42" customFormat="1" x14ac:dyDescent="0.2">
      <c r="A697" s="48"/>
      <c r="B697" s="48"/>
      <c r="C697" s="48"/>
      <c r="E697"/>
      <c r="F697"/>
      <c r="G697"/>
      <c r="H697"/>
      <c r="I697"/>
    </row>
    <row r="698" spans="1:9" s="42" customFormat="1" x14ac:dyDescent="0.2">
      <c r="A698" s="48"/>
      <c r="B698" s="48"/>
      <c r="C698" s="48"/>
      <c r="E698"/>
      <c r="F698"/>
      <c r="G698"/>
      <c r="H698"/>
      <c r="I698"/>
    </row>
    <row r="699" spans="1:9" s="42" customFormat="1" x14ac:dyDescent="0.2">
      <c r="A699" s="48"/>
      <c r="B699" s="48"/>
      <c r="C699" s="48"/>
      <c r="E699"/>
      <c r="F699"/>
      <c r="G699"/>
      <c r="H699"/>
      <c r="I699"/>
    </row>
    <row r="700" spans="1:9" s="42" customFormat="1" x14ac:dyDescent="0.2">
      <c r="A700" s="48"/>
      <c r="B700" s="48"/>
      <c r="C700" s="48"/>
      <c r="E700"/>
      <c r="F700"/>
      <c r="G700"/>
      <c r="H700"/>
      <c r="I700"/>
    </row>
    <row r="701" spans="1:9" s="42" customFormat="1" x14ac:dyDescent="0.2">
      <c r="A701" s="48"/>
      <c r="B701" s="48"/>
      <c r="C701" s="48"/>
      <c r="E701"/>
      <c r="F701"/>
      <c r="G701"/>
      <c r="H701"/>
      <c r="I701"/>
    </row>
    <row r="702" spans="1:9" s="42" customFormat="1" x14ac:dyDescent="0.2">
      <c r="A702" s="48"/>
      <c r="B702" s="48"/>
      <c r="C702" s="48"/>
      <c r="E702"/>
      <c r="F702"/>
      <c r="G702"/>
      <c r="H702"/>
      <c r="I702"/>
    </row>
    <row r="703" spans="1:9" s="42" customFormat="1" x14ac:dyDescent="0.2">
      <c r="A703" s="48"/>
      <c r="B703" s="48"/>
      <c r="C703" s="48"/>
      <c r="E703"/>
      <c r="F703"/>
      <c r="G703"/>
      <c r="H703"/>
      <c r="I703"/>
    </row>
    <row r="704" spans="1:9" s="42" customFormat="1" x14ac:dyDescent="0.2">
      <c r="A704" s="48"/>
      <c r="B704" s="48"/>
      <c r="C704" s="48"/>
      <c r="E704"/>
      <c r="F704"/>
      <c r="G704"/>
      <c r="H704"/>
      <c r="I704"/>
    </row>
    <row r="705" spans="1:9" s="42" customFormat="1" x14ac:dyDescent="0.2">
      <c r="A705" s="48"/>
      <c r="B705" s="48"/>
      <c r="C705" s="48"/>
      <c r="E705"/>
      <c r="F705"/>
      <c r="G705"/>
      <c r="H705"/>
      <c r="I705"/>
    </row>
    <row r="706" spans="1:9" s="42" customFormat="1" x14ac:dyDescent="0.2">
      <c r="A706" s="48"/>
      <c r="B706" s="48"/>
      <c r="C706" s="48"/>
      <c r="E706"/>
      <c r="F706"/>
      <c r="G706"/>
      <c r="H706"/>
      <c r="I706"/>
    </row>
    <row r="707" spans="1:9" s="42" customFormat="1" x14ac:dyDescent="0.2">
      <c r="A707" s="48"/>
      <c r="B707" s="48"/>
      <c r="C707" s="48"/>
      <c r="E707"/>
      <c r="F707"/>
      <c r="G707"/>
      <c r="H707"/>
      <c r="I707"/>
    </row>
    <row r="708" spans="1:9" s="42" customFormat="1" x14ac:dyDescent="0.2">
      <c r="A708" s="48"/>
      <c r="B708" s="48"/>
      <c r="C708" s="48"/>
      <c r="E708"/>
      <c r="F708"/>
      <c r="G708"/>
      <c r="H708"/>
      <c r="I708"/>
    </row>
    <row r="709" spans="1:9" s="42" customFormat="1" x14ac:dyDescent="0.2">
      <c r="A709" s="48"/>
      <c r="B709" s="48"/>
      <c r="C709" s="48"/>
      <c r="E709"/>
      <c r="F709"/>
      <c r="G709"/>
      <c r="H709"/>
      <c r="I709"/>
    </row>
    <row r="710" spans="1:9" s="42" customFormat="1" x14ac:dyDescent="0.2">
      <c r="A710" s="48"/>
      <c r="B710" s="48"/>
      <c r="C710" s="48"/>
      <c r="E710"/>
      <c r="F710"/>
      <c r="G710"/>
      <c r="H710"/>
      <c r="I710"/>
    </row>
    <row r="711" spans="1:9" s="42" customFormat="1" x14ac:dyDescent="0.2">
      <c r="A711" s="48"/>
      <c r="B711" s="48"/>
      <c r="C711" s="48"/>
      <c r="E711"/>
      <c r="F711"/>
      <c r="G711"/>
      <c r="H711"/>
      <c r="I711"/>
    </row>
    <row r="712" spans="1:9" s="42" customFormat="1" x14ac:dyDescent="0.2">
      <c r="A712" s="48"/>
      <c r="B712" s="48"/>
      <c r="C712" s="48"/>
      <c r="E712"/>
      <c r="F712"/>
      <c r="G712"/>
      <c r="H712"/>
      <c r="I712"/>
    </row>
    <row r="713" spans="1:9" s="42" customFormat="1" x14ac:dyDescent="0.2">
      <c r="A713" s="48"/>
      <c r="B713" s="48"/>
      <c r="C713" s="48"/>
      <c r="E713"/>
      <c r="F713"/>
      <c r="G713"/>
      <c r="H713"/>
      <c r="I713"/>
    </row>
    <row r="714" spans="1:9" s="42" customFormat="1" x14ac:dyDescent="0.2">
      <c r="A714" s="48"/>
      <c r="B714" s="48"/>
      <c r="C714" s="48"/>
      <c r="E714"/>
      <c r="F714"/>
      <c r="G714"/>
      <c r="H714"/>
      <c r="I714"/>
    </row>
    <row r="715" spans="1:9" s="42" customFormat="1" x14ac:dyDescent="0.2">
      <c r="A715" s="48"/>
      <c r="B715" s="48"/>
      <c r="C715" s="48"/>
      <c r="E715"/>
      <c r="F715"/>
      <c r="G715"/>
      <c r="H715"/>
      <c r="I715"/>
    </row>
    <row r="716" spans="1:9" s="42" customFormat="1" x14ac:dyDescent="0.2">
      <c r="A716" s="48"/>
      <c r="B716" s="48"/>
      <c r="C716" s="48"/>
      <c r="E716"/>
      <c r="F716"/>
      <c r="G716"/>
      <c r="H716"/>
      <c r="I716"/>
    </row>
    <row r="717" spans="1:9" s="42" customFormat="1" x14ac:dyDescent="0.2">
      <c r="A717" s="48"/>
      <c r="B717" s="48"/>
      <c r="C717" s="48"/>
      <c r="E717"/>
      <c r="F717"/>
      <c r="G717"/>
      <c r="H717"/>
      <c r="I717"/>
    </row>
    <row r="718" spans="1:9" s="42" customFormat="1" x14ac:dyDescent="0.2">
      <c r="A718" s="48"/>
      <c r="B718" s="48"/>
      <c r="C718" s="48"/>
      <c r="E718"/>
      <c r="F718"/>
      <c r="G718"/>
      <c r="H718"/>
      <c r="I718"/>
    </row>
    <row r="719" spans="1:9" s="42" customFormat="1" x14ac:dyDescent="0.2">
      <c r="A719" s="48"/>
      <c r="B719" s="48"/>
      <c r="C719" s="48"/>
      <c r="E719"/>
      <c r="F719"/>
      <c r="G719"/>
      <c r="H719"/>
      <c r="I719"/>
    </row>
    <row r="720" spans="1:9" s="42" customFormat="1" x14ac:dyDescent="0.2">
      <c r="A720" s="48"/>
      <c r="B720" s="48"/>
      <c r="C720" s="48"/>
      <c r="E720"/>
      <c r="F720"/>
      <c r="G720"/>
      <c r="H720"/>
      <c r="I720"/>
    </row>
    <row r="721" spans="1:9" s="42" customFormat="1" x14ac:dyDescent="0.2">
      <c r="A721" s="48"/>
      <c r="B721" s="48"/>
      <c r="C721" s="48"/>
      <c r="E721"/>
      <c r="F721"/>
      <c r="G721"/>
      <c r="H721"/>
      <c r="I721"/>
    </row>
    <row r="722" spans="1:9" s="42" customFormat="1" x14ac:dyDescent="0.2">
      <c r="A722" s="48"/>
      <c r="B722" s="48"/>
      <c r="C722" s="48"/>
      <c r="E722"/>
      <c r="F722"/>
      <c r="G722"/>
      <c r="H722"/>
      <c r="I722"/>
    </row>
    <row r="723" spans="1:9" s="42" customFormat="1" x14ac:dyDescent="0.2">
      <c r="A723" s="48"/>
      <c r="B723" s="48"/>
      <c r="C723" s="48"/>
      <c r="E723"/>
      <c r="F723"/>
      <c r="G723"/>
      <c r="H723"/>
      <c r="I723"/>
    </row>
    <row r="724" spans="1:9" s="42" customFormat="1" x14ac:dyDescent="0.2">
      <c r="A724" s="48"/>
      <c r="B724" s="48"/>
      <c r="C724" s="48"/>
      <c r="E724"/>
      <c r="F724"/>
      <c r="G724"/>
      <c r="H724"/>
      <c r="I724"/>
    </row>
    <row r="725" spans="1:9" s="42" customFormat="1" x14ac:dyDescent="0.2">
      <c r="A725" s="48"/>
      <c r="B725" s="48"/>
      <c r="C725" s="48"/>
      <c r="E725"/>
      <c r="F725"/>
      <c r="G725"/>
      <c r="H725"/>
      <c r="I725"/>
    </row>
    <row r="726" spans="1:9" s="42" customFormat="1" x14ac:dyDescent="0.2">
      <c r="A726" s="48"/>
      <c r="B726" s="48"/>
      <c r="C726" s="48"/>
      <c r="E726"/>
      <c r="F726"/>
      <c r="G726"/>
      <c r="H726"/>
      <c r="I726"/>
    </row>
    <row r="727" spans="1:9" s="42" customFormat="1" x14ac:dyDescent="0.2">
      <c r="A727" s="48"/>
      <c r="B727" s="48"/>
      <c r="C727" s="48"/>
      <c r="E727"/>
      <c r="F727"/>
      <c r="G727"/>
      <c r="H727"/>
      <c r="I727"/>
    </row>
    <row r="728" spans="1:9" s="42" customFormat="1" x14ac:dyDescent="0.2">
      <c r="A728" s="48"/>
      <c r="B728" s="48"/>
      <c r="C728" s="48"/>
      <c r="E728"/>
      <c r="F728"/>
      <c r="G728"/>
      <c r="H728"/>
      <c r="I728"/>
    </row>
    <row r="729" spans="1:9" s="42" customFormat="1" x14ac:dyDescent="0.2">
      <c r="A729" s="48"/>
      <c r="B729" s="48"/>
      <c r="C729" s="48"/>
      <c r="E729"/>
      <c r="F729"/>
      <c r="G729"/>
      <c r="H729"/>
      <c r="I729"/>
    </row>
    <row r="730" spans="1:9" s="42" customFormat="1" x14ac:dyDescent="0.2">
      <c r="A730" s="48"/>
      <c r="B730" s="48"/>
      <c r="C730" s="48"/>
      <c r="E730"/>
      <c r="F730"/>
      <c r="G730"/>
      <c r="H730"/>
      <c r="I730"/>
    </row>
    <row r="731" spans="1:9" s="42" customFormat="1" x14ac:dyDescent="0.2">
      <c r="A731" s="48"/>
      <c r="B731" s="48"/>
      <c r="C731" s="48"/>
      <c r="E731"/>
      <c r="F731"/>
      <c r="G731"/>
      <c r="H731"/>
      <c r="I731"/>
    </row>
    <row r="732" spans="1:9" s="42" customFormat="1" x14ac:dyDescent="0.2">
      <c r="A732" s="48"/>
      <c r="B732" s="48"/>
      <c r="C732" s="48"/>
      <c r="E732"/>
      <c r="F732"/>
      <c r="G732"/>
      <c r="H732"/>
      <c r="I732"/>
    </row>
    <row r="733" spans="1:9" s="42" customFormat="1" x14ac:dyDescent="0.2">
      <c r="A733" s="48"/>
      <c r="B733" s="48"/>
      <c r="C733" s="48"/>
      <c r="E733"/>
      <c r="F733"/>
      <c r="G733"/>
      <c r="H733"/>
      <c r="I733"/>
    </row>
    <row r="734" spans="1:9" s="42" customFormat="1" x14ac:dyDescent="0.2">
      <c r="A734" s="48"/>
      <c r="B734" s="48"/>
      <c r="C734" s="48"/>
      <c r="E734"/>
      <c r="F734"/>
      <c r="G734"/>
      <c r="H734"/>
      <c r="I734"/>
    </row>
    <row r="735" spans="1:9" s="42" customFormat="1" x14ac:dyDescent="0.2">
      <c r="A735" s="48"/>
      <c r="B735" s="48"/>
      <c r="C735" s="48"/>
      <c r="E735"/>
      <c r="F735"/>
      <c r="G735"/>
      <c r="H735"/>
      <c r="I735"/>
    </row>
    <row r="736" spans="1:9" s="42" customFormat="1" x14ac:dyDescent="0.2">
      <c r="A736" s="48"/>
      <c r="B736" s="48"/>
      <c r="C736" s="48"/>
      <c r="E736"/>
      <c r="F736"/>
      <c r="G736"/>
      <c r="H736"/>
      <c r="I736"/>
    </row>
    <row r="737" spans="1:9" s="42" customFormat="1" x14ac:dyDescent="0.2">
      <c r="A737" s="48"/>
      <c r="B737" s="48"/>
      <c r="C737" s="48"/>
      <c r="E737"/>
      <c r="F737"/>
      <c r="G737"/>
      <c r="H737"/>
      <c r="I737"/>
    </row>
    <row r="738" spans="1:9" s="42" customFormat="1" x14ac:dyDescent="0.2">
      <c r="A738" s="48"/>
      <c r="B738" s="48"/>
      <c r="C738" s="48"/>
      <c r="E738"/>
      <c r="F738"/>
      <c r="G738"/>
      <c r="H738"/>
      <c r="I738"/>
    </row>
    <row r="739" spans="1:9" s="42" customFormat="1" x14ac:dyDescent="0.2">
      <c r="A739" s="48"/>
      <c r="B739" s="48"/>
      <c r="C739" s="48"/>
      <c r="E739"/>
      <c r="F739"/>
      <c r="G739"/>
      <c r="H739"/>
      <c r="I739"/>
    </row>
    <row r="740" spans="1:9" s="42" customFormat="1" x14ac:dyDescent="0.2">
      <c r="A740" s="48"/>
      <c r="B740" s="48"/>
      <c r="C740" s="48"/>
      <c r="E740"/>
      <c r="F740"/>
      <c r="G740"/>
      <c r="H740"/>
      <c r="I740"/>
    </row>
    <row r="741" spans="1:9" s="42" customFormat="1" x14ac:dyDescent="0.2">
      <c r="A741" s="48"/>
      <c r="B741" s="48"/>
      <c r="C741" s="48"/>
      <c r="E741"/>
      <c r="F741"/>
      <c r="G741"/>
      <c r="H741"/>
      <c r="I741"/>
    </row>
    <row r="742" spans="1:9" s="42" customFormat="1" x14ac:dyDescent="0.2">
      <c r="A742" s="48"/>
      <c r="B742" s="48"/>
      <c r="C742" s="48"/>
      <c r="E742"/>
      <c r="F742"/>
      <c r="G742"/>
      <c r="H742"/>
      <c r="I742"/>
    </row>
    <row r="743" spans="1:9" s="42" customFormat="1" x14ac:dyDescent="0.2">
      <c r="A743" s="48"/>
      <c r="B743" s="48"/>
      <c r="C743" s="48"/>
      <c r="E743"/>
      <c r="F743"/>
      <c r="G743"/>
      <c r="H743"/>
      <c r="I743"/>
    </row>
    <row r="744" spans="1:9" s="42" customFormat="1" x14ac:dyDescent="0.2">
      <c r="A744" s="48"/>
      <c r="B744" s="48"/>
      <c r="C744" s="48"/>
      <c r="E744"/>
      <c r="F744"/>
      <c r="G744"/>
      <c r="H744"/>
      <c r="I744"/>
    </row>
    <row r="745" spans="1:9" s="42" customFormat="1" x14ac:dyDescent="0.2">
      <c r="A745" s="48"/>
      <c r="B745" s="48"/>
      <c r="C745" s="48"/>
      <c r="E745"/>
      <c r="F745"/>
      <c r="G745"/>
      <c r="H745"/>
      <c r="I745"/>
    </row>
    <row r="746" spans="1:9" s="42" customFormat="1" x14ac:dyDescent="0.2">
      <c r="A746" s="48"/>
      <c r="B746" s="48"/>
      <c r="C746" s="48"/>
      <c r="E746"/>
      <c r="F746"/>
      <c r="G746"/>
      <c r="H746"/>
      <c r="I746"/>
    </row>
    <row r="747" spans="1:9" s="42" customFormat="1" x14ac:dyDescent="0.2">
      <c r="A747" s="48"/>
      <c r="B747" s="48"/>
      <c r="C747" s="48"/>
      <c r="E747"/>
      <c r="F747"/>
      <c r="G747"/>
      <c r="H747"/>
      <c r="I747"/>
    </row>
    <row r="748" spans="1:9" s="42" customFormat="1" x14ac:dyDescent="0.2">
      <c r="A748" s="48"/>
      <c r="B748" s="48"/>
      <c r="C748" s="48"/>
      <c r="E748"/>
      <c r="F748"/>
      <c r="G748"/>
      <c r="H748"/>
      <c r="I748"/>
    </row>
    <row r="749" spans="1:9" s="42" customFormat="1" x14ac:dyDescent="0.2">
      <c r="A749" s="48"/>
      <c r="B749" s="48"/>
      <c r="C749" s="48"/>
      <c r="E749"/>
      <c r="F749"/>
      <c r="G749"/>
      <c r="H749"/>
      <c r="I749"/>
    </row>
    <row r="750" spans="1:9" s="42" customFormat="1" x14ac:dyDescent="0.2">
      <c r="A750" s="48"/>
      <c r="B750" s="48"/>
      <c r="C750" s="48"/>
      <c r="E750"/>
      <c r="F750"/>
      <c r="G750"/>
      <c r="H750"/>
      <c r="I750"/>
    </row>
    <row r="751" spans="1:9" s="42" customFormat="1" x14ac:dyDescent="0.2">
      <c r="A751" s="48"/>
      <c r="B751" s="48"/>
      <c r="C751" s="48"/>
      <c r="E751"/>
      <c r="F751"/>
      <c r="G751"/>
      <c r="H751"/>
      <c r="I751"/>
    </row>
    <row r="752" spans="1:9" s="42" customFormat="1" x14ac:dyDescent="0.2">
      <c r="A752" s="48"/>
      <c r="B752" s="48"/>
      <c r="C752" s="48"/>
      <c r="E752"/>
      <c r="F752"/>
      <c r="G752"/>
      <c r="H752"/>
      <c r="I752"/>
    </row>
    <row r="753" spans="1:9" s="42" customFormat="1" x14ac:dyDescent="0.2">
      <c r="A753" s="48"/>
      <c r="B753" s="48"/>
      <c r="C753" s="48"/>
      <c r="E753"/>
      <c r="F753"/>
      <c r="G753"/>
      <c r="H753"/>
      <c r="I753"/>
    </row>
    <row r="754" spans="1:9" s="42" customFormat="1" x14ac:dyDescent="0.2">
      <c r="A754" s="48"/>
      <c r="B754" s="48"/>
      <c r="C754" s="48"/>
      <c r="E754"/>
      <c r="F754"/>
      <c r="G754"/>
      <c r="H754"/>
      <c r="I754"/>
    </row>
    <row r="755" spans="1:9" s="42" customFormat="1" x14ac:dyDescent="0.2">
      <c r="A755" s="48"/>
      <c r="B755" s="48"/>
      <c r="C755" s="48"/>
      <c r="E755"/>
      <c r="F755"/>
      <c r="G755"/>
      <c r="H755"/>
      <c r="I755"/>
    </row>
    <row r="756" spans="1:9" s="42" customFormat="1" x14ac:dyDescent="0.2">
      <c r="A756" s="48"/>
      <c r="B756" s="48"/>
      <c r="C756" s="48"/>
      <c r="E756"/>
      <c r="F756"/>
      <c r="G756"/>
      <c r="H756"/>
      <c r="I756"/>
    </row>
    <row r="757" spans="1:9" s="42" customFormat="1" x14ac:dyDescent="0.2">
      <c r="A757" s="48"/>
      <c r="B757" s="48"/>
      <c r="C757" s="48"/>
      <c r="E757"/>
      <c r="F757"/>
      <c r="G757"/>
      <c r="H757"/>
      <c r="I757"/>
    </row>
    <row r="758" spans="1:9" s="42" customFormat="1" x14ac:dyDescent="0.2">
      <c r="A758" s="48"/>
      <c r="B758" s="48"/>
      <c r="C758" s="48"/>
      <c r="E758"/>
      <c r="F758"/>
      <c r="G758"/>
      <c r="H758"/>
      <c r="I758"/>
    </row>
    <row r="759" spans="1:9" s="42" customFormat="1" x14ac:dyDescent="0.2">
      <c r="A759" s="48"/>
      <c r="B759" s="48"/>
      <c r="C759" s="48"/>
      <c r="E759"/>
      <c r="F759"/>
      <c r="G759"/>
      <c r="H759"/>
      <c r="I759"/>
    </row>
    <row r="760" spans="1:9" s="42" customFormat="1" x14ac:dyDescent="0.2">
      <c r="A760" s="48"/>
      <c r="B760" s="48"/>
      <c r="C760" s="48"/>
      <c r="E760"/>
      <c r="F760"/>
      <c r="G760"/>
      <c r="H760"/>
      <c r="I760"/>
    </row>
    <row r="761" spans="1:9" s="42" customFormat="1" x14ac:dyDescent="0.2">
      <c r="A761" s="48"/>
      <c r="B761" s="48"/>
      <c r="C761" s="48"/>
      <c r="E761"/>
      <c r="F761"/>
      <c r="G761"/>
      <c r="H761"/>
      <c r="I761"/>
    </row>
    <row r="762" spans="1:9" s="42" customFormat="1" x14ac:dyDescent="0.2">
      <c r="A762" s="48"/>
      <c r="B762" s="48"/>
      <c r="C762" s="48"/>
      <c r="E762"/>
      <c r="F762"/>
      <c r="G762"/>
      <c r="H762"/>
      <c r="I762"/>
    </row>
    <row r="763" spans="1:9" s="42" customFormat="1" x14ac:dyDescent="0.2">
      <c r="A763" s="48"/>
      <c r="B763" s="48"/>
      <c r="C763" s="48"/>
      <c r="E763"/>
      <c r="F763"/>
      <c r="G763"/>
      <c r="H763"/>
      <c r="I763"/>
    </row>
    <row r="764" spans="1:9" s="42" customFormat="1" x14ac:dyDescent="0.2">
      <c r="A764" s="48"/>
      <c r="B764" s="48"/>
      <c r="C764" s="48"/>
      <c r="E764"/>
      <c r="F764"/>
      <c r="G764"/>
      <c r="H764"/>
      <c r="I764"/>
    </row>
    <row r="765" spans="1:9" s="42" customFormat="1" x14ac:dyDescent="0.2">
      <c r="A765" s="48"/>
      <c r="B765" s="48"/>
      <c r="C765" s="48"/>
      <c r="E765"/>
      <c r="F765"/>
      <c r="G765"/>
      <c r="H765"/>
      <c r="I765"/>
    </row>
    <row r="766" spans="1:9" s="42" customFormat="1" x14ac:dyDescent="0.2">
      <c r="A766" s="48"/>
      <c r="B766" s="48"/>
      <c r="C766" s="48"/>
      <c r="E766"/>
      <c r="F766"/>
      <c r="G766"/>
      <c r="H766"/>
      <c r="I766"/>
    </row>
    <row r="767" spans="1:9" s="42" customFormat="1" x14ac:dyDescent="0.2">
      <c r="A767" s="48"/>
      <c r="B767" s="48"/>
      <c r="C767" s="48"/>
      <c r="E767"/>
      <c r="F767"/>
      <c r="G767"/>
      <c r="H767"/>
      <c r="I767"/>
    </row>
    <row r="768" spans="1:9" s="42" customFormat="1" x14ac:dyDescent="0.2">
      <c r="A768" s="48"/>
      <c r="B768" s="48"/>
      <c r="C768" s="48"/>
      <c r="E768"/>
      <c r="F768"/>
      <c r="G768"/>
      <c r="H768"/>
      <c r="I768"/>
    </row>
    <row r="769" spans="1:9" s="42" customFormat="1" x14ac:dyDescent="0.2">
      <c r="A769" s="48"/>
      <c r="B769" s="48"/>
      <c r="C769" s="48"/>
      <c r="E769"/>
      <c r="F769"/>
      <c r="G769"/>
      <c r="H769"/>
      <c r="I769"/>
    </row>
    <row r="770" spans="1:9" s="42" customFormat="1" x14ac:dyDescent="0.2">
      <c r="A770" s="48"/>
      <c r="B770" s="48"/>
      <c r="C770" s="48"/>
      <c r="E770"/>
      <c r="F770"/>
      <c r="G770"/>
      <c r="H770"/>
      <c r="I770"/>
    </row>
    <row r="771" spans="1:9" s="42" customFormat="1" x14ac:dyDescent="0.2">
      <c r="A771" s="48"/>
      <c r="B771" s="48"/>
      <c r="C771" s="48"/>
      <c r="E771"/>
      <c r="F771"/>
      <c r="G771"/>
      <c r="H771"/>
      <c r="I771"/>
    </row>
    <row r="772" spans="1:9" s="42" customFormat="1" x14ac:dyDescent="0.2">
      <c r="A772" s="48"/>
      <c r="B772" s="48"/>
      <c r="C772" s="48"/>
      <c r="E772"/>
      <c r="F772"/>
      <c r="G772"/>
      <c r="H772"/>
      <c r="I772"/>
    </row>
    <row r="773" spans="1:9" s="42" customFormat="1" x14ac:dyDescent="0.2">
      <c r="A773" s="48"/>
      <c r="B773" s="48"/>
      <c r="C773" s="48"/>
      <c r="E773"/>
      <c r="F773"/>
      <c r="G773"/>
      <c r="H773"/>
      <c r="I773"/>
    </row>
    <row r="774" spans="1:9" s="42" customFormat="1" x14ac:dyDescent="0.2">
      <c r="A774" s="48"/>
      <c r="B774" s="48"/>
      <c r="C774" s="48"/>
      <c r="E774"/>
      <c r="F774"/>
      <c r="G774"/>
      <c r="H774"/>
      <c r="I774"/>
    </row>
    <row r="775" spans="1:9" s="42" customFormat="1" x14ac:dyDescent="0.2">
      <c r="A775" s="48"/>
      <c r="B775" s="48"/>
      <c r="C775" s="48"/>
      <c r="E775"/>
      <c r="F775"/>
      <c r="G775"/>
      <c r="H775"/>
      <c r="I775"/>
    </row>
    <row r="776" spans="1:9" s="42" customFormat="1" x14ac:dyDescent="0.2">
      <c r="A776" s="48"/>
      <c r="B776" s="48"/>
      <c r="C776" s="48"/>
      <c r="E776"/>
      <c r="F776"/>
      <c r="G776"/>
      <c r="H776"/>
      <c r="I776"/>
    </row>
    <row r="777" spans="1:9" s="42" customFormat="1" x14ac:dyDescent="0.2">
      <c r="A777" s="48"/>
      <c r="B777" s="48"/>
      <c r="C777" s="48"/>
      <c r="E777"/>
      <c r="F777"/>
      <c r="G777"/>
      <c r="H777"/>
      <c r="I777"/>
    </row>
    <row r="778" spans="1:9" s="42" customFormat="1" x14ac:dyDescent="0.2">
      <c r="A778" s="48"/>
      <c r="B778" s="48"/>
      <c r="C778" s="48"/>
      <c r="E778"/>
      <c r="F778"/>
      <c r="G778"/>
      <c r="H778"/>
      <c r="I778"/>
    </row>
    <row r="779" spans="1:9" s="42" customFormat="1" x14ac:dyDescent="0.2">
      <c r="A779" s="48"/>
      <c r="B779" s="48"/>
      <c r="C779" s="48"/>
      <c r="E779"/>
      <c r="F779"/>
      <c r="G779"/>
      <c r="H779"/>
      <c r="I779"/>
    </row>
    <row r="780" spans="1:9" s="42" customFormat="1" x14ac:dyDescent="0.2">
      <c r="A780" s="48"/>
      <c r="B780" s="48"/>
      <c r="C780" s="48"/>
      <c r="E780"/>
      <c r="F780"/>
      <c r="G780"/>
      <c r="H780"/>
      <c r="I780"/>
    </row>
    <row r="781" spans="1:9" s="42" customFormat="1" x14ac:dyDescent="0.2">
      <c r="A781" s="48"/>
      <c r="B781" s="48"/>
      <c r="C781" s="48"/>
      <c r="E781"/>
      <c r="F781"/>
      <c r="G781"/>
      <c r="H781"/>
      <c r="I781"/>
    </row>
    <row r="782" spans="1:9" s="42" customFormat="1" x14ac:dyDescent="0.2">
      <c r="A782" s="48"/>
      <c r="B782" s="48"/>
      <c r="C782" s="48"/>
      <c r="E782"/>
      <c r="F782"/>
      <c r="G782"/>
      <c r="H782"/>
      <c r="I782"/>
    </row>
    <row r="783" spans="1:9" s="42" customFormat="1" x14ac:dyDescent="0.2">
      <c r="A783" s="48"/>
      <c r="B783" s="48"/>
      <c r="C783" s="48"/>
      <c r="E783"/>
      <c r="F783"/>
      <c r="G783"/>
      <c r="H783"/>
      <c r="I783"/>
    </row>
    <row r="784" spans="1:9" s="42" customFormat="1" x14ac:dyDescent="0.2">
      <c r="A784" s="48"/>
      <c r="B784" s="48"/>
      <c r="C784" s="48"/>
      <c r="E784"/>
      <c r="F784"/>
      <c r="G784"/>
      <c r="H784"/>
      <c r="I784"/>
    </row>
    <row r="785" spans="1:9" s="42" customFormat="1" x14ac:dyDescent="0.2">
      <c r="A785" s="48"/>
      <c r="B785" s="48"/>
      <c r="C785" s="48"/>
      <c r="E785"/>
      <c r="F785"/>
      <c r="G785"/>
      <c r="H785"/>
      <c r="I785"/>
    </row>
    <row r="786" spans="1:9" s="42" customFormat="1" x14ac:dyDescent="0.2">
      <c r="A786" s="48"/>
      <c r="B786" s="48"/>
      <c r="C786" s="48"/>
      <c r="E786"/>
      <c r="F786"/>
      <c r="G786"/>
      <c r="H786"/>
      <c r="I786"/>
    </row>
    <row r="787" spans="1:9" s="42" customFormat="1" x14ac:dyDescent="0.2">
      <c r="A787" s="48"/>
      <c r="B787" s="48"/>
      <c r="C787" s="48"/>
      <c r="E787"/>
      <c r="F787"/>
      <c r="G787"/>
      <c r="H787"/>
      <c r="I787"/>
    </row>
    <row r="788" spans="1:9" s="42" customFormat="1" x14ac:dyDescent="0.2">
      <c r="A788" s="48"/>
      <c r="B788" s="48"/>
      <c r="C788" s="48"/>
      <c r="E788"/>
      <c r="F788"/>
      <c r="G788"/>
      <c r="H788"/>
      <c r="I788"/>
    </row>
    <row r="789" spans="1:9" s="42" customFormat="1" x14ac:dyDescent="0.2">
      <c r="A789" s="48"/>
      <c r="B789" s="48"/>
      <c r="C789" s="48"/>
      <c r="E789"/>
      <c r="F789"/>
      <c r="G789"/>
      <c r="H789"/>
      <c r="I789"/>
    </row>
    <row r="790" spans="1:9" s="42" customFormat="1" x14ac:dyDescent="0.2">
      <c r="A790" s="48"/>
      <c r="B790" s="48"/>
      <c r="C790" s="48"/>
      <c r="E790"/>
      <c r="F790"/>
      <c r="G790"/>
      <c r="H790"/>
      <c r="I790"/>
    </row>
    <row r="791" spans="1:9" s="42" customFormat="1" x14ac:dyDescent="0.2">
      <c r="A791" s="48"/>
      <c r="B791" s="48"/>
      <c r="C791" s="48"/>
      <c r="E791"/>
      <c r="F791"/>
      <c r="G791"/>
      <c r="H791"/>
      <c r="I791"/>
    </row>
    <row r="792" spans="1:9" s="42" customFormat="1" x14ac:dyDescent="0.2">
      <c r="A792" s="48"/>
      <c r="B792" s="48"/>
      <c r="C792" s="48"/>
      <c r="E792"/>
      <c r="F792"/>
      <c r="G792"/>
      <c r="H792"/>
      <c r="I792"/>
    </row>
    <row r="793" spans="1:9" s="42" customFormat="1" x14ac:dyDescent="0.2">
      <c r="A793" s="48"/>
      <c r="B793" s="48"/>
      <c r="C793" s="48"/>
      <c r="E793"/>
      <c r="F793"/>
      <c r="G793"/>
      <c r="H793"/>
      <c r="I793"/>
    </row>
    <row r="794" spans="1:9" s="42" customFormat="1" x14ac:dyDescent="0.2">
      <c r="A794" s="48"/>
      <c r="B794" s="48"/>
      <c r="C794" s="48"/>
      <c r="E794"/>
      <c r="F794"/>
      <c r="G794"/>
      <c r="H794"/>
      <c r="I794"/>
    </row>
    <row r="795" spans="1:9" s="42" customFormat="1" x14ac:dyDescent="0.2">
      <c r="A795" s="48"/>
      <c r="B795" s="48"/>
      <c r="C795" s="48"/>
      <c r="E795"/>
      <c r="F795"/>
      <c r="G795"/>
      <c r="H795"/>
      <c r="I795"/>
    </row>
    <row r="796" spans="1:9" s="42" customFormat="1" x14ac:dyDescent="0.2">
      <c r="A796" s="48"/>
      <c r="B796" s="48"/>
      <c r="C796" s="48"/>
      <c r="E796"/>
      <c r="F796"/>
      <c r="G796"/>
      <c r="H796"/>
      <c r="I796"/>
    </row>
    <row r="797" spans="1:9" s="42" customFormat="1" x14ac:dyDescent="0.2">
      <c r="A797" s="48"/>
      <c r="B797" s="48"/>
      <c r="C797" s="48"/>
      <c r="E797"/>
      <c r="F797"/>
      <c r="G797"/>
      <c r="H797"/>
      <c r="I797"/>
    </row>
    <row r="798" spans="1:9" s="42" customFormat="1" x14ac:dyDescent="0.2">
      <c r="A798" s="48"/>
      <c r="B798" s="48"/>
      <c r="C798" s="48"/>
      <c r="E798"/>
      <c r="F798"/>
      <c r="G798"/>
      <c r="H798"/>
      <c r="I798"/>
    </row>
    <row r="799" spans="1:9" s="42" customFormat="1" x14ac:dyDescent="0.2">
      <c r="A799" s="48"/>
      <c r="B799" s="48"/>
      <c r="C799" s="48"/>
      <c r="E799"/>
      <c r="F799"/>
      <c r="G799"/>
      <c r="H799"/>
      <c r="I799"/>
    </row>
    <row r="800" spans="1:9" s="42" customFormat="1" x14ac:dyDescent="0.2">
      <c r="A800" s="48"/>
      <c r="B800" s="48"/>
      <c r="C800" s="48"/>
      <c r="E800"/>
      <c r="F800"/>
      <c r="G800"/>
      <c r="H800"/>
      <c r="I800"/>
    </row>
    <row r="801" spans="1:9" s="42" customFormat="1" x14ac:dyDescent="0.2">
      <c r="A801" s="48"/>
      <c r="B801" s="48"/>
      <c r="C801" s="48"/>
      <c r="E801"/>
      <c r="F801"/>
      <c r="G801"/>
      <c r="H801"/>
      <c r="I801"/>
    </row>
    <row r="802" spans="1:9" s="42" customFormat="1" x14ac:dyDescent="0.2">
      <c r="A802" s="48"/>
      <c r="B802" s="48"/>
      <c r="C802" s="48"/>
      <c r="E802"/>
      <c r="F802"/>
      <c r="G802"/>
      <c r="H802"/>
      <c r="I802"/>
    </row>
    <row r="803" spans="1:9" s="42" customFormat="1" x14ac:dyDescent="0.2">
      <c r="A803" s="48"/>
      <c r="B803" s="48"/>
      <c r="C803" s="48"/>
      <c r="E803"/>
      <c r="F803"/>
      <c r="G803"/>
      <c r="H803"/>
      <c r="I803"/>
    </row>
    <row r="804" spans="1:9" s="42" customFormat="1" x14ac:dyDescent="0.2">
      <c r="A804" s="48"/>
      <c r="B804" s="48"/>
      <c r="C804" s="48"/>
      <c r="E804"/>
      <c r="F804"/>
      <c r="G804"/>
      <c r="H804"/>
      <c r="I804"/>
    </row>
    <row r="805" spans="1:9" s="42" customFormat="1" x14ac:dyDescent="0.2">
      <c r="A805" s="48"/>
      <c r="B805" s="48"/>
      <c r="C805" s="48"/>
      <c r="E805"/>
      <c r="F805"/>
      <c r="G805"/>
      <c r="H805"/>
      <c r="I805"/>
    </row>
    <row r="806" spans="1:9" s="42" customFormat="1" x14ac:dyDescent="0.2">
      <c r="A806" s="48"/>
      <c r="B806" s="48"/>
      <c r="C806" s="48"/>
      <c r="E806"/>
      <c r="F806"/>
      <c r="G806"/>
      <c r="H806"/>
      <c r="I806"/>
    </row>
    <row r="807" spans="1:9" s="42" customFormat="1" x14ac:dyDescent="0.2">
      <c r="A807" s="48"/>
      <c r="B807" s="48"/>
      <c r="C807" s="48"/>
      <c r="E807"/>
      <c r="F807"/>
      <c r="G807"/>
      <c r="H807"/>
      <c r="I807"/>
    </row>
    <row r="808" spans="1:9" s="42" customFormat="1" x14ac:dyDescent="0.2">
      <c r="A808" s="48"/>
      <c r="B808" s="48"/>
      <c r="C808" s="48"/>
      <c r="E808"/>
      <c r="F808"/>
      <c r="G808"/>
      <c r="H808"/>
      <c r="I808"/>
    </row>
    <row r="809" spans="1:9" s="42" customFormat="1" x14ac:dyDescent="0.2">
      <c r="A809" s="48"/>
      <c r="B809" s="48"/>
      <c r="C809" s="48"/>
      <c r="E809"/>
      <c r="F809"/>
      <c r="G809"/>
      <c r="H809"/>
      <c r="I809"/>
    </row>
    <row r="810" spans="1:9" s="42" customFormat="1" x14ac:dyDescent="0.2">
      <c r="A810" s="48"/>
      <c r="B810" s="48"/>
      <c r="C810" s="48"/>
      <c r="E810"/>
      <c r="F810"/>
      <c r="G810"/>
      <c r="H810"/>
      <c r="I810"/>
    </row>
    <row r="811" spans="1:9" s="42" customFormat="1" x14ac:dyDescent="0.2">
      <c r="A811" s="48"/>
      <c r="B811" s="48"/>
      <c r="C811" s="48"/>
      <c r="E811"/>
      <c r="F811"/>
      <c r="G811"/>
      <c r="H811"/>
      <c r="I811"/>
    </row>
    <row r="812" spans="1:9" s="42" customFormat="1" x14ac:dyDescent="0.2">
      <c r="A812" s="48"/>
      <c r="B812" s="48"/>
      <c r="C812" s="48"/>
      <c r="E812"/>
      <c r="F812"/>
      <c r="G812"/>
      <c r="H812"/>
      <c r="I812"/>
    </row>
    <row r="813" spans="1:9" s="42" customFormat="1" x14ac:dyDescent="0.2">
      <c r="A813" s="48"/>
      <c r="B813" s="48"/>
      <c r="C813" s="48"/>
      <c r="E813"/>
      <c r="F813"/>
      <c r="G813"/>
      <c r="H813"/>
      <c r="I813"/>
    </row>
    <row r="814" spans="1:9" s="42" customFormat="1" x14ac:dyDescent="0.2">
      <c r="A814" s="48"/>
      <c r="B814" s="48"/>
      <c r="C814" s="48"/>
      <c r="E814"/>
      <c r="F814"/>
      <c r="G814"/>
      <c r="H814"/>
      <c r="I814"/>
    </row>
    <row r="815" spans="1:9" s="42" customFormat="1" x14ac:dyDescent="0.2">
      <c r="A815" s="48"/>
      <c r="B815" s="48"/>
      <c r="C815" s="48"/>
      <c r="E815"/>
      <c r="F815"/>
      <c r="G815"/>
      <c r="H815"/>
      <c r="I815"/>
    </row>
    <row r="816" spans="1:9" s="42" customFormat="1" x14ac:dyDescent="0.2">
      <c r="A816" s="48"/>
      <c r="B816" s="48"/>
      <c r="C816" s="48"/>
      <c r="E816"/>
      <c r="F816"/>
      <c r="G816"/>
      <c r="H816"/>
      <c r="I816"/>
    </row>
    <row r="817" spans="1:9" s="42" customFormat="1" x14ac:dyDescent="0.2">
      <c r="A817" s="48"/>
      <c r="B817" s="48"/>
      <c r="C817" s="48"/>
      <c r="E817"/>
      <c r="F817"/>
      <c r="G817"/>
      <c r="H817"/>
      <c r="I817"/>
    </row>
    <row r="818" spans="1:9" s="42" customFormat="1" x14ac:dyDescent="0.2">
      <c r="A818" s="48"/>
      <c r="B818" s="48"/>
      <c r="C818" s="48"/>
      <c r="E818"/>
      <c r="F818"/>
      <c r="G818"/>
      <c r="H818"/>
      <c r="I818"/>
    </row>
    <row r="819" spans="1:9" s="42" customFormat="1" x14ac:dyDescent="0.2">
      <c r="A819" s="48"/>
      <c r="B819" s="48"/>
      <c r="C819" s="48"/>
      <c r="E819"/>
      <c r="F819"/>
      <c r="G819"/>
      <c r="H819"/>
      <c r="I819"/>
    </row>
    <row r="820" spans="1:9" s="42" customFormat="1" x14ac:dyDescent="0.2">
      <c r="A820" s="48"/>
      <c r="B820" s="48"/>
      <c r="C820" s="48"/>
      <c r="E820"/>
      <c r="F820"/>
      <c r="G820"/>
      <c r="H820"/>
      <c r="I820"/>
    </row>
    <row r="821" spans="1:9" s="42" customFormat="1" x14ac:dyDescent="0.2">
      <c r="A821" s="48"/>
      <c r="B821" s="48"/>
      <c r="C821" s="48"/>
      <c r="E821"/>
      <c r="F821"/>
      <c r="G821"/>
      <c r="H821"/>
      <c r="I821"/>
    </row>
    <row r="822" spans="1:9" s="42" customFormat="1" x14ac:dyDescent="0.2">
      <c r="A822" s="48"/>
      <c r="B822" s="48"/>
      <c r="C822" s="48"/>
      <c r="E822"/>
      <c r="F822"/>
      <c r="G822"/>
      <c r="H822"/>
      <c r="I822"/>
    </row>
    <row r="823" spans="1:9" s="42" customFormat="1" x14ac:dyDescent="0.2">
      <c r="A823" s="48"/>
      <c r="B823" s="48"/>
      <c r="C823" s="48"/>
      <c r="E823"/>
      <c r="F823"/>
      <c r="G823"/>
      <c r="H823"/>
      <c r="I823"/>
    </row>
    <row r="824" spans="1:9" s="42" customFormat="1" x14ac:dyDescent="0.2">
      <c r="A824" s="48"/>
      <c r="B824" s="48"/>
      <c r="C824" s="48"/>
      <c r="E824"/>
      <c r="F824"/>
      <c r="G824"/>
      <c r="H824"/>
      <c r="I824"/>
    </row>
    <row r="825" spans="1:9" s="42" customFormat="1" x14ac:dyDescent="0.2">
      <c r="A825" s="48"/>
      <c r="B825" s="48"/>
      <c r="C825" s="48"/>
      <c r="E825"/>
      <c r="F825"/>
      <c r="G825"/>
      <c r="H825"/>
      <c r="I825"/>
    </row>
    <row r="826" spans="1:9" s="42" customFormat="1" x14ac:dyDescent="0.2">
      <c r="A826" s="48"/>
      <c r="B826" s="48"/>
      <c r="C826" s="48"/>
      <c r="E826"/>
      <c r="F826"/>
      <c r="G826"/>
      <c r="H826"/>
      <c r="I826"/>
    </row>
    <row r="827" spans="1:9" s="42" customFormat="1" x14ac:dyDescent="0.2">
      <c r="A827" s="48"/>
      <c r="B827" s="48"/>
      <c r="C827" s="48"/>
      <c r="E827"/>
      <c r="F827"/>
      <c r="G827"/>
      <c r="H827"/>
      <c r="I827"/>
    </row>
    <row r="828" spans="1:9" s="42" customFormat="1" x14ac:dyDescent="0.2">
      <c r="A828" s="48"/>
      <c r="B828" s="48"/>
      <c r="C828" s="48"/>
      <c r="E828"/>
      <c r="F828"/>
      <c r="G828"/>
      <c r="H828"/>
      <c r="I828"/>
    </row>
    <row r="829" spans="1:9" s="42" customFormat="1" x14ac:dyDescent="0.2">
      <c r="A829" s="48"/>
      <c r="B829" s="48"/>
      <c r="C829" s="48"/>
      <c r="E829"/>
      <c r="F829"/>
      <c r="G829"/>
      <c r="H829"/>
      <c r="I829"/>
    </row>
    <row r="830" spans="1:9" s="42" customFormat="1" x14ac:dyDescent="0.2">
      <c r="A830" s="48"/>
      <c r="B830" s="48"/>
      <c r="C830" s="48"/>
      <c r="E830"/>
      <c r="F830"/>
      <c r="G830"/>
      <c r="H830"/>
      <c r="I830"/>
    </row>
    <row r="831" spans="1:9" s="42" customFormat="1" x14ac:dyDescent="0.2">
      <c r="A831" s="48"/>
      <c r="B831" s="48"/>
      <c r="C831" s="48"/>
      <c r="E831"/>
      <c r="F831"/>
      <c r="G831"/>
      <c r="H831"/>
      <c r="I831"/>
    </row>
    <row r="832" spans="1:9" s="42" customFormat="1" x14ac:dyDescent="0.2">
      <c r="A832" s="48"/>
      <c r="B832" s="48"/>
      <c r="C832" s="48"/>
      <c r="E832"/>
      <c r="F832"/>
      <c r="G832"/>
      <c r="H832"/>
      <c r="I832"/>
    </row>
    <row r="833" spans="1:9" s="42" customFormat="1" x14ac:dyDescent="0.2">
      <c r="A833" s="48"/>
      <c r="B833" s="48"/>
      <c r="C833" s="48"/>
      <c r="E833"/>
      <c r="F833"/>
      <c r="G833"/>
      <c r="H833"/>
      <c r="I833"/>
    </row>
    <row r="834" spans="1:9" s="42" customFormat="1" x14ac:dyDescent="0.2">
      <c r="A834" s="48"/>
      <c r="B834" s="48"/>
      <c r="C834" s="48"/>
      <c r="E834"/>
      <c r="F834"/>
      <c r="G834"/>
      <c r="H834"/>
      <c r="I834"/>
    </row>
    <row r="835" spans="1:9" s="42" customFormat="1" x14ac:dyDescent="0.2">
      <c r="A835" s="48"/>
      <c r="B835" s="48"/>
      <c r="C835" s="48"/>
      <c r="E835"/>
      <c r="F835"/>
      <c r="G835"/>
      <c r="H835"/>
      <c r="I835"/>
    </row>
    <row r="836" spans="1:9" s="42" customFormat="1" x14ac:dyDescent="0.2">
      <c r="A836" s="48"/>
      <c r="B836" s="48"/>
      <c r="C836" s="48"/>
      <c r="E836"/>
      <c r="F836"/>
      <c r="G836"/>
      <c r="H836"/>
      <c r="I836"/>
    </row>
    <row r="837" spans="1:9" s="42" customFormat="1" x14ac:dyDescent="0.2">
      <c r="A837" s="48"/>
      <c r="B837" s="48"/>
      <c r="C837" s="48"/>
      <c r="E837"/>
      <c r="F837"/>
      <c r="G837"/>
      <c r="H837"/>
      <c r="I837"/>
    </row>
    <row r="838" spans="1:9" s="42" customFormat="1" x14ac:dyDescent="0.2">
      <c r="A838" s="48"/>
      <c r="B838" s="48"/>
      <c r="C838" s="48"/>
      <c r="E838"/>
      <c r="F838"/>
      <c r="G838"/>
      <c r="H838"/>
      <c r="I838"/>
    </row>
    <row r="839" spans="1:9" s="42" customFormat="1" x14ac:dyDescent="0.2">
      <c r="A839" s="48"/>
      <c r="B839" s="48"/>
      <c r="C839" s="48"/>
      <c r="E839"/>
      <c r="F839"/>
      <c r="G839"/>
      <c r="H839"/>
      <c r="I839"/>
    </row>
    <row r="840" spans="1:9" s="42" customFormat="1" x14ac:dyDescent="0.2">
      <c r="A840" s="48"/>
      <c r="B840" s="48"/>
      <c r="C840" s="48"/>
      <c r="E840"/>
      <c r="F840"/>
      <c r="G840"/>
      <c r="H840"/>
      <c r="I840"/>
    </row>
    <row r="841" spans="1:9" s="42" customFormat="1" x14ac:dyDescent="0.2">
      <c r="A841" s="48"/>
      <c r="B841" s="48"/>
      <c r="C841" s="48"/>
      <c r="E841"/>
      <c r="F841"/>
      <c r="G841"/>
      <c r="H841"/>
      <c r="I841"/>
    </row>
    <row r="842" spans="1:9" s="42" customFormat="1" x14ac:dyDescent="0.2">
      <c r="A842" s="48"/>
      <c r="B842" s="48"/>
      <c r="C842" s="48"/>
      <c r="E842"/>
      <c r="F842"/>
      <c r="G842"/>
      <c r="H842"/>
      <c r="I842"/>
    </row>
    <row r="843" spans="1:9" s="42" customFormat="1" x14ac:dyDescent="0.2">
      <c r="A843" s="48"/>
      <c r="B843" s="48"/>
      <c r="C843" s="48"/>
      <c r="E843"/>
      <c r="F843"/>
      <c r="G843"/>
      <c r="H843"/>
      <c r="I843"/>
    </row>
    <row r="844" spans="1:9" s="42" customFormat="1" x14ac:dyDescent="0.2">
      <c r="A844" s="48"/>
      <c r="B844" s="48"/>
      <c r="C844" s="48"/>
      <c r="E844"/>
      <c r="F844"/>
      <c r="G844"/>
      <c r="H844"/>
      <c r="I844"/>
    </row>
    <row r="845" spans="1:9" s="42" customFormat="1" x14ac:dyDescent="0.2">
      <c r="A845" s="48"/>
      <c r="B845" s="48"/>
      <c r="C845" s="48"/>
      <c r="E845"/>
      <c r="F845"/>
      <c r="G845"/>
      <c r="H845"/>
      <c r="I845"/>
    </row>
    <row r="846" spans="1:9" s="42" customFormat="1" x14ac:dyDescent="0.2">
      <c r="A846" s="48"/>
      <c r="B846" s="48"/>
      <c r="C846" s="48"/>
      <c r="E846"/>
      <c r="F846"/>
      <c r="G846"/>
      <c r="H846"/>
      <c r="I846"/>
    </row>
    <row r="847" spans="1:9" s="42" customFormat="1" x14ac:dyDescent="0.2">
      <c r="A847" s="48"/>
      <c r="B847" s="48"/>
      <c r="C847" s="48"/>
      <c r="E847"/>
      <c r="F847"/>
      <c r="G847"/>
      <c r="H847"/>
      <c r="I847"/>
    </row>
    <row r="848" spans="1:9" s="42" customFormat="1" x14ac:dyDescent="0.2">
      <c r="A848" s="48"/>
      <c r="B848" s="48"/>
      <c r="C848" s="48"/>
      <c r="E848"/>
      <c r="F848"/>
      <c r="G848"/>
      <c r="H848"/>
      <c r="I848"/>
    </row>
    <row r="849" spans="1:9" s="42" customFormat="1" x14ac:dyDescent="0.2">
      <c r="A849" s="48"/>
      <c r="B849" s="48"/>
      <c r="C849" s="48"/>
      <c r="E849"/>
      <c r="F849"/>
      <c r="G849"/>
      <c r="H849"/>
      <c r="I849"/>
    </row>
    <row r="850" spans="1:9" s="42" customFormat="1" x14ac:dyDescent="0.2">
      <c r="A850" s="48"/>
      <c r="B850" s="48"/>
      <c r="C850" s="48"/>
      <c r="E850"/>
      <c r="F850"/>
      <c r="G850"/>
      <c r="H850"/>
      <c r="I850"/>
    </row>
    <row r="851" spans="1:9" s="42" customFormat="1" x14ac:dyDescent="0.2">
      <c r="A851" s="48"/>
      <c r="B851" s="48"/>
      <c r="C851" s="48"/>
      <c r="E851"/>
      <c r="F851"/>
      <c r="G851"/>
      <c r="H851"/>
      <c r="I851"/>
    </row>
    <row r="852" spans="1:9" s="42" customFormat="1" x14ac:dyDescent="0.2">
      <c r="A852" s="48"/>
      <c r="B852" s="48"/>
      <c r="C852" s="48"/>
      <c r="E852"/>
      <c r="F852"/>
      <c r="G852"/>
      <c r="H852"/>
      <c r="I852"/>
    </row>
    <row r="853" spans="1:9" s="42" customFormat="1" x14ac:dyDescent="0.2">
      <c r="A853" s="48"/>
      <c r="B853" s="48"/>
      <c r="C853" s="48"/>
      <c r="E853"/>
      <c r="F853"/>
      <c r="G853"/>
      <c r="H853"/>
      <c r="I853"/>
    </row>
    <row r="854" spans="1:9" s="42" customFormat="1" x14ac:dyDescent="0.2">
      <c r="A854" s="48"/>
      <c r="B854" s="48"/>
      <c r="C854" s="48"/>
      <c r="E854"/>
      <c r="F854"/>
      <c r="G854"/>
      <c r="H854"/>
      <c r="I854"/>
    </row>
    <row r="855" spans="1:9" s="42" customFormat="1" x14ac:dyDescent="0.2">
      <c r="A855" s="48"/>
      <c r="B855" s="48"/>
      <c r="C855" s="48"/>
      <c r="E855"/>
      <c r="F855"/>
      <c r="G855"/>
      <c r="H855"/>
      <c r="I855"/>
    </row>
    <row r="856" spans="1:9" s="42" customFormat="1" x14ac:dyDescent="0.2">
      <c r="A856" s="48"/>
      <c r="B856" s="48"/>
      <c r="C856" s="48"/>
      <c r="E856"/>
      <c r="F856"/>
      <c r="G856"/>
      <c r="H856"/>
      <c r="I856"/>
    </row>
    <row r="857" spans="1:9" s="42" customFormat="1" x14ac:dyDescent="0.2">
      <c r="A857" s="48"/>
      <c r="B857" s="48"/>
      <c r="C857" s="48"/>
      <c r="E857"/>
      <c r="F857"/>
      <c r="G857"/>
      <c r="H857"/>
      <c r="I857"/>
    </row>
    <row r="858" spans="1:9" s="42" customFormat="1" x14ac:dyDescent="0.2">
      <c r="A858" s="48"/>
      <c r="B858" s="48"/>
      <c r="C858" s="48"/>
      <c r="E858"/>
      <c r="F858"/>
      <c r="G858"/>
      <c r="H858"/>
      <c r="I858"/>
    </row>
    <row r="859" spans="1:9" s="42" customFormat="1" x14ac:dyDescent="0.2">
      <c r="A859" s="48"/>
      <c r="B859" s="48"/>
      <c r="C859" s="48"/>
      <c r="E859"/>
      <c r="F859"/>
      <c r="G859"/>
      <c r="H859"/>
      <c r="I859"/>
    </row>
    <row r="860" spans="1:9" s="42" customFormat="1" x14ac:dyDescent="0.2">
      <c r="A860" s="48"/>
      <c r="B860" s="48"/>
      <c r="C860" s="48"/>
      <c r="E860"/>
      <c r="F860"/>
      <c r="G860"/>
      <c r="H860"/>
      <c r="I860"/>
    </row>
    <row r="861" spans="1:9" s="42" customFormat="1" x14ac:dyDescent="0.2">
      <c r="A861" s="48"/>
      <c r="B861" s="48"/>
      <c r="C861" s="48"/>
      <c r="E861"/>
      <c r="F861"/>
      <c r="G861"/>
      <c r="H861"/>
      <c r="I861"/>
    </row>
    <row r="862" spans="1:9" s="42" customFormat="1" x14ac:dyDescent="0.2">
      <c r="A862" s="48"/>
      <c r="B862" s="48"/>
      <c r="C862" s="48"/>
      <c r="E862"/>
      <c r="F862"/>
      <c r="G862"/>
      <c r="H862"/>
      <c r="I862"/>
    </row>
    <row r="863" spans="1:9" s="42" customFormat="1" x14ac:dyDescent="0.2">
      <c r="A863" s="48"/>
      <c r="B863" s="48"/>
      <c r="C863" s="48"/>
      <c r="E863"/>
      <c r="F863"/>
      <c r="G863"/>
      <c r="H863"/>
      <c r="I863"/>
    </row>
    <row r="864" spans="1:9" s="42" customFormat="1" x14ac:dyDescent="0.2">
      <c r="A864" s="48"/>
      <c r="B864" s="48"/>
      <c r="C864" s="48"/>
      <c r="E864"/>
      <c r="F864"/>
      <c r="G864"/>
      <c r="H864"/>
      <c r="I864"/>
    </row>
    <row r="865" spans="1:9" s="42" customFormat="1" x14ac:dyDescent="0.2">
      <c r="A865" s="48"/>
      <c r="B865" s="48"/>
      <c r="C865" s="48"/>
      <c r="E865"/>
      <c r="F865"/>
      <c r="G865"/>
      <c r="H865"/>
      <c r="I865"/>
    </row>
    <row r="866" spans="1:9" s="42" customFormat="1" x14ac:dyDescent="0.2">
      <c r="A866" s="48"/>
      <c r="B866" s="48"/>
      <c r="C866" s="48"/>
      <c r="E866"/>
      <c r="F866"/>
      <c r="G866"/>
      <c r="H866"/>
      <c r="I866"/>
    </row>
    <row r="867" spans="1:9" s="42" customFormat="1" x14ac:dyDescent="0.2">
      <c r="A867" s="48"/>
      <c r="B867" s="48"/>
      <c r="C867" s="48"/>
      <c r="E867"/>
      <c r="F867"/>
      <c r="G867"/>
      <c r="H867"/>
      <c r="I867"/>
    </row>
    <row r="868" spans="1:9" s="42" customFormat="1" x14ac:dyDescent="0.2">
      <c r="A868" s="48"/>
      <c r="B868" s="48"/>
      <c r="C868" s="48"/>
      <c r="E868"/>
      <c r="F868"/>
      <c r="G868"/>
      <c r="H868"/>
      <c r="I868"/>
    </row>
    <row r="869" spans="1:9" s="42" customFormat="1" x14ac:dyDescent="0.2">
      <c r="A869" s="48"/>
      <c r="B869" s="48"/>
      <c r="C869" s="48"/>
      <c r="E869"/>
      <c r="F869"/>
      <c r="G869"/>
      <c r="H869"/>
      <c r="I869"/>
    </row>
    <row r="870" spans="1:9" s="42" customFormat="1" x14ac:dyDescent="0.2">
      <c r="A870" s="48"/>
      <c r="B870" s="48"/>
      <c r="C870" s="48"/>
      <c r="E870"/>
      <c r="F870"/>
      <c r="G870"/>
      <c r="H870"/>
      <c r="I870"/>
    </row>
    <row r="871" spans="1:9" s="42" customFormat="1" x14ac:dyDescent="0.2">
      <c r="A871" s="48"/>
      <c r="B871" s="48"/>
      <c r="C871" s="48"/>
      <c r="E871"/>
      <c r="F871"/>
      <c r="G871"/>
      <c r="H871"/>
      <c r="I871"/>
    </row>
    <row r="872" spans="1:9" s="42" customFormat="1" x14ac:dyDescent="0.2">
      <c r="A872" s="48"/>
      <c r="B872" s="48"/>
      <c r="C872" s="48"/>
      <c r="E872"/>
      <c r="F872"/>
      <c r="G872"/>
      <c r="H872"/>
      <c r="I872"/>
    </row>
    <row r="873" spans="1:9" s="42" customFormat="1" x14ac:dyDescent="0.2">
      <c r="A873" s="48"/>
      <c r="B873" s="48"/>
      <c r="C873" s="48"/>
      <c r="E873"/>
      <c r="F873"/>
      <c r="G873"/>
      <c r="H873"/>
      <c r="I873"/>
    </row>
    <row r="874" spans="1:9" s="42" customFormat="1" x14ac:dyDescent="0.2">
      <c r="A874" s="48"/>
      <c r="B874" s="48"/>
      <c r="C874" s="48"/>
      <c r="E874"/>
      <c r="F874"/>
      <c r="G874"/>
      <c r="H874"/>
      <c r="I874"/>
    </row>
    <row r="875" spans="1:9" s="42" customFormat="1" x14ac:dyDescent="0.2">
      <c r="A875" s="48"/>
      <c r="B875" s="48"/>
      <c r="C875" s="48"/>
      <c r="E875"/>
      <c r="F875"/>
      <c r="G875"/>
      <c r="H875"/>
      <c r="I875"/>
    </row>
    <row r="876" spans="1:9" s="42" customFormat="1" x14ac:dyDescent="0.2">
      <c r="A876" s="48"/>
      <c r="B876" s="48"/>
      <c r="C876" s="48"/>
      <c r="E876"/>
      <c r="F876"/>
      <c r="G876"/>
      <c r="H876"/>
      <c r="I876"/>
    </row>
    <row r="877" spans="1:9" s="42" customFormat="1" x14ac:dyDescent="0.2">
      <c r="A877" s="48"/>
      <c r="B877" s="48"/>
      <c r="C877" s="48"/>
      <c r="E877"/>
      <c r="F877"/>
      <c r="G877"/>
      <c r="H877"/>
      <c r="I877"/>
    </row>
    <row r="878" spans="1:9" s="42" customFormat="1" x14ac:dyDescent="0.2">
      <c r="A878" s="48"/>
      <c r="B878" s="48"/>
      <c r="C878" s="48"/>
      <c r="E878"/>
      <c r="F878"/>
      <c r="G878"/>
      <c r="H878"/>
      <c r="I878"/>
    </row>
    <row r="879" spans="1:9" s="42" customFormat="1" x14ac:dyDescent="0.2">
      <c r="A879" s="48"/>
      <c r="B879" s="48"/>
      <c r="C879" s="48"/>
      <c r="E879"/>
      <c r="F879"/>
      <c r="G879"/>
      <c r="H879"/>
      <c r="I879"/>
    </row>
    <row r="880" spans="1:9" s="42" customFormat="1" x14ac:dyDescent="0.2">
      <c r="A880" s="48"/>
      <c r="B880" s="48"/>
      <c r="C880" s="48"/>
      <c r="E880"/>
      <c r="F880"/>
      <c r="G880"/>
      <c r="H880"/>
      <c r="I880"/>
    </row>
    <row r="881" spans="1:9" s="42" customFormat="1" x14ac:dyDescent="0.2">
      <c r="A881" s="48"/>
      <c r="B881" s="48"/>
      <c r="C881" s="48"/>
      <c r="E881"/>
      <c r="F881"/>
      <c r="G881"/>
      <c r="H881"/>
      <c r="I881"/>
    </row>
    <row r="882" spans="1:9" s="42" customFormat="1" x14ac:dyDescent="0.2">
      <c r="A882" s="48"/>
      <c r="B882" s="48"/>
      <c r="C882" s="48"/>
      <c r="E882"/>
      <c r="F882"/>
      <c r="G882"/>
      <c r="H882"/>
      <c r="I882"/>
    </row>
    <row r="883" spans="1:9" s="42" customFormat="1" x14ac:dyDescent="0.2">
      <c r="A883" s="48"/>
      <c r="B883" s="48"/>
      <c r="C883" s="48"/>
      <c r="E883"/>
      <c r="F883"/>
      <c r="G883"/>
      <c r="H883"/>
      <c r="I883"/>
    </row>
    <row r="884" spans="1:9" s="42" customFormat="1" x14ac:dyDescent="0.2">
      <c r="A884" s="48"/>
      <c r="B884" s="48"/>
      <c r="C884" s="48"/>
      <c r="E884"/>
      <c r="F884"/>
      <c r="G884"/>
      <c r="H884"/>
      <c r="I884"/>
    </row>
    <row r="885" spans="1:9" s="42" customFormat="1" x14ac:dyDescent="0.2">
      <c r="A885" s="48"/>
      <c r="B885" s="48"/>
      <c r="C885" s="48"/>
      <c r="E885"/>
      <c r="F885"/>
      <c r="G885"/>
      <c r="H885"/>
      <c r="I885"/>
    </row>
    <row r="886" spans="1:9" s="42" customFormat="1" x14ac:dyDescent="0.2">
      <c r="A886" s="48"/>
      <c r="B886" s="48"/>
      <c r="C886" s="48"/>
      <c r="E886"/>
      <c r="F886"/>
      <c r="G886"/>
      <c r="H886"/>
      <c r="I886"/>
    </row>
    <row r="887" spans="1:9" s="42" customFormat="1" x14ac:dyDescent="0.2">
      <c r="A887" s="48"/>
      <c r="B887" s="48"/>
      <c r="C887" s="48"/>
      <c r="E887"/>
      <c r="F887"/>
      <c r="G887"/>
      <c r="H887"/>
      <c r="I887"/>
    </row>
    <row r="888" spans="1:9" s="42" customFormat="1" x14ac:dyDescent="0.2">
      <c r="A888" s="48"/>
      <c r="B888" s="48"/>
      <c r="C888" s="48"/>
      <c r="E888"/>
      <c r="F888"/>
      <c r="G888"/>
      <c r="H888"/>
      <c r="I888"/>
    </row>
    <row r="889" spans="1:9" s="42" customFormat="1" x14ac:dyDescent="0.2">
      <c r="A889" s="48"/>
      <c r="B889" s="48"/>
      <c r="C889" s="48"/>
      <c r="E889"/>
      <c r="F889"/>
      <c r="G889"/>
      <c r="H889"/>
      <c r="I889"/>
    </row>
    <row r="890" spans="1:9" s="42" customFormat="1" x14ac:dyDescent="0.2">
      <c r="A890" s="48"/>
      <c r="B890" s="48"/>
      <c r="C890" s="48"/>
      <c r="E890"/>
      <c r="F890"/>
      <c r="G890"/>
      <c r="H890"/>
      <c r="I890"/>
    </row>
    <row r="891" spans="1:9" s="42" customFormat="1" x14ac:dyDescent="0.2">
      <c r="A891" s="48"/>
      <c r="B891" s="48"/>
      <c r="C891" s="48"/>
      <c r="E891"/>
      <c r="F891"/>
      <c r="G891"/>
      <c r="H891"/>
      <c r="I891"/>
    </row>
    <row r="892" spans="1:9" s="42" customFormat="1" x14ac:dyDescent="0.2">
      <c r="A892" s="48"/>
      <c r="B892" s="48"/>
      <c r="C892" s="48"/>
      <c r="E892"/>
      <c r="F892"/>
      <c r="G892"/>
      <c r="H892"/>
      <c r="I892"/>
    </row>
    <row r="893" spans="1:9" s="42" customFormat="1" x14ac:dyDescent="0.2">
      <c r="A893" s="48"/>
      <c r="B893" s="48"/>
      <c r="C893" s="48"/>
      <c r="E893"/>
      <c r="F893"/>
      <c r="G893"/>
      <c r="H893"/>
      <c r="I893"/>
    </row>
    <row r="894" spans="1:9" s="42" customFormat="1" x14ac:dyDescent="0.2">
      <c r="A894" s="48"/>
      <c r="B894" s="48"/>
      <c r="C894" s="48"/>
      <c r="E894"/>
      <c r="F894"/>
      <c r="G894"/>
      <c r="H894"/>
      <c r="I894"/>
    </row>
    <row r="895" spans="1:9" s="42" customFormat="1" x14ac:dyDescent="0.2">
      <c r="A895" s="48"/>
      <c r="B895" s="48"/>
      <c r="C895" s="48"/>
      <c r="E895"/>
      <c r="F895"/>
      <c r="G895"/>
      <c r="H895"/>
      <c r="I895"/>
    </row>
    <row r="896" spans="1:9" s="42" customFormat="1" x14ac:dyDescent="0.2">
      <c r="A896" s="48"/>
      <c r="B896" s="48"/>
      <c r="C896" s="48"/>
      <c r="E896"/>
      <c r="F896"/>
      <c r="G896"/>
      <c r="H896"/>
      <c r="I896"/>
    </row>
    <row r="897" spans="1:9" s="42" customFormat="1" x14ac:dyDescent="0.2">
      <c r="A897" s="48"/>
      <c r="B897" s="48"/>
      <c r="C897" s="48"/>
      <c r="E897"/>
      <c r="F897"/>
      <c r="G897"/>
      <c r="H897"/>
      <c r="I897"/>
    </row>
    <row r="898" spans="1:9" s="42" customFormat="1" x14ac:dyDescent="0.2">
      <c r="A898" s="48"/>
      <c r="B898" s="48"/>
      <c r="C898" s="48"/>
      <c r="E898"/>
      <c r="F898"/>
      <c r="G898"/>
      <c r="H898"/>
      <c r="I898"/>
    </row>
    <row r="899" spans="1:9" s="42" customFormat="1" x14ac:dyDescent="0.2">
      <c r="A899" s="48"/>
      <c r="B899" s="48"/>
      <c r="C899" s="48"/>
      <c r="E899"/>
      <c r="F899"/>
      <c r="G899"/>
      <c r="H899"/>
      <c r="I899"/>
    </row>
    <row r="900" spans="1:9" s="42" customFormat="1" x14ac:dyDescent="0.2">
      <c r="A900" s="48"/>
      <c r="B900" s="48"/>
      <c r="C900" s="48"/>
      <c r="E900"/>
      <c r="F900"/>
      <c r="G900"/>
      <c r="H900"/>
      <c r="I900"/>
    </row>
    <row r="901" spans="1:9" s="42" customFormat="1" x14ac:dyDescent="0.2">
      <c r="A901" s="48"/>
      <c r="B901" s="48"/>
      <c r="C901" s="48"/>
      <c r="E901"/>
      <c r="F901"/>
      <c r="G901"/>
      <c r="H901"/>
      <c r="I901"/>
    </row>
    <row r="902" spans="1:9" s="42" customFormat="1" x14ac:dyDescent="0.2">
      <c r="A902" s="48"/>
      <c r="B902" s="48"/>
      <c r="C902" s="48"/>
      <c r="E902"/>
      <c r="F902"/>
      <c r="G902"/>
      <c r="H902"/>
      <c r="I902"/>
    </row>
    <row r="903" spans="1:9" s="42" customFormat="1" x14ac:dyDescent="0.2">
      <c r="A903" s="48"/>
      <c r="B903" s="48"/>
      <c r="C903" s="48"/>
      <c r="E903"/>
      <c r="F903"/>
      <c r="G903"/>
      <c r="H903"/>
      <c r="I903"/>
    </row>
    <row r="904" spans="1:9" s="42" customFormat="1" x14ac:dyDescent="0.2">
      <c r="A904" s="48"/>
      <c r="B904" s="48"/>
      <c r="C904" s="48"/>
      <c r="E904"/>
      <c r="F904"/>
      <c r="G904"/>
      <c r="H904"/>
      <c r="I904"/>
    </row>
    <row r="905" spans="1:9" s="42" customFormat="1" x14ac:dyDescent="0.2">
      <c r="A905" s="48"/>
      <c r="B905" s="48"/>
      <c r="C905" s="48"/>
      <c r="E905"/>
      <c r="F905"/>
      <c r="G905"/>
      <c r="H905"/>
      <c r="I905"/>
    </row>
    <row r="906" spans="1:9" s="42" customFormat="1" x14ac:dyDescent="0.2">
      <c r="A906" s="48"/>
      <c r="B906" s="48"/>
      <c r="C906" s="48"/>
      <c r="E906"/>
      <c r="F906"/>
      <c r="G906"/>
      <c r="H906"/>
      <c r="I906"/>
    </row>
    <row r="907" spans="1:9" s="42" customFormat="1" x14ac:dyDescent="0.2">
      <c r="A907" s="48"/>
      <c r="B907" s="48"/>
      <c r="C907" s="48"/>
      <c r="E907"/>
      <c r="F907"/>
      <c r="G907"/>
      <c r="H907"/>
      <c r="I907"/>
    </row>
    <row r="908" spans="1:9" s="42" customFormat="1" x14ac:dyDescent="0.2">
      <c r="A908" s="48"/>
      <c r="B908" s="48"/>
      <c r="C908" s="48"/>
      <c r="E908"/>
      <c r="F908"/>
      <c r="G908"/>
      <c r="H908"/>
      <c r="I908"/>
    </row>
    <row r="909" spans="1:9" s="42" customFormat="1" x14ac:dyDescent="0.2">
      <c r="A909" s="48"/>
      <c r="B909" s="48"/>
      <c r="C909" s="48"/>
      <c r="E909"/>
      <c r="F909"/>
      <c r="G909"/>
      <c r="H909"/>
      <c r="I909"/>
    </row>
    <row r="910" spans="1:9" s="42" customFormat="1" x14ac:dyDescent="0.2">
      <c r="A910" s="48"/>
      <c r="B910" s="48"/>
      <c r="C910" s="48"/>
      <c r="E910"/>
      <c r="F910"/>
      <c r="G910"/>
      <c r="H910"/>
      <c r="I910"/>
    </row>
    <row r="911" spans="1:9" s="42" customFormat="1" x14ac:dyDescent="0.2">
      <c r="A911" s="48"/>
      <c r="B911" s="48"/>
      <c r="C911" s="48"/>
      <c r="E911"/>
      <c r="F911"/>
      <c r="G911"/>
      <c r="H911"/>
      <c r="I911"/>
    </row>
    <row r="912" spans="1:9" s="42" customFormat="1" x14ac:dyDescent="0.2">
      <c r="A912" s="48"/>
      <c r="B912" s="48"/>
      <c r="C912" s="48"/>
      <c r="E912"/>
      <c r="F912"/>
      <c r="G912"/>
      <c r="H912"/>
      <c r="I912"/>
    </row>
    <row r="913" spans="1:9" s="42" customFormat="1" x14ac:dyDescent="0.2">
      <c r="A913" s="48"/>
      <c r="B913" s="48"/>
      <c r="C913" s="48"/>
      <c r="E913"/>
      <c r="F913"/>
      <c r="G913"/>
      <c r="H913"/>
      <c r="I913"/>
    </row>
    <row r="914" spans="1:9" s="42" customFormat="1" x14ac:dyDescent="0.2">
      <c r="A914" s="48"/>
      <c r="B914" s="48"/>
      <c r="C914" s="48"/>
      <c r="E914"/>
      <c r="F914"/>
      <c r="G914"/>
      <c r="H914"/>
      <c r="I914"/>
    </row>
    <row r="915" spans="1:9" s="42" customFormat="1" x14ac:dyDescent="0.2">
      <c r="A915" s="48"/>
      <c r="B915" s="48"/>
      <c r="C915" s="48"/>
      <c r="E915"/>
      <c r="F915"/>
      <c r="G915"/>
      <c r="H915"/>
      <c r="I915"/>
    </row>
    <row r="916" spans="1:9" s="42" customFormat="1" x14ac:dyDescent="0.2">
      <c r="A916" s="48"/>
      <c r="B916" s="48"/>
      <c r="C916" s="48"/>
      <c r="E916"/>
      <c r="F916"/>
      <c r="G916"/>
      <c r="H916"/>
      <c r="I916"/>
    </row>
    <row r="917" spans="1:9" s="42" customFormat="1" x14ac:dyDescent="0.2">
      <c r="A917" s="48"/>
      <c r="B917" s="48"/>
      <c r="C917" s="48"/>
      <c r="E917"/>
      <c r="F917"/>
      <c r="G917"/>
      <c r="H917"/>
      <c r="I917"/>
    </row>
    <row r="918" spans="1:9" s="42" customFormat="1" x14ac:dyDescent="0.2">
      <c r="A918" s="48"/>
      <c r="B918" s="48"/>
      <c r="C918" s="48"/>
      <c r="E918"/>
      <c r="F918"/>
      <c r="G918"/>
      <c r="H918"/>
      <c r="I918"/>
    </row>
    <row r="919" spans="1:9" s="42" customFormat="1" x14ac:dyDescent="0.2">
      <c r="A919" s="48"/>
      <c r="B919" s="48"/>
      <c r="C919" s="48"/>
      <c r="E919"/>
      <c r="F919"/>
      <c r="G919"/>
      <c r="H919"/>
      <c r="I919"/>
    </row>
    <row r="920" spans="1:9" s="42" customFormat="1" x14ac:dyDescent="0.2">
      <c r="A920" s="48"/>
      <c r="B920" s="48"/>
      <c r="C920" s="48"/>
      <c r="E920"/>
      <c r="F920"/>
      <c r="G920"/>
      <c r="H920"/>
      <c r="I920"/>
    </row>
    <row r="921" spans="1:9" s="42" customFormat="1" x14ac:dyDescent="0.2">
      <c r="A921" s="48"/>
      <c r="B921" s="48"/>
      <c r="C921" s="48"/>
      <c r="E921"/>
      <c r="F921"/>
      <c r="G921"/>
      <c r="H921"/>
      <c r="I921"/>
    </row>
    <row r="922" spans="1:9" s="42" customFormat="1" x14ac:dyDescent="0.2">
      <c r="A922" s="48"/>
      <c r="B922" s="48"/>
      <c r="C922" s="48"/>
      <c r="E922"/>
      <c r="F922"/>
      <c r="G922"/>
      <c r="H922"/>
      <c r="I922"/>
    </row>
    <row r="923" spans="1:9" s="42" customFormat="1" x14ac:dyDescent="0.2">
      <c r="A923" s="48"/>
      <c r="B923" s="48"/>
      <c r="C923" s="48"/>
      <c r="E923"/>
      <c r="F923"/>
      <c r="G923"/>
      <c r="H923"/>
      <c r="I923"/>
    </row>
    <row r="924" spans="1:9" s="42" customFormat="1" x14ac:dyDescent="0.2">
      <c r="A924" s="48"/>
      <c r="B924" s="48"/>
      <c r="C924" s="48"/>
      <c r="E924"/>
      <c r="F924"/>
      <c r="G924"/>
      <c r="H924"/>
      <c r="I924"/>
    </row>
    <row r="925" spans="1:9" s="42" customFormat="1" x14ac:dyDescent="0.2">
      <c r="A925" s="48"/>
      <c r="B925" s="48"/>
      <c r="C925" s="48"/>
      <c r="E925"/>
      <c r="F925"/>
      <c r="G925"/>
      <c r="H925"/>
      <c r="I925"/>
    </row>
    <row r="926" spans="1:9" s="42" customFormat="1" x14ac:dyDescent="0.2">
      <c r="A926" s="48"/>
      <c r="B926" s="48"/>
      <c r="C926" s="48"/>
      <c r="E926"/>
      <c r="F926"/>
      <c r="G926"/>
      <c r="H926"/>
      <c r="I926"/>
    </row>
    <row r="927" spans="1:9" s="42" customFormat="1" x14ac:dyDescent="0.2">
      <c r="A927" s="48"/>
      <c r="B927" s="48"/>
      <c r="C927" s="48"/>
      <c r="E927"/>
      <c r="F927"/>
      <c r="G927"/>
      <c r="H927"/>
      <c r="I927"/>
    </row>
    <row r="928" spans="1:9" s="42" customFormat="1" x14ac:dyDescent="0.2">
      <c r="A928" s="48"/>
      <c r="B928" s="48"/>
      <c r="C928" s="48"/>
      <c r="E928"/>
      <c r="F928"/>
      <c r="G928"/>
      <c r="H928"/>
      <c r="I928"/>
    </row>
    <row r="929" spans="1:9" s="42" customFormat="1" x14ac:dyDescent="0.2">
      <c r="A929" s="48"/>
      <c r="B929" s="48"/>
      <c r="C929" s="48"/>
      <c r="E929"/>
      <c r="F929"/>
      <c r="G929"/>
      <c r="H929"/>
      <c r="I929"/>
    </row>
    <row r="930" spans="1:9" s="42" customFormat="1" x14ac:dyDescent="0.2">
      <c r="A930" s="48"/>
      <c r="B930" s="48"/>
      <c r="C930" s="48"/>
      <c r="E930"/>
      <c r="F930"/>
      <c r="G930"/>
      <c r="H930"/>
      <c r="I930"/>
    </row>
    <row r="931" spans="1:9" s="42" customFormat="1" x14ac:dyDescent="0.2">
      <c r="A931" s="48"/>
      <c r="B931" s="48"/>
      <c r="C931" s="48"/>
      <c r="E931"/>
      <c r="F931"/>
      <c r="G931"/>
      <c r="H931"/>
      <c r="I931"/>
    </row>
    <row r="932" spans="1:9" s="42" customFormat="1" x14ac:dyDescent="0.2">
      <c r="A932" s="48"/>
      <c r="B932" s="48"/>
      <c r="C932" s="48"/>
      <c r="E932"/>
      <c r="F932"/>
      <c r="G932"/>
      <c r="H932"/>
      <c r="I932"/>
    </row>
    <row r="933" spans="1:9" s="42" customFormat="1" x14ac:dyDescent="0.2">
      <c r="A933" s="48"/>
      <c r="B933" s="48"/>
      <c r="C933" s="48"/>
      <c r="E933"/>
      <c r="F933"/>
      <c r="G933"/>
      <c r="H933"/>
      <c r="I933"/>
    </row>
    <row r="934" spans="1:9" s="42" customFormat="1" x14ac:dyDescent="0.2">
      <c r="A934" s="48"/>
      <c r="B934" s="48"/>
      <c r="C934" s="48"/>
      <c r="E934"/>
      <c r="F934"/>
      <c r="G934"/>
      <c r="H934"/>
      <c r="I934"/>
    </row>
    <row r="935" spans="1:9" s="42" customFormat="1" x14ac:dyDescent="0.2">
      <c r="A935" s="48"/>
      <c r="B935" s="48"/>
      <c r="C935" s="48"/>
      <c r="E935"/>
      <c r="F935"/>
      <c r="G935"/>
      <c r="H935"/>
      <c r="I935"/>
    </row>
    <row r="936" spans="1:9" s="42" customFormat="1" x14ac:dyDescent="0.2">
      <c r="A936" s="48"/>
      <c r="B936" s="48"/>
      <c r="C936" s="48"/>
      <c r="E936"/>
      <c r="F936"/>
      <c r="G936"/>
      <c r="H936"/>
      <c r="I936"/>
    </row>
    <row r="937" spans="1:9" s="42" customFormat="1" x14ac:dyDescent="0.2">
      <c r="A937" s="48"/>
      <c r="B937" s="48"/>
      <c r="C937" s="48"/>
      <c r="E937"/>
      <c r="F937"/>
      <c r="G937"/>
      <c r="H937"/>
      <c r="I937"/>
    </row>
    <row r="938" spans="1:9" s="42" customFormat="1" x14ac:dyDescent="0.2">
      <c r="A938" s="48"/>
      <c r="B938" s="48"/>
      <c r="C938" s="48"/>
      <c r="E938"/>
      <c r="F938"/>
      <c r="G938"/>
      <c r="H938"/>
      <c r="I938"/>
    </row>
    <row r="939" spans="1:9" s="42" customFormat="1" x14ac:dyDescent="0.2">
      <c r="A939" s="48"/>
      <c r="B939" s="48"/>
      <c r="C939" s="48"/>
      <c r="E939"/>
      <c r="F939"/>
      <c r="G939"/>
      <c r="H939"/>
      <c r="I939"/>
    </row>
    <row r="940" spans="1:9" s="42" customFormat="1" x14ac:dyDescent="0.2">
      <c r="A940" s="48"/>
      <c r="B940" s="48"/>
      <c r="C940" s="48"/>
      <c r="E940"/>
      <c r="F940"/>
      <c r="G940"/>
      <c r="H940"/>
      <c r="I940"/>
    </row>
    <row r="941" spans="1:9" s="42" customFormat="1" x14ac:dyDescent="0.2">
      <c r="A941" s="48"/>
      <c r="B941" s="48"/>
      <c r="C941" s="48"/>
      <c r="E941"/>
      <c r="F941"/>
      <c r="G941"/>
      <c r="H941"/>
      <c r="I941"/>
    </row>
    <row r="942" spans="1:9" s="42" customFormat="1" x14ac:dyDescent="0.2">
      <c r="A942" s="48"/>
      <c r="B942" s="48"/>
      <c r="C942" s="48"/>
      <c r="E942"/>
      <c r="F942"/>
      <c r="G942"/>
      <c r="H942"/>
      <c r="I942"/>
    </row>
    <row r="943" spans="1:9" s="42" customFormat="1" x14ac:dyDescent="0.2">
      <c r="A943" s="48"/>
      <c r="B943" s="48"/>
      <c r="C943" s="48"/>
      <c r="E943"/>
      <c r="F943"/>
      <c r="G943"/>
      <c r="H943"/>
      <c r="I943"/>
    </row>
    <row r="944" spans="1:9" s="42" customFormat="1" x14ac:dyDescent="0.2">
      <c r="A944" s="48"/>
      <c r="B944" s="48"/>
      <c r="C944" s="48"/>
      <c r="E944"/>
      <c r="F944"/>
      <c r="G944"/>
      <c r="H944"/>
      <c r="I944"/>
    </row>
    <row r="945" spans="1:9" s="42" customFormat="1" x14ac:dyDescent="0.2">
      <c r="A945" s="48"/>
      <c r="B945" s="48"/>
      <c r="C945" s="48"/>
      <c r="E945"/>
      <c r="F945"/>
      <c r="G945"/>
      <c r="H945"/>
      <c r="I945"/>
    </row>
    <row r="946" spans="1:9" s="42" customFormat="1" x14ac:dyDescent="0.2">
      <c r="A946" s="48"/>
      <c r="B946" s="48"/>
      <c r="C946" s="48"/>
      <c r="E946"/>
      <c r="F946"/>
      <c r="G946"/>
      <c r="H946"/>
      <c r="I946"/>
    </row>
    <row r="947" spans="1:9" s="42" customFormat="1" x14ac:dyDescent="0.2">
      <c r="A947" s="48"/>
      <c r="B947" s="48"/>
      <c r="C947" s="48"/>
      <c r="E947"/>
      <c r="F947"/>
      <c r="G947"/>
      <c r="H947"/>
      <c r="I947"/>
    </row>
    <row r="948" spans="1:9" s="42" customFormat="1" x14ac:dyDescent="0.2">
      <c r="A948" s="48"/>
      <c r="B948" s="48"/>
      <c r="C948" s="48"/>
      <c r="E948"/>
      <c r="F948"/>
      <c r="G948"/>
      <c r="H948"/>
      <c r="I948"/>
    </row>
    <row r="949" spans="1:9" s="42" customFormat="1" x14ac:dyDescent="0.2">
      <c r="A949" s="48"/>
      <c r="B949" s="48"/>
      <c r="C949" s="48"/>
      <c r="E949"/>
      <c r="F949"/>
      <c r="G949"/>
      <c r="H949"/>
      <c r="I949"/>
    </row>
    <row r="950" spans="1:9" s="42" customFormat="1" x14ac:dyDescent="0.2">
      <c r="A950" s="48"/>
      <c r="B950" s="48"/>
      <c r="C950" s="48"/>
      <c r="E950"/>
      <c r="F950"/>
      <c r="G950"/>
      <c r="H950"/>
      <c r="I950"/>
    </row>
    <row r="951" spans="1:9" s="42" customFormat="1" x14ac:dyDescent="0.2">
      <c r="A951" s="48"/>
      <c r="B951" s="48"/>
      <c r="C951" s="48"/>
      <c r="E951"/>
      <c r="F951"/>
      <c r="G951"/>
      <c r="H951"/>
      <c r="I951"/>
    </row>
    <row r="952" spans="1:9" s="42" customFormat="1" x14ac:dyDescent="0.2">
      <c r="A952" s="48"/>
      <c r="B952" s="48"/>
      <c r="C952" s="48"/>
      <c r="E952"/>
      <c r="F952"/>
      <c r="G952"/>
      <c r="H952"/>
      <c r="I952"/>
    </row>
    <row r="953" spans="1:9" s="42" customFormat="1" x14ac:dyDescent="0.2">
      <c r="A953" s="48"/>
      <c r="B953" s="48"/>
      <c r="C953" s="48"/>
      <c r="E953"/>
      <c r="F953"/>
      <c r="G953"/>
      <c r="H953"/>
      <c r="I953"/>
    </row>
    <row r="954" spans="1:9" s="42" customFormat="1" x14ac:dyDescent="0.2">
      <c r="A954" s="48"/>
      <c r="B954" s="48"/>
      <c r="C954" s="48"/>
      <c r="E954"/>
      <c r="F954"/>
      <c r="G954"/>
      <c r="H954"/>
      <c r="I954"/>
    </row>
    <row r="955" spans="1:9" s="42" customFormat="1" x14ac:dyDescent="0.2">
      <c r="A955" s="48"/>
      <c r="B955" s="48"/>
      <c r="C955" s="48"/>
      <c r="E955"/>
      <c r="F955"/>
      <c r="G955"/>
      <c r="H955"/>
      <c r="I955"/>
    </row>
    <row r="956" spans="1:9" s="42" customFormat="1" x14ac:dyDescent="0.2">
      <c r="A956" s="48"/>
      <c r="B956" s="48"/>
      <c r="C956" s="48"/>
      <c r="E956"/>
      <c r="F956"/>
      <c r="G956"/>
      <c r="H956"/>
      <c r="I956"/>
    </row>
    <row r="957" spans="1:9" s="42" customFormat="1" x14ac:dyDescent="0.2">
      <c r="A957" s="48"/>
      <c r="B957" s="48"/>
      <c r="C957" s="48"/>
      <c r="E957"/>
      <c r="F957"/>
      <c r="G957"/>
      <c r="H957"/>
      <c r="I957"/>
    </row>
    <row r="958" spans="1:9" s="42" customFormat="1" x14ac:dyDescent="0.2">
      <c r="A958" s="48"/>
      <c r="B958" s="48"/>
      <c r="C958" s="48"/>
      <c r="E958"/>
      <c r="F958"/>
      <c r="G958"/>
      <c r="H958"/>
      <c r="I958"/>
    </row>
    <row r="959" spans="1:9" s="42" customFormat="1" x14ac:dyDescent="0.2">
      <c r="A959" s="48"/>
      <c r="B959" s="48"/>
      <c r="C959" s="48"/>
      <c r="E959"/>
      <c r="F959"/>
      <c r="G959"/>
      <c r="H959"/>
      <c r="I959"/>
    </row>
    <row r="960" spans="1:9" s="42" customFormat="1" x14ac:dyDescent="0.2">
      <c r="A960" s="48"/>
      <c r="B960" s="48"/>
      <c r="C960" s="48"/>
      <c r="E960"/>
      <c r="F960"/>
      <c r="G960"/>
      <c r="H960"/>
      <c r="I960"/>
    </row>
    <row r="961" spans="1:9" s="42" customFormat="1" x14ac:dyDescent="0.2">
      <c r="A961" s="48"/>
      <c r="B961" s="48"/>
      <c r="C961" s="48"/>
      <c r="E961"/>
      <c r="F961"/>
      <c r="G961"/>
      <c r="H961"/>
      <c r="I961"/>
    </row>
    <row r="962" spans="1:9" s="42" customFormat="1" x14ac:dyDescent="0.2">
      <c r="A962" s="48"/>
      <c r="B962" s="48"/>
      <c r="C962" s="48"/>
      <c r="E962"/>
      <c r="F962"/>
      <c r="G962"/>
      <c r="H962"/>
      <c r="I962"/>
    </row>
    <row r="963" spans="1:9" s="42" customFormat="1" x14ac:dyDescent="0.2">
      <c r="A963" s="48"/>
      <c r="B963" s="48"/>
      <c r="C963" s="48"/>
      <c r="E963"/>
      <c r="F963"/>
      <c r="G963"/>
      <c r="H963"/>
      <c r="I963"/>
    </row>
    <row r="964" spans="1:9" s="42" customFormat="1" x14ac:dyDescent="0.2">
      <c r="A964" s="48"/>
      <c r="B964" s="48"/>
      <c r="C964" s="48"/>
      <c r="E964"/>
      <c r="F964"/>
      <c r="G964"/>
      <c r="H964"/>
      <c r="I964"/>
    </row>
    <row r="965" spans="1:9" s="42" customFormat="1" x14ac:dyDescent="0.2">
      <c r="A965" s="48"/>
      <c r="B965" s="48"/>
      <c r="C965" s="48"/>
      <c r="E965"/>
      <c r="F965"/>
      <c r="G965"/>
      <c r="H965"/>
      <c r="I965"/>
    </row>
    <row r="966" spans="1:9" s="42" customFormat="1" x14ac:dyDescent="0.2">
      <c r="A966" s="48"/>
      <c r="B966" s="48"/>
      <c r="C966" s="48"/>
      <c r="E966"/>
      <c r="F966"/>
      <c r="G966"/>
      <c r="H966"/>
      <c r="I966"/>
    </row>
    <row r="967" spans="1:9" s="42" customFormat="1" x14ac:dyDescent="0.2">
      <c r="A967" s="48"/>
      <c r="B967" s="48"/>
      <c r="C967" s="48"/>
      <c r="E967"/>
      <c r="F967"/>
      <c r="G967"/>
      <c r="H967"/>
      <c r="I967"/>
    </row>
    <row r="968" spans="1:9" s="42" customFormat="1" x14ac:dyDescent="0.2">
      <c r="A968" s="48"/>
      <c r="B968" s="48"/>
      <c r="C968" s="48"/>
      <c r="E968"/>
      <c r="F968"/>
      <c r="G968"/>
      <c r="H968"/>
      <c r="I968"/>
    </row>
    <row r="969" spans="1:9" s="42" customFormat="1" x14ac:dyDescent="0.2">
      <c r="A969" s="48"/>
      <c r="B969" s="48"/>
      <c r="C969" s="48"/>
      <c r="E969"/>
      <c r="F969"/>
      <c r="G969"/>
      <c r="H969"/>
      <c r="I969"/>
    </row>
    <row r="970" spans="1:9" s="42" customFormat="1" x14ac:dyDescent="0.2">
      <c r="A970" s="48"/>
      <c r="B970" s="48"/>
      <c r="C970" s="48"/>
      <c r="E970"/>
      <c r="F970"/>
      <c r="G970"/>
      <c r="H970"/>
      <c r="I970"/>
    </row>
    <row r="971" spans="1:9" s="42" customFormat="1" x14ac:dyDescent="0.2">
      <c r="A971" s="48"/>
      <c r="B971" s="48"/>
      <c r="C971" s="48"/>
      <c r="E971"/>
      <c r="F971"/>
      <c r="G971"/>
      <c r="H971"/>
      <c r="I971"/>
    </row>
    <row r="972" spans="1:9" s="42" customFormat="1" x14ac:dyDescent="0.2">
      <c r="A972" s="48"/>
      <c r="B972" s="48"/>
      <c r="C972" s="48"/>
      <c r="E972"/>
      <c r="F972"/>
      <c r="G972"/>
      <c r="H972"/>
      <c r="I972"/>
    </row>
    <row r="973" spans="1:9" s="42" customFormat="1" x14ac:dyDescent="0.2">
      <c r="A973" s="48"/>
      <c r="B973" s="48"/>
      <c r="C973" s="48"/>
      <c r="E973"/>
      <c r="F973"/>
      <c r="G973"/>
      <c r="H973"/>
      <c r="I973"/>
    </row>
    <row r="974" spans="1:9" s="42" customFormat="1" x14ac:dyDescent="0.2">
      <c r="A974" s="48"/>
      <c r="B974" s="48"/>
      <c r="C974" s="48"/>
      <c r="E974"/>
      <c r="F974"/>
      <c r="G974"/>
      <c r="H974"/>
      <c r="I974"/>
    </row>
    <row r="975" spans="1:9" s="42" customFormat="1" x14ac:dyDescent="0.2">
      <c r="A975" s="48"/>
      <c r="B975" s="48"/>
      <c r="C975" s="48"/>
      <c r="E975"/>
      <c r="F975"/>
      <c r="G975"/>
      <c r="H975"/>
      <c r="I975"/>
    </row>
    <row r="976" spans="1:9" s="42" customFormat="1" x14ac:dyDescent="0.2">
      <c r="A976" s="48"/>
      <c r="B976" s="48"/>
      <c r="C976" s="48"/>
      <c r="E976"/>
      <c r="F976"/>
      <c r="G976"/>
      <c r="H976"/>
      <c r="I976"/>
    </row>
    <row r="977" spans="1:9" s="42" customFormat="1" x14ac:dyDescent="0.2">
      <c r="A977" s="48"/>
      <c r="B977" s="48"/>
      <c r="C977" s="48"/>
      <c r="E977"/>
      <c r="F977"/>
      <c r="G977"/>
      <c r="H977"/>
      <c r="I977"/>
    </row>
    <row r="978" spans="1:9" s="42" customFormat="1" x14ac:dyDescent="0.2">
      <c r="A978" s="48"/>
      <c r="B978" s="48"/>
      <c r="C978" s="48"/>
      <c r="E978"/>
      <c r="F978"/>
      <c r="G978"/>
      <c r="H978"/>
      <c r="I978"/>
    </row>
    <row r="979" spans="1:9" s="42" customFormat="1" x14ac:dyDescent="0.2">
      <c r="A979" s="48"/>
      <c r="B979" s="48"/>
      <c r="C979" s="48"/>
      <c r="E979"/>
      <c r="F979"/>
      <c r="G979"/>
      <c r="H979"/>
      <c r="I979"/>
    </row>
    <row r="980" spans="1:9" s="42" customFormat="1" x14ac:dyDescent="0.2">
      <c r="A980" s="48"/>
      <c r="B980" s="48"/>
      <c r="C980" s="48"/>
      <c r="E980"/>
      <c r="F980"/>
      <c r="G980"/>
      <c r="H980"/>
      <c r="I980"/>
    </row>
    <row r="981" spans="1:9" s="42" customFormat="1" x14ac:dyDescent="0.2">
      <c r="A981" s="48"/>
      <c r="B981" s="48"/>
      <c r="C981" s="48"/>
      <c r="E981"/>
      <c r="F981"/>
      <c r="G981"/>
      <c r="H981"/>
      <c r="I981"/>
    </row>
    <row r="982" spans="1:9" s="42" customFormat="1" x14ac:dyDescent="0.2">
      <c r="A982" s="48"/>
      <c r="B982" s="48"/>
      <c r="C982" s="48"/>
      <c r="E982"/>
      <c r="F982"/>
      <c r="G982"/>
      <c r="H982"/>
      <c r="I982"/>
    </row>
    <row r="983" spans="1:9" s="42" customFormat="1" x14ac:dyDescent="0.2">
      <c r="A983" s="48"/>
      <c r="B983" s="48"/>
      <c r="C983" s="48"/>
      <c r="E983"/>
      <c r="F983"/>
      <c r="G983"/>
      <c r="H983"/>
      <c r="I983"/>
    </row>
    <row r="984" spans="1:9" s="42" customFormat="1" x14ac:dyDescent="0.2">
      <c r="A984" s="48"/>
      <c r="B984" s="48"/>
      <c r="C984" s="48"/>
      <c r="E984"/>
      <c r="F984"/>
      <c r="G984"/>
      <c r="H984"/>
      <c r="I984"/>
    </row>
    <row r="985" spans="1:9" s="42" customFormat="1" x14ac:dyDescent="0.2">
      <c r="A985" s="48"/>
      <c r="B985" s="48"/>
      <c r="C985" s="48"/>
      <c r="E985"/>
      <c r="F985"/>
      <c r="G985"/>
      <c r="H985"/>
      <c r="I985"/>
    </row>
    <row r="986" spans="1:9" s="42" customFormat="1" x14ac:dyDescent="0.2">
      <c r="A986" s="48"/>
      <c r="B986" s="48"/>
      <c r="C986" s="48"/>
      <c r="E986"/>
      <c r="F986"/>
      <c r="G986"/>
      <c r="H986"/>
      <c r="I986"/>
    </row>
    <row r="987" spans="1:9" s="42" customFormat="1" x14ac:dyDescent="0.2">
      <c r="A987" s="48"/>
      <c r="B987" s="48"/>
      <c r="C987" s="48"/>
      <c r="E987"/>
      <c r="F987"/>
      <c r="G987"/>
      <c r="H987"/>
      <c r="I987"/>
    </row>
    <row r="988" spans="1:9" s="42" customFormat="1" x14ac:dyDescent="0.2">
      <c r="A988" s="48"/>
      <c r="B988" s="48"/>
      <c r="C988" s="48"/>
      <c r="E988"/>
      <c r="F988"/>
      <c r="G988"/>
      <c r="H988"/>
      <c r="I988"/>
    </row>
    <row r="989" spans="1:9" s="42" customFormat="1" x14ac:dyDescent="0.2">
      <c r="A989" s="48"/>
      <c r="B989" s="48"/>
      <c r="C989" s="48"/>
      <c r="E989"/>
      <c r="F989"/>
      <c r="G989"/>
      <c r="H989"/>
      <c r="I989"/>
    </row>
    <row r="990" spans="1:9" s="42" customFormat="1" x14ac:dyDescent="0.2">
      <c r="A990" s="48"/>
      <c r="B990" s="48"/>
      <c r="C990" s="48"/>
      <c r="E990"/>
      <c r="F990"/>
      <c r="G990"/>
      <c r="H990"/>
      <c r="I990"/>
    </row>
    <row r="991" spans="1:9" s="42" customFormat="1" x14ac:dyDescent="0.2">
      <c r="A991" s="48"/>
      <c r="B991" s="48"/>
      <c r="C991" s="48"/>
      <c r="E991"/>
      <c r="F991"/>
      <c r="G991"/>
      <c r="H991"/>
      <c r="I991"/>
    </row>
    <row r="992" spans="1:9" s="42" customFormat="1" x14ac:dyDescent="0.2">
      <c r="A992" s="48"/>
      <c r="B992" s="48"/>
      <c r="C992" s="48"/>
      <c r="E992"/>
      <c r="F992"/>
      <c r="G992"/>
      <c r="H992"/>
      <c r="I992"/>
    </row>
    <row r="993" spans="1:9" s="42" customFormat="1" x14ac:dyDescent="0.2">
      <c r="A993" s="48"/>
      <c r="B993" s="48"/>
      <c r="C993" s="48"/>
      <c r="E993"/>
      <c r="F993"/>
      <c r="G993"/>
      <c r="H993"/>
      <c r="I993"/>
    </row>
    <row r="994" spans="1:9" s="42" customFormat="1" x14ac:dyDescent="0.2">
      <c r="A994" s="48"/>
      <c r="B994" s="48"/>
      <c r="C994" s="48"/>
      <c r="E994"/>
      <c r="F994"/>
      <c r="G994"/>
      <c r="H994"/>
      <c r="I994"/>
    </row>
    <row r="995" spans="1:9" s="42" customFormat="1" x14ac:dyDescent="0.2">
      <c r="A995" s="48"/>
      <c r="B995" s="48"/>
      <c r="C995" s="48"/>
      <c r="E995"/>
      <c r="F995"/>
      <c r="G995"/>
      <c r="H995"/>
      <c r="I995"/>
    </row>
    <row r="996" spans="1:9" s="42" customFormat="1" x14ac:dyDescent="0.2">
      <c r="A996" s="48"/>
      <c r="B996" s="48"/>
      <c r="C996" s="48"/>
      <c r="E996"/>
      <c r="F996"/>
      <c r="G996"/>
      <c r="H996"/>
      <c r="I996"/>
    </row>
    <row r="997" spans="1:9" s="42" customFormat="1" x14ac:dyDescent="0.2">
      <c r="A997" s="48"/>
      <c r="B997" s="48"/>
      <c r="C997" s="48"/>
      <c r="E997"/>
      <c r="F997"/>
      <c r="G997"/>
      <c r="H997"/>
      <c r="I997"/>
    </row>
    <row r="998" spans="1:9" s="42" customFormat="1" x14ac:dyDescent="0.2">
      <c r="A998" s="48"/>
      <c r="B998" s="48"/>
      <c r="C998" s="48"/>
      <c r="E998"/>
      <c r="F998"/>
      <c r="G998"/>
      <c r="H998"/>
      <c r="I998"/>
    </row>
    <row r="999" spans="1:9" s="42" customFormat="1" x14ac:dyDescent="0.2">
      <c r="A999" s="48"/>
      <c r="B999" s="48"/>
      <c r="C999" s="48"/>
      <c r="E999"/>
      <c r="F999"/>
      <c r="G999"/>
      <c r="H999"/>
      <c r="I999"/>
    </row>
    <row r="1000" spans="1:9" s="42" customFormat="1" x14ac:dyDescent="0.2">
      <c r="A1000" s="48"/>
      <c r="B1000" s="48"/>
      <c r="C1000" s="48"/>
      <c r="E1000"/>
      <c r="F1000"/>
      <c r="G1000"/>
      <c r="H1000"/>
      <c r="I1000"/>
    </row>
    <row r="1001" spans="1:9" s="42" customFormat="1" x14ac:dyDescent="0.2">
      <c r="A1001" s="48"/>
      <c r="B1001" s="48"/>
      <c r="C1001" s="48"/>
      <c r="E1001"/>
      <c r="F1001"/>
      <c r="G1001"/>
      <c r="H1001"/>
      <c r="I1001"/>
    </row>
    <row r="1002" spans="1:9" s="42" customFormat="1" x14ac:dyDescent="0.2">
      <c r="A1002" s="48"/>
      <c r="B1002" s="48"/>
      <c r="C1002" s="48"/>
      <c r="E1002"/>
      <c r="F1002"/>
      <c r="G1002"/>
      <c r="H1002"/>
      <c r="I1002"/>
    </row>
    <row r="1003" spans="1:9" s="42" customFormat="1" x14ac:dyDescent="0.2">
      <c r="A1003" s="48"/>
      <c r="B1003" s="48"/>
      <c r="C1003" s="48"/>
      <c r="E1003"/>
      <c r="F1003"/>
      <c r="G1003"/>
      <c r="H1003"/>
      <c r="I1003"/>
    </row>
    <row r="1004" spans="1:9" s="42" customFormat="1" x14ac:dyDescent="0.2">
      <c r="A1004" s="48"/>
      <c r="B1004" s="48"/>
      <c r="C1004" s="48"/>
      <c r="E1004"/>
      <c r="F1004"/>
      <c r="G1004"/>
      <c r="H1004"/>
      <c r="I1004"/>
    </row>
    <row r="1005" spans="1:9" s="42" customFormat="1" x14ac:dyDescent="0.2">
      <c r="A1005" s="48"/>
      <c r="B1005" s="48"/>
      <c r="C1005" s="48"/>
      <c r="E1005"/>
      <c r="F1005"/>
      <c r="G1005"/>
      <c r="H1005"/>
      <c r="I1005"/>
    </row>
    <row r="1006" spans="1:9" s="42" customFormat="1" x14ac:dyDescent="0.2">
      <c r="A1006" s="48"/>
      <c r="B1006" s="48"/>
      <c r="C1006" s="48"/>
      <c r="E1006"/>
      <c r="F1006"/>
      <c r="G1006"/>
      <c r="H1006"/>
      <c r="I1006"/>
    </row>
    <row r="1007" spans="1:9" s="42" customFormat="1" x14ac:dyDescent="0.2">
      <c r="A1007" s="48"/>
      <c r="B1007" s="48"/>
      <c r="C1007" s="48"/>
      <c r="E1007"/>
      <c r="F1007"/>
      <c r="G1007"/>
      <c r="H1007"/>
      <c r="I1007"/>
    </row>
    <row r="1008" spans="1:9" s="42" customFormat="1" x14ac:dyDescent="0.2">
      <c r="A1008" s="48"/>
      <c r="B1008" s="48"/>
      <c r="C1008" s="48"/>
      <c r="E1008"/>
      <c r="F1008"/>
      <c r="G1008"/>
      <c r="H1008"/>
      <c r="I1008"/>
    </row>
    <row r="1009" spans="1:9" s="42" customFormat="1" x14ac:dyDescent="0.2">
      <c r="A1009" s="48"/>
      <c r="B1009" s="48"/>
      <c r="C1009" s="48"/>
      <c r="E1009"/>
      <c r="F1009"/>
      <c r="G1009"/>
      <c r="H1009"/>
      <c r="I1009"/>
    </row>
    <row r="1010" spans="1:9" s="42" customFormat="1" x14ac:dyDescent="0.2">
      <c r="A1010" s="48"/>
      <c r="B1010" s="48"/>
      <c r="C1010" s="48"/>
      <c r="E1010"/>
      <c r="F1010"/>
      <c r="G1010"/>
      <c r="H1010"/>
      <c r="I1010"/>
    </row>
    <row r="1011" spans="1:9" s="42" customFormat="1" x14ac:dyDescent="0.2">
      <c r="A1011" s="48"/>
      <c r="B1011" s="48"/>
      <c r="C1011" s="48"/>
      <c r="E1011"/>
      <c r="F1011"/>
      <c r="G1011"/>
      <c r="H1011"/>
      <c r="I1011"/>
    </row>
    <row r="1012" spans="1:9" s="42" customFormat="1" x14ac:dyDescent="0.2">
      <c r="A1012" s="48"/>
      <c r="B1012" s="48"/>
      <c r="C1012" s="48"/>
      <c r="E1012"/>
      <c r="F1012"/>
      <c r="G1012"/>
      <c r="H1012"/>
      <c r="I1012"/>
    </row>
    <row r="1013" spans="1:9" s="42" customFormat="1" x14ac:dyDescent="0.2">
      <c r="A1013" s="48"/>
      <c r="B1013" s="48"/>
      <c r="C1013" s="48"/>
      <c r="E1013"/>
      <c r="F1013"/>
      <c r="G1013"/>
      <c r="H1013"/>
      <c r="I1013"/>
    </row>
    <row r="1014" spans="1:9" s="42" customFormat="1" x14ac:dyDescent="0.2">
      <c r="A1014" s="48"/>
      <c r="B1014" s="48"/>
      <c r="C1014" s="48"/>
      <c r="E1014"/>
      <c r="F1014"/>
      <c r="G1014"/>
      <c r="H1014"/>
      <c r="I1014"/>
    </row>
    <row r="1015" spans="1:9" s="42" customFormat="1" x14ac:dyDescent="0.2">
      <c r="A1015" s="48"/>
      <c r="B1015" s="48"/>
      <c r="C1015" s="48"/>
      <c r="E1015"/>
      <c r="F1015"/>
      <c r="G1015"/>
      <c r="H1015"/>
      <c r="I1015"/>
    </row>
    <row r="1016" spans="1:9" s="42" customFormat="1" x14ac:dyDescent="0.2">
      <c r="A1016" s="48"/>
      <c r="B1016" s="48"/>
      <c r="C1016" s="48"/>
      <c r="E1016"/>
      <c r="F1016"/>
      <c r="G1016"/>
      <c r="H1016"/>
      <c r="I1016"/>
    </row>
    <row r="1017" spans="1:9" s="42" customFormat="1" x14ac:dyDescent="0.2">
      <c r="A1017" s="48"/>
      <c r="B1017" s="48"/>
      <c r="C1017" s="48"/>
      <c r="E1017"/>
      <c r="F1017"/>
      <c r="G1017"/>
      <c r="H1017"/>
      <c r="I1017"/>
    </row>
    <row r="1018" spans="1:9" s="42" customFormat="1" x14ac:dyDescent="0.2">
      <c r="A1018" s="48"/>
      <c r="B1018" s="48"/>
      <c r="C1018" s="48"/>
      <c r="E1018"/>
      <c r="F1018"/>
      <c r="G1018"/>
      <c r="H1018"/>
      <c r="I1018"/>
    </row>
    <row r="1019" spans="1:9" s="42" customFormat="1" x14ac:dyDescent="0.2">
      <c r="A1019" s="48"/>
      <c r="B1019" s="48"/>
      <c r="C1019" s="48"/>
      <c r="E1019"/>
      <c r="F1019"/>
      <c r="G1019"/>
      <c r="H1019"/>
      <c r="I1019"/>
    </row>
    <row r="1020" spans="1:9" s="42" customFormat="1" x14ac:dyDescent="0.2">
      <c r="A1020" s="48"/>
      <c r="B1020" s="48"/>
      <c r="C1020" s="48"/>
      <c r="E1020"/>
      <c r="F1020"/>
      <c r="G1020"/>
      <c r="H1020"/>
      <c r="I1020"/>
    </row>
    <row r="1021" spans="1:9" s="42" customFormat="1" x14ac:dyDescent="0.2">
      <c r="A1021" s="48"/>
      <c r="B1021" s="48"/>
      <c r="C1021" s="48"/>
      <c r="E1021"/>
      <c r="F1021"/>
      <c r="G1021"/>
      <c r="H1021"/>
      <c r="I1021"/>
    </row>
    <row r="1022" spans="1:9" s="42" customFormat="1" x14ac:dyDescent="0.2">
      <c r="A1022" s="48"/>
      <c r="B1022" s="48"/>
      <c r="C1022" s="48"/>
      <c r="E1022"/>
      <c r="F1022"/>
      <c r="G1022"/>
      <c r="H1022"/>
      <c r="I1022"/>
    </row>
    <row r="1023" spans="1:9" s="42" customFormat="1" x14ac:dyDescent="0.2">
      <c r="A1023" s="48"/>
      <c r="B1023" s="48"/>
      <c r="C1023" s="48"/>
      <c r="E1023"/>
      <c r="F1023"/>
      <c r="G1023"/>
      <c r="H1023"/>
      <c r="I1023"/>
    </row>
    <row r="1024" spans="1:9" s="42" customFormat="1" x14ac:dyDescent="0.2">
      <c r="A1024" s="48"/>
      <c r="B1024" s="48"/>
      <c r="C1024" s="48"/>
      <c r="E1024"/>
      <c r="F1024"/>
      <c r="G1024"/>
      <c r="H1024"/>
      <c r="I1024"/>
    </row>
    <row r="1025" spans="1:9" s="42" customFormat="1" x14ac:dyDescent="0.2">
      <c r="A1025" s="48"/>
      <c r="B1025" s="48"/>
      <c r="C1025" s="48"/>
      <c r="E1025"/>
      <c r="F1025"/>
      <c r="G1025"/>
      <c r="H1025"/>
      <c r="I1025"/>
    </row>
    <row r="1026" spans="1:9" s="42" customFormat="1" x14ac:dyDescent="0.2">
      <c r="A1026" s="48"/>
      <c r="B1026" s="48"/>
      <c r="C1026" s="48"/>
      <c r="E1026"/>
      <c r="F1026"/>
      <c r="G1026"/>
      <c r="H1026"/>
      <c r="I1026"/>
    </row>
    <row r="1027" spans="1:9" s="42" customFormat="1" x14ac:dyDescent="0.2">
      <c r="A1027" s="48"/>
      <c r="B1027" s="48"/>
      <c r="C1027" s="48"/>
      <c r="E1027"/>
      <c r="F1027"/>
      <c r="G1027"/>
      <c r="H1027"/>
      <c r="I1027"/>
    </row>
    <row r="1028" spans="1:9" s="42" customFormat="1" x14ac:dyDescent="0.2">
      <c r="A1028" s="48"/>
      <c r="B1028" s="48"/>
      <c r="C1028" s="48"/>
      <c r="E1028"/>
      <c r="F1028"/>
      <c r="G1028"/>
      <c r="H1028"/>
      <c r="I1028"/>
    </row>
    <row r="1029" spans="1:9" s="42" customFormat="1" x14ac:dyDescent="0.2">
      <c r="A1029" s="48"/>
      <c r="B1029" s="48"/>
      <c r="C1029" s="48"/>
      <c r="E1029"/>
      <c r="F1029"/>
      <c r="G1029"/>
      <c r="H1029"/>
      <c r="I1029"/>
    </row>
    <row r="1030" spans="1:9" s="42" customFormat="1" x14ac:dyDescent="0.2">
      <c r="A1030" s="48"/>
      <c r="B1030" s="48"/>
      <c r="C1030" s="48"/>
      <c r="E1030"/>
      <c r="F1030"/>
      <c r="G1030"/>
      <c r="H1030"/>
      <c r="I1030"/>
    </row>
    <row r="1031" spans="1:9" s="42" customFormat="1" x14ac:dyDescent="0.2">
      <c r="A1031" s="48"/>
      <c r="B1031" s="48"/>
      <c r="C1031" s="48"/>
      <c r="E1031"/>
      <c r="F1031"/>
      <c r="G1031"/>
      <c r="H1031"/>
      <c r="I1031"/>
    </row>
    <row r="1032" spans="1:9" s="42" customFormat="1" x14ac:dyDescent="0.2">
      <c r="A1032" s="48"/>
      <c r="B1032" s="48"/>
      <c r="C1032" s="48"/>
      <c r="E1032"/>
      <c r="F1032"/>
      <c r="G1032"/>
      <c r="H1032"/>
      <c r="I1032"/>
    </row>
    <row r="1033" spans="1:9" s="42" customFormat="1" x14ac:dyDescent="0.2">
      <c r="A1033" s="48"/>
      <c r="B1033" s="48"/>
      <c r="C1033" s="48"/>
      <c r="E1033"/>
      <c r="F1033"/>
      <c r="G1033"/>
      <c r="H1033"/>
      <c r="I1033"/>
    </row>
    <row r="1034" spans="1:9" s="42" customFormat="1" x14ac:dyDescent="0.2">
      <c r="A1034" s="48"/>
      <c r="B1034" s="48"/>
      <c r="C1034" s="48"/>
      <c r="E1034"/>
      <c r="F1034"/>
      <c r="G1034"/>
      <c r="H1034"/>
      <c r="I1034"/>
    </row>
    <row r="1035" spans="1:9" s="42" customFormat="1" x14ac:dyDescent="0.2">
      <c r="A1035" s="48"/>
      <c r="B1035" s="48"/>
      <c r="C1035" s="48"/>
      <c r="E1035"/>
      <c r="F1035"/>
      <c r="G1035"/>
      <c r="H1035"/>
      <c r="I1035"/>
    </row>
    <row r="1036" spans="1:9" s="42" customFormat="1" x14ac:dyDescent="0.2">
      <c r="A1036" s="48"/>
      <c r="B1036" s="48"/>
      <c r="C1036" s="48"/>
      <c r="E1036"/>
      <c r="F1036"/>
      <c r="G1036"/>
      <c r="H1036"/>
      <c r="I1036"/>
    </row>
    <row r="1037" spans="1:9" s="42" customFormat="1" x14ac:dyDescent="0.2">
      <c r="A1037" s="48"/>
      <c r="B1037" s="48"/>
      <c r="C1037" s="48"/>
      <c r="E1037"/>
      <c r="F1037"/>
      <c r="G1037"/>
      <c r="H1037"/>
      <c r="I1037"/>
    </row>
    <row r="1038" spans="1:9" s="42" customFormat="1" x14ac:dyDescent="0.2">
      <c r="A1038" s="48"/>
      <c r="B1038" s="48"/>
      <c r="C1038" s="48"/>
      <c r="E1038"/>
      <c r="F1038"/>
      <c r="G1038"/>
      <c r="H1038"/>
      <c r="I1038"/>
    </row>
    <row r="1039" spans="1:9" s="42" customFormat="1" x14ac:dyDescent="0.2">
      <c r="A1039" s="48"/>
      <c r="B1039" s="48"/>
      <c r="C1039" s="48"/>
      <c r="E1039"/>
      <c r="F1039"/>
      <c r="G1039"/>
      <c r="H1039"/>
      <c r="I1039"/>
    </row>
    <row r="1040" spans="1:9" s="42" customFormat="1" x14ac:dyDescent="0.2">
      <c r="A1040" s="48"/>
      <c r="B1040" s="48"/>
      <c r="C1040" s="48"/>
      <c r="E1040"/>
      <c r="F1040"/>
      <c r="G1040"/>
      <c r="H1040"/>
      <c r="I1040"/>
    </row>
    <row r="1041" spans="1:9" s="42" customFormat="1" x14ac:dyDescent="0.2">
      <c r="A1041" s="48"/>
      <c r="B1041" s="48"/>
      <c r="C1041" s="48"/>
      <c r="E1041"/>
      <c r="F1041"/>
      <c r="G1041"/>
      <c r="H1041"/>
      <c r="I1041"/>
    </row>
    <row r="1042" spans="1:9" s="42" customFormat="1" x14ac:dyDescent="0.2">
      <c r="A1042" s="48"/>
      <c r="B1042" s="48"/>
      <c r="C1042" s="48"/>
      <c r="E1042"/>
      <c r="F1042"/>
      <c r="G1042"/>
      <c r="H1042"/>
      <c r="I1042"/>
    </row>
    <row r="1043" spans="1:9" s="42" customFormat="1" x14ac:dyDescent="0.2">
      <c r="A1043" s="48"/>
      <c r="B1043" s="48"/>
      <c r="C1043" s="48"/>
      <c r="E1043"/>
      <c r="F1043"/>
      <c r="G1043"/>
      <c r="H1043"/>
      <c r="I1043"/>
    </row>
    <row r="1044" spans="1:9" s="42" customFormat="1" x14ac:dyDescent="0.2">
      <c r="A1044" s="48"/>
      <c r="B1044" s="48"/>
      <c r="C1044" s="48"/>
      <c r="E1044"/>
      <c r="F1044"/>
      <c r="G1044"/>
      <c r="H1044"/>
      <c r="I1044"/>
    </row>
    <row r="1045" spans="1:9" s="42" customFormat="1" x14ac:dyDescent="0.2">
      <c r="A1045" s="48"/>
      <c r="B1045" s="48"/>
      <c r="C1045" s="48"/>
      <c r="E1045"/>
      <c r="F1045"/>
      <c r="G1045"/>
      <c r="H1045"/>
      <c r="I1045"/>
    </row>
    <row r="1046" spans="1:9" s="42" customFormat="1" x14ac:dyDescent="0.2">
      <c r="A1046" s="48"/>
      <c r="B1046" s="48"/>
      <c r="C1046" s="48"/>
      <c r="E1046"/>
      <c r="F1046"/>
      <c r="G1046"/>
      <c r="H1046"/>
      <c r="I1046"/>
    </row>
    <row r="1047" spans="1:9" s="42" customFormat="1" x14ac:dyDescent="0.2">
      <c r="A1047" s="48"/>
      <c r="B1047" s="48"/>
      <c r="C1047" s="48"/>
      <c r="E1047"/>
      <c r="F1047"/>
      <c r="G1047"/>
      <c r="H1047"/>
      <c r="I1047"/>
    </row>
    <row r="1048" spans="1:9" s="42" customFormat="1" x14ac:dyDescent="0.2">
      <c r="A1048" s="48"/>
      <c r="B1048" s="48"/>
      <c r="C1048" s="48"/>
      <c r="E1048"/>
      <c r="F1048"/>
      <c r="G1048"/>
      <c r="H1048"/>
      <c r="I1048"/>
    </row>
    <row r="1049" spans="1:9" s="42" customFormat="1" x14ac:dyDescent="0.2">
      <c r="A1049" s="48"/>
      <c r="B1049" s="48"/>
      <c r="C1049" s="48"/>
      <c r="E1049"/>
      <c r="F1049"/>
      <c r="G1049"/>
      <c r="H1049"/>
      <c r="I1049"/>
    </row>
    <row r="1050" spans="1:9" s="42" customFormat="1" x14ac:dyDescent="0.2">
      <c r="A1050" s="48"/>
      <c r="B1050" s="48"/>
      <c r="C1050" s="48"/>
      <c r="E1050"/>
      <c r="F1050"/>
      <c r="G1050"/>
      <c r="H1050"/>
      <c r="I1050"/>
    </row>
    <row r="1051" spans="1:9" s="42" customFormat="1" x14ac:dyDescent="0.2">
      <c r="A1051" s="48"/>
      <c r="B1051" s="48"/>
      <c r="C1051" s="48"/>
      <c r="E1051"/>
      <c r="F1051"/>
      <c r="G1051"/>
      <c r="H1051"/>
      <c r="I1051"/>
    </row>
    <row r="1052" spans="1:9" s="42" customFormat="1" x14ac:dyDescent="0.2">
      <c r="A1052" s="48"/>
      <c r="B1052" s="48"/>
      <c r="C1052" s="48"/>
      <c r="E1052"/>
      <c r="F1052"/>
      <c r="G1052"/>
      <c r="H1052"/>
      <c r="I1052"/>
    </row>
    <row r="1053" spans="1:9" s="42" customFormat="1" x14ac:dyDescent="0.2">
      <c r="A1053" s="48"/>
      <c r="B1053" s="48"/>
      <c r="C1053" s="48"/>
      <c r="E1053"/>
      <c r="F1053"/>
      <c r="G1053"/>
      <c r="H1053"/>
      <c r="I1053"/>
    </row>
    <row r="1054" spans="1:9" s="42" customFormat="1" x14ac:dyDescent="0.2">
      <c r="A1054" s="48"/>
      <c r="B1054" s="48"/>
      <c r="C1054" s="48"/>
      <c r="E1054"/>
      <c r="F1054"/>
      <c r="G1054"/>
      <c r="H1054"/>
      <c r="I1054"/>
    </row>
    <row r="1055" spans="1:9" s="42" customFormat="1" x14ac:dyDescent="0.2">
      <c r="A1055" s="48"/>
      <c r="B1055" s="48"/>
      <c r="C1055" s="48"/>
      <c r="E1055"/>
      <c r="F1055"/>
      <c r="G1055"/>
      <c r="H1055"/>
      <c r="I1055"/>
    </row>
    <row r="1056" spans="1:9" s="42" customFormat="1" x14ac:dyDescent="0.2">
      <c r="A1056" s="48"/>
      <c r="B1056" s="48"/>
      <c r="C1056" s="48"/>
      <c r="E1056"/>
      <c r="F1056"/>
      <c r="G1056"/>
      <c r="H1056"/>
      <c r="I1056"/>
    </row>
    <row r="1057" spans="1:9" s="42" customFormat="1" x14ac:dyDescent="0.2">
      <c r="A1057" s="48"/>
      <c r="B1057" s="48"/>
      <c r="C1057" s="48"/>
      <c r="E1057"/>
      <c r="F1057"/>
      <c r="G1057"/>
      <c r="H1057"/>
      <c r="I1057"/>
    </row>
    <row r="1058" spans="1:9" s="42" customFormat="1" x14ac:dyDescent="0.2">
      <c r="A1058" s="48"/>
      <c r="B1058" s="48"/>
      <c r="C1058" s="48"/>
      <c r="E1058"/>
      <c r="F1058"/>
      <c r="G1058"/>
      <c r="H1058"/>
      <c r="I1058"/>
    </row>
    <row r="1059" spans="1:9" s="42" customFormat="1" x14ac:dyDescent="0.2">
      <c r="A1059" s="48"/>
      <c r="B1059" s="48"/>
      <c r="C1059" s="48"/>
      <c r="E1059"/>
      <c r="F1059"/>
      <c r="G1059"/>
      <c r="H1059"/>
      <c r="I1059"/>
    </row>
    <row r="1060" spans="1:9" s="42" customFormat="1" x14ac:dyDescent="0.2">
      <c r="A1060" s="48"/>
      <c r="B1060" s="48"/>
      <c r="C1060" s="48"/>
      <c r="E1060"/>
      <c r="F1060"/>
      <c r="G1060"/>
      <c r="H1060"/>
      <c r="I1060"/>
    </row>
    <row r="1061" spans="1:9" s="42" customFormat="1" x14ac:dyDescent="0.2">
      <c r="A1061" s="48"/>
      <c r="B1061" s="48"/>
      <c r="C1061" s="48"/>
      <c r="E1061"/>
      <c r="F1061"/>
      <c r="G1061"/>
      <c r="H1061"/>
      <c r="I1061"/>
    </row>
    <row r="1062" spans="1:9" s="42" customFormat="1" x14ac:dyDescent="0.2">
      <c r="A1062" s="48"/>
      <c r="B1062" s="48"/>
      <c r="C1062" s="48"/>
      <c r="E1062"/>
      <c r="F1062"/>
      <c r="G1062"/>
      <c r="H1062"/>
      <c r="I1062"/>
    </row>
    <row r="1063" spans="1:9" s="42" customFormat="1" x14ac:dyDescent="0.2">
      <c r="A1063" s="48"/>
      <c r="B1063" s="48"/>
      <c r="C1063" s="48"/>
      <c r="E1063"/>
      <c r="F1063"/>
      <c r="G1063"/>
      <c r="H1063"/>
      <c r="I1063"/>
    </row>
    <row r="1064" spans="1:9" s="42" customFormat="1" x14ac:dyDescent="0.2">
      <c r="A1064" s="48"/>
      <c r="B1064" s="48"/>
      <c r="C1064" s="48"/>
      <c r="E1064"/>
      <c r="F1064"/>
      <c r="G1064"/>
      <c r="H1064"/>
      <c r="I1064"/>
    </row>
    <row r="1065" spans="1:9" s="42" customFormat="1" x14ac:dyDescent="0.2">
      <c r="A1065" s="48"/>
      <c r="B1065" s="48"/>
      <c r="C1065" s="48"/>
      <c r="E1065"/>
      <c r="F1065"/>
      <c r="G1065"/>
      <c r="H1065"/>
      <c r="I1065"/>
    </row>
    <row r="1066" spans="1:9" s="42" customFormat="1" x14ac:dyDescent="0.2">
      <c r="A1066" s="48"/>
      <c r="B1066" s="48"/>
      <c r="C1066" s="48"/>
      <c r="E1066"/>
      <c r="F1066"/>
      <c r="G1066"/>
      <c r="H1066"/>
      <c r="I1066"/>
    </row>
    <row r="1067" spans="1:9" s="42" customFormat="1" x14ac:dyDescent="0.2">
      <c r="A1067" s="48"/>
      <c r="B1067" s="48"/>
      <c r="C1067" s="48"/>
      <c r="E1067"/>
      <c r="F1067"/>
      <c r="G1067"/>
      <c r="H1067"/>
      <c r="I1067"/>
    </row>
    <row r="1068" spans="1:9" s="42" customFormat="1" x14ac:dyDescent="0.2">
      <c r="A1068" s="48"/>
      <c r="B1068" s="48"/>
      <c r="C1068" s="48"/>
      <c r="E1068"/>
      <c r="F1068"/>
      <c r="G1068"/>
      <c r="H1068"/>
      <c r="I1068"/>
    </row>
    <row r="1069" spans="1:9" s="42" customFormat="1" x14ac:dyDescent="0.2">
      <c r="A1069" s="48"/>
      <c r="B1069" s="48"/>
      <c r="C1069" s="48"/>
      <c r="E1069"/>
      <c r="F1069"/>
      <c r="G1069"/>
      <c r="H1069"/>
      <c r="I1069"/>
    </row>
    <row r="1070" spans="1:9" s="42" customFormat="1" x14ac:dyDescent="0.2">
      <c r="A1070" s="48"/>
      <c r="B1070" s="48"/>
      <c r="C1070" s="48"/>
      <c r="E1070"/>
      <c r="F1070"/>
      <c r="G1070"/>
      <c r="H1070"/>
      <c r="I1070"/>
    </row>
    <row r="1071" spans="1:9" s="42" customFormat="1" x14ac:dyDescent="0.2">
      <c r="A1071" s="48"/>
      <c r="B1071" s="48"/>
      <c r="C1071" s="48"/>
      <c r="E1071"/>
      <c r="F1071"/>
      <c r="G1071"/>
      <c r="H1071"/>
      <c r="I1071"/>
    </row>
    <row r="1072" spans="1:9" s="42" customFormat="1" x14ac:dyDescent="0.2">
      <c r="A1072" s="48"/>
      <c r="B1072" s="48"/>
      <c r="C1072" s="48"/>
      <c r="E1072"/>
      <c r="F1072"/>
      <c r="G1072"/>
      <c r="H1072"/>
      <c r="I1072"/>
    </row>
    <row r="1073" spans="1:9" s="42" customFormat="1" x14ac:dyDescent="0.2">
      <c r="A1073" s="48"/>
      <c r="B1073" s="48"/>
      <c r="C1073" s="48"/>
      <c r="E1073"/>
      <c r="F1073"/>
      <c r="G1073"/>
      <c r="H1073"/>
      <c r="I1073"/>
    </row>
    <row r="1074" spans="1:9" s="42" customFormat="1" x14ac:dyDescent="0.2">
      <c r="A1074" s="48"/>
      <c r="B1074" s="48"/>
      <c r="C1074" s="48"/>
      <c r="E1074"/>
      <c r="F1074"/>
      <c r="G1074"/>
      <c r="H1074"/>
      <c r="I1074"/>
    </row>
    <row r="1075" spans="1:9" s="42" customFormat="1" x14ac:dyDescent="0.2">
      <c r="A1075" s="48"/>
      <c r="B1075" s="48"/>
      <c r="C1075" s="48"/>
      <c r="E1075"/>
      <c r="F1075"/>
      <c r="G1075"/>
      <c r="H1075"/>
      <c r="I1075"/>
    </row>
    <row r="1076" spans="1:9" s="42" customFormat="1" x14ac:dyDescent="0.2">
      <c r="A1076" s="48"/>
      <c r="B1076" s="48"/>
      <c r="C1076" s="48"/>
      <c r="E1076"/>
      <c r="F1076"/>
      <c r="G1076"/>
      <c r="H1076"/>
      <c r="I1076"/>
    </row>
    <row r="1077" spans="1:9" s="42" customFormat="1" x14ac:dyDescent="0.2">
      <c r="A1077" s="48"/>
      <c r="B1077" s="48"/>
      <c r="C1077" s="48"/>
      <c r="E1077"/>
      <c r="F1077"/>
      <c r="G1077"/>
      <c r="H1077"/>
      <c r="I1077"/>
    </row>
    <row r="1078" spans="1:9" s="42" customFormat="1" x14ac:dyDescent="0.2">
      <c r="A1078" s="48"/>
      <c r="B1078" s="48"/>
      <c r="C1078" s="48"/>
      <c r="E1078"/>
      <c r="F1078"/>
      <c r="G1078"/>
      <c r="H1078"/>
      <c r="I1078"/>
    </row>
    <row r="1079" spans="1:9" s="42" customFormat="1" x14ac:dyDescent="0.2">
      <c r="A1079" s="48"/>
      <c r="B1079" s="48"/>
      <c r="C1079" s="48"/>
      <c r="E1079"/>
      <c r="F1079"/>
      <c r="G1079"/>
      <c r="H1079"/>
      <c r="I1079"/>
    </row>
    <row r="1080" spans="1:9" s="42" customFormat="1" x14ac:dyDescent="0.2">
      <c r="A1080" s="48"/>
      <c r="B1080" s="48"/>
      <c r="C1080" s="48"/>
      <c r="E1080"/>
      <c r="F1080"/>
      <c r="G1080"/>
      <c r="H1080"/>
      <c r="I1080"/>
    </row>
    <row r="1081" spans="1:9" s="42" customFormat="1" x14ac:dyDescent="0.2">
      <c r="A1081" s="48"/>
      <c r="B1081" s="48"/>
      <c r="C1081" s="48"/>
      <c r="E1081"/>
      <c r="F1081"/>
      <c r="G1081"/>
      <c r="H1081"/>
      <c r="I1081"/>
    </row>
    <row r="1082" spans="1:9" s="42" customFormat="1" x14ac:dyDescent="0.2">
      <c r="A1082" s="48"/>
      <c r="B1082" s="48"/>
      <c r="C1082" s="48"/>
      <c r="E1082"/>
      <c r="F1082"/>
      <c r="G1082"/>
      <c r="H1082"/>
      <c r="I1082"/>
    </row>
    <row r="1083" spans="1:9" s="42" customFormat="1" x14ac:dyDescent="0.2">
      <c r="A1083" s="48"/>
      <c r="B1083" s="48"/>
      <c r="C1083" s="48"/>
      <c r="E1083"/>
      <c r="F1083"/>
      <c r="G1083"/>
      <c r="H1083"/>
      <c r="I1083"/>
    </row>
    <row r="1084" spans="1:9" s="42" customFormat="1" x14ac:dyDescent="0.2">
      <c r="A1084" s="48"/>
      <c r="B1084" s="48"/>
      <c r="C1084" s="48"/>
      <c r="E1084"/>
      <c r="F1084"/>
      <c r="G1084"/>
      <c r="H1084"/>
      <c r="I1084"/>
    </row>
    <row r="1085" spans="1:9" s="42" customFormat="1" x14ac:dyDescent="0.2">
      <c r="A1085" s="48"/>
      <c r="B1085" s="48"/>
      <c r="C1085" s="48"/>
      <c r="E1085"/>
      <c r="F1085"/>
      <c r="G1085"/>
      <c r="H1085"/>
      <c r="I1085"/>
    </row>
    <row r="1086" spans="1:9" s="42" customFormat="1" x14ac:dyDescent="0.2">
      <c r="A1086" s="48"/>
      <c r="B1086" s="48"/>
      <c r="C1086" s="48"/>
      <c r="E1086"/>
      <c r="F1086"/>
      <c r="G1086"/>
      <c r="H1086"/>
      <c r="I1086"/>
    </row>
    <row r="1087" spans="1:9" s="42" customFormat="1" x14ac:dyDescent="0.2">
      <c r="A1087" s="48"/>
      <c r="B1087" s="48"/>
      <c r="C1087" s="48"/>
      <c r="E1087"/>
      <c r="F1087"/>
      <c r="G1087"/>
      <c r="H1087"/>
      <c r="I1087"/>
    </row>
    <row r="1088" spans="1:9" s="42" customFormat="1" x14ac:dyDescent="0.2">
      <c r="A1088" s="48"/>
      <c r="B1088" s="48"/>
      <c r="C1088" s="48"/>
      <c r="E1088"/>
      <c r="F1088"/>
      <c r="G1088"/>
      <c r="H1088"/>
      <c r="I1088"/>
    </row>
    <row r="1089" spans="1:9" s="42" customFormat="1" x14ac:dyDescent="0.2">
      <c r="A1089" s="48"/>
      <c r="B1089" s="48"/>
      <c r="C1089" s="48"/>
      <c r="E1089"/>
      <c r="F1089"/>
      <c r="G1089"/>
      <c r="H1089"/>
      <c r="I1089"/>
    </row>
    <row r="1090" spans="1:9" s="42" customFormat="1" x14ac:dyDescent="0.2">
      <c r="A1090" s="48"/>
      <c r="B1090" s="48"/>
      <c r="C1090" s="48"/>
      <c r="E1090"/>
      <c r="F1090"/>
      <c r="G1090"/>
      <c r="H1090"/>
      <c r="I1090"/>
    </row>
    <row r="1091" spans="1:9" s="42" customFormat="1" x14ac:dyDescent="0.2">
      <c r="A1091" s="48"/>
      <c r="B1091" s="48"/>
      <c r="C1091" s="48"/>
      <c r="E1091"/>
      <c r="F1091"/>
      <c r="G1091"/>
      <c r="H1091"/>
      <c r="I1091"/>
    </row>
    <row r="1092" spans="1:9" s="42" customFormat="1" x14ac:dyDescent="0.2">
      <c r="A1092" s="48"/>
      <c r="B1092" s="48"/>
      <c r="C1092" s="48"/>
      <c r="E1092"/>
      <c r="F1092"/>
      <c r="G1092"/>
      <c r="H1092"/>
      <c r="I1092"/>
    </row>
    <row r="1093" spans="1:9" s="42" customFormat="1" x14ac:dyDescent="0.2">
      <c r="A1093" s="48"/>
      <c r="B1093" s="48"/>
      <c r="C1093" s="48"/>
      <c r="E1093"/>
      <c r="F1093"/>
      <c r="G1093"/>
      <c r="H1093"/>
      <c r="I1093"/>
    </row>
    <row r="1094" spans="1:9" s="42" customFormat="1" x14ac:dyDescent="0.2">
      <c r="A1094" s="48"/>
      <c r="B1094" s="48"/>
      <c r="C1094" s="48"/>
      <c r="E1094"/>
      <c r="F1094"/>
      <c r="G1094"/>
      <c r="H1094"/>
      <c r="I1094"/>
    </row>
    <row r="1095" spans="1:9" s="42" customFormat="1" x14ac:dyDescent="0.2">
      <c r="A1095" s="48"/>
      <c r="B1095" s="48"/>
      <c r="C1095" s="48"/>
      <c r="E1095"/>
      <c r="F1095"/>
      <c r="G1095"/>
      <c r="H1095"/>
      <c r="I1095"/>
    </row>
    <row r="1096" spans="1:9" s="42" customFormat="1" x14ac:dyDescent="0.2">
      <c r="A1096" s="48"/>
      <c r="B1096" s="48"/>
      <c r="C1096" s="48"/>
      <c r="E1096"/>
      <c r="F1096"/>
      <c r="G1096"/>
      <c r="H1096"/>
      <c r="I1096"/>
    </row>
    <row r="1097" spans="1:9" s="42" customFormat="1" x14ac:dyDescent="0.2">
      <c r="A1097" s="48"/>
      <c r="B1097" s="48"/>
      <c r="C1097" s="48"/>
      <c r="E1097"/>
      <c r="F1097"/>
      <c r="G1097"/>
      <c r="H1097"/>
      <c r="I1097"/>
    </row>
    <row r="1098" spans="1:9" s="42" customFormat="1" x14ac:dyDescent="0.2">
      <c r="A1098" s="48"/>
      <c r="B1098" s="48"/>
      <c r="C1098" s="48"/>
      <c r="E1098"/>
      <c r="F1098"/>
      <c r="G1098"/>
      <c r="H1098"/>
      <c r="I1098"/>
    </row>
    <row r="1099" spans="1:9" s="42" customFormat="1" x14ac:dyDescent="0.2">
      <c r="A1099" s="48"/>
      <c r="B1099" s="48"/>
      <c r="C1099" s="48"/>
      <c r="E1099"/>
      <c r="F1099"/>
      <c r="G1099"/>
      <c r="H1099"/>
      <c r="I1099"/>
    </row>
    <row r="1100" spans="1:9" s="42" customFormat="1" x14ac:dyDescent="0.2">
      <c r="A1100" s="48"/>
      <c r="B1100" s="48"/>
      <c r="C1100" s="48"/>
      <c r="E1100"/>
      <c r="F1100"/>
      <c r="G1100"/>
      <c r="H1100"/>
      <c r="I1100"/>
    </row>
    <row r="1101" spans="1:9" s="42" customFormat="1" x14ac:dyDescent="0.2">
      <c r="A1101" s="48"/>
      <c r="B1101" s="48"/>
      <c r="C1101" s="48"/>
      <c r="E1101"/>
      <c r="F1101"/>
      <c r="G1101"/>
      <c r="H1101"/>
      <c r="I1101"/>
    </row>
    <row r="1102" spans="1:9" s="42" customFormat="1" x14ac:dyDescent="0.2">
      <c r="A1102" s="48"/>
      <c r="B1102" s="48"/>
      <c r="C1102" s="48"/>
      <c r="E1102"/>
      <c r="F1102"/>
      <c r="G1102"/>
      <c r="H1102"/>
      <c r="I1102"/>
    </row>
    <row r="1103" spans="1:9" s="42" customFormat="1" x14ac:dyDescent="0.2">
      <c r="A1103" s="48"/>
      <c r="B1103" s="48"/>
      <c r="C1103" s="48"/>
      <c r="E1103"/>
      <c r="F1103"/>
      <c r="G1103"/>
      <c r="H1103"/>
      <c r="I1103"/>
    </row>
    <row r="1104" spans="1:9" s="42" customFormat="1" x14ac:dyDescent="0.2">
      <c r="A1104" s="48"/>
      <c r="B1104" s="48"/>
      <c r="C1104" s="48"/>
      <c r="E1104"/>
      <c r="F1104"/>
      <c r="G1104"/>
      <c r="H1104"/>
      <c r="I1104"/>
    </row>
    <row r="1105" spans="1:9" s="42" customFormat="1" x14ac:dyDescent="0.2">
      <c r="A1105" s="48"/>
      <c r="B1105" s="48"/>
      <c r="C1105" s="48"/>
      <c r="E1105"/>
      <c r="F1105"/>
      <c r="G1105"/>
      <c r="H1105"/>
      <c r="I1105"/>
    </row>
    <row r="1106" spans="1:9" s="42" customFormat="1" x14ac:dyDescent="0.2">
      <c r="A1106" s="48"/>
      <c r="B1106" s="48"/>
      <c r="C1106" s="48"/>
      <c r="E1106"/>
      <c r="F1106"/>
      <c r="G1106"/>
      <c r="H1106"/>
      <c r="I1106"/>
    </row>
    <row r="1107" spans="1:9" s="42" customFormat="1" x14ac:dyDescent="0.2">
      <c r="A1107" s="48"/>
      <c r="B1107" s="48"/>
      <c r="C1107" s="48"/>
      <c r="E1107"/>
      <c r="F1107"/>
      <c r="G1107"/>
      <c r="H1107"/>
      <c r="I1107"/>
    </row>
    <row r="1108" spans="1:9" s="42" customFormat="1" x14ac:dyDescent="0.2">
      <c r="A1108" s="48"/>
      <c r="B1108" s="48"/>
      <c r="C1108" s="48"/>
      <c r="E1108"/>
      <c r="F1108"/>
      <c r="G1108"/>
      <c r="H1108"/>
      <c r="I1108"/>
    </row>
    <row r="1109" spans="1:9" s="42" customFormat="1" x14ac:dyDescent="0.2">
      <c r="A1109" s="48"/>
      <c r="B1109" s="48"/>
      <c r="C1109" s="48"/>
      <c r="E1109"/>
      <c r="F1109"/>
      <c r="G1109"/>
      <c r="H1109"/>
      <c r="I1109"/>
    </row>
    <row r="1110" spans="1:9" s="42" customFormat="1" x14ac:dyDescent="0.2">
      <c r="A1110" s="48"/>
      <c r="B1110" s="48"/>
      <c r="C1110" s="48"/>
      <c r="E1110"/>
      <c r="F1110"/>
      <c r="G1110"/>
      <c r="H1110"/>
      <c r="I1110"/>
    </row>
    <row r="1111" spans="1:9" s="42" customFormat="1" x14ac:dyDescent="0.2">
      <c r="A1111" s="48"/>
      <c r="B1111" s="48"/>
      <c r="C1111" s="48"/>
      <c r="E1111"/>
      <c r="F1111"/>
      <c r="G1111"/>
      <c r="H1111"/>
      <c r="I1111"/>
    </row>
    <row r="1112" spans="1:9" s="42" customFormat="1" x14ac:dyDescent="0.2">
      <c r="A1112" s="48"/>
      <c r="B1112" s="48"/>
      <c r="C1112" s="48"/>
      <c r="E1112"/>
      <c r="F1112"/>
      <c r="G1112"/>
      <c r="H1112"/>
      <c r="I1112"/>
    </row>
    <row r="1113" spans="1:9" s="42" customFormat="1" x14ac:dyDescent="0.2">
      <c r="A1113" s="48"/>
      <c r="B1113" s="48"/>
      <c r="C1113" s="48"/>
      <c r="E1113"/>
      <c r="F1113"/>
      <c r="G1113"/>
      <c r="H1113"/>
      <c r="I1113"/>
    </row>
    <row r="1114" spans="1:9" s="42" customFormat="1" x14ac:dyDescent="0.2">
      <c r="A1114" s="48"/>
      <c r="B1114" s="48"/>
      <c r="C1114" s="48"/>
      <c r="E1114"/>
      <c r="F1114"/>
      <c r="G1114"/>
      <c r="H1114"/>
      <c r="I1114"/>
    </row>
    <row r="1115" spans="1:9" s="42" customFormat="1" x14ac:dyDescent="0.2">
      <c r="A1115" s="48"/>
      <c r="B1115" s="48"/>
      <c r="C1115" s="48"/>
      <c r="E1115"/>
      <c r="F1115"/>
      <c r="G1115"/>
      <c r="H1115"/>
      <c r="I1115"/>
    </row>
    <row r="1116" spans="1:9" s="42" customFormat="1" x14ac:dyDescent="0.2">
      <c r="A1116" s="48"/>
      <c r="B1116" s="48"/>
      <c r="C1116" s="48"/>
      <c r="E1116"/>
      <c r="F1116"/>
      <c r="G1116"/>
      <c r="H1116"/>
      <c r="I1116"/>
    </row>
    <row r="1117" spans="1:9" s="42" customFormat="1" x14ac:dyDescent="0.2">
      <c r="A1117" s="48"/>
      <c r="B1117" s="48"/>
      <c r="C1117" s="48"/>
      <c r="E1117"/>
      <c r="F1117"/>
      <c r="G1117"/>
      <c r="H1117"/>
      <c r="I1117"/>
    </row>
    <row r="1118" spans="1:9" s="42" customFormat="1" x14ac:dyDescent="0.2">
      <c r="A1118" s="48"/>
      <c r="B1118" s="48"/>
      <c r="C1118" s="48"/>
      <c r="E1118"/>
      <c r="F1118"/>
      <c r="G1118"/>
      <c r="H1118"/>
      <c r="I1118"/>
    </row>
    <row r="1119" spans="1:9" s="42" customFormat="1" x14ac:dyDescent="0.2">
      <c r="A1119" s="48"/>
      <c r="B1119" s="48"/>
      <c r="C1119" s="48"/>
      <c r="E1119"/>
      <c r="F1119"/>
      <c r="G1119"/>
      <c r="H1119"/>
      <c r="I1119"/>
    </row>
    <row r="1120" spans="1:9" s="42" customFormat="1" x14ac:dyDescent="0.2">
      <c r="A1120" s="48"/>
      <c r="B1120" s="48"/>
      <c r="C1120" s="48"/>
      <c r="E1120"/>
      <c r="F1120"/>
      <c r="G1120"/>
      <c r="H1120"/>
      <c r="I1120"/>
    </row>
    <row r="1121" spans="1:9" s="42" customFormat="1" x14ac:dyDescent="0.2">
      <c r="A1121" s="48"/>
      <c r="B1121" s="48"/>
      <c r="C1121" s="48"/>
      <c r="E1121"/>
      <c r="F1121"/>
      <c r="G1121"/>
      <c r="H1121"/>
      <c r="I1121"/>
    </row>
    <row r="1122" spans="1:9" s="42" customFormat="1" x14ac:dyDescent="0.2">
      <c r="A1122" s="48"/>
      <c r="B1122" s="48"/>
      <c r="C1122" s="48"/>
      <c r="E1122"/>
      <c r="F1122"/>
      <c r="G1122"/>
      <c r="H1122"/>
      <c r="I1122"/>
    </row>
    <row r="1123" spans="1:9" s="42" customFormat="1" x14ac:dyDescent="0.2">
      <c r="A1123" s="48"/>
      <c r="B1123" s="48"/>
      <c r="C1123" s="48"/>
      <c r="E1123"/>
      <c r="F1123"/>
      <c r="G1123"/>
      <c r="H1123"/>
      <c r="I1123"/>
    </row>
    <row r="1124" spans="1:9" s="42" customFormat="1" x14ac:dyDescent="0.2">
      <c r="A1124" s="48"/>
      <c r="B1124" s="48"/>
      <c r="C1124" s="48"/>
      <c r="E1124"/>
      <c r="F1124"/>
      <c r="G1124"/>
      <c r="H1124"/>
      <c r="I1124"/>
    </row>
    <row r="1125" spans="1:9" s="42" customFormat="1" x14ac:dyDescent="0.2">
      <c r="A1125" s="48"/>
      <c r="B1125" s="48"/>
      <c r="C1125" s="48"/>
      <c r="E1125"/>
      <c r="F1125"/>
      <c r="G1125"/>
      <c r="H1125"/>
      <c r="I1125"/>
    </row>
    <row r="1126" spans="1:9" s="42" customFormat="1" x14ac:dyDescent="0.2">
      <c r="A1126" s="48"/>
      <c r="B1126" s="48"/>
      <c r="C1126" s="48"/>
      <c r="E1126"/>
      <c r="F1126"/>
      <c r="G1126"/>
      <c r="H1126"/>
      <c r="I1126"/>
    </row>
    <row r="1127" spans="1:9" s="42" customFormat="1" x14ac:dyDescent="0.2">
      <c r="A1127" s="48"/>
      <c r="B1127" s="48"/>
      <c r="C1127" s="48"/>
      <c r="E1127"/>
      <c r="F1127"/>
      <c r="G1127"/>
      <c r="H1127"/>
      <c r="I1127"/>
    </row>
    <row r="1128" spans="1:9" s="42" customFormat="1" x14ac:dyDescent="0.2">
      <c r="A1128" s="48"/>
      <c r="B1128" s="48"/>
      <c r="C1128" s="48"/>
      <c r="E1128"/>
      <c r="F1128"/>
      <c r="G1128"/>
      <c r="H1128"/>
      <c r="I1128"/>
    </row>
    <row r="1129" spans="1:9" s="42" customFormat="1" x14ac:dyDescent="0.2">
      <c r="A1129" s="48"/>
      <c r="B1129" s="48"/>
      <c r="C1129" s="48"/>
      <c r="E1129"/>
      <c r="F1129"/>
      <c r="G1129"/>
      <c r="H1129"/>
      <c r="I1129"/>
    </row>
    <row r="1130" spans="1:9" s="42" customFormat="1" x14ac:dyDescent="0.2">
      <c r="A1130" s="48"/>
      <c r="B1130" s="48"/>
      <c r="C1130" s="48"/>
      <c r="E1130"/>
      <c r="F1130"/>
      <c r="G1130"/>
      <c r="H1130"/>
      <c r="I1130"/>
    </row>
    <row r="1131" spans="1:9" s="42" customFormat="1" x14ac:dyDescent="0.2">
      <c r="A1131" s="48"/>
      <c r="B1131" s="48"/>
      <c r="C1131" s="48"/>
      <c r="E1131"/>
      <c r="F1131"/>
      <c r="G1131"/>
      <c r="H1131"/>
      <c r="I1131"/>
    </row>
    <row r="1132" spans="1:9" s="42" customFormat="1" x14ac:dyDescent="0.2">
      <c r="A1132" s="48"/>
      <c r="B1132" s="48"/>
      <c r="C1132" s="48"/>
      <c r="E1132"/>
      <c r="F1132"/>
      <c r="G1132"/>
      <c r="H1132"/>
      <c r="I1132"/>
    </row>
    <row r="1133" spans="1:9" s="42" customFormat="1" x14ac:dyDescent="0.2">
      <c r="A1133" s="48"/>
      <c r="B1133" s="48"/>
      <c r="C1133" s="48"/>
      <c r="E1133"/>
      <c r="F1133"/>
      <c r="G1133"/>
      <c r="H1133"/>
      <c r="I1133"/>
    </row>
    <row r="1134" spans="1:9" s="42" customFormat="1" x14ac:dyDescent="0.2">
      <c r="A1134" s="48"/>
      <c r="B1134" s="48"/>
      <c r="C1134" s="48"/>
      <c r="E1134"/>
      <c r="F1134"/>
      <c r="G1134"/>
      <c r="H1134"/>
      <c r="I1134"/>
    </row>
    <row r="1135" spans="1:9" s="42" customFormat="1" x14ac:dyDescent="0.2">
      <c r="A1135" s="48"/>
      <c r="B1135" s="48"/>
      <c r="C1135" s="48"/>
      <c r="E1135"/>
      <c r="F1135"/>
      <c r="G1135"/>
      <c r="H1135"/>
      <c r="I1135"/>
    </row>
    <row r="1136" spans="1:9" s="42" customFormat="1" x14ac:dyDescent="0.2">
      <c r="A1136" s="48"/>
      <c r="B1136" s="48"/>
      <c r="C1136" s="48"/>
      <c r="E1136"/>
      <c r="F1136"/>
      <c r="G1136"/>
      <c r="H1136"/>
      <c r="I1136"/>
    </row>
    <row r="1137" spans="1:9" s="42" customFormat="1" x14ac:dyDescent="0.2">
      <c r="A1137" s="48"/>
      <c r="B1137" s="48"/>
      <c r="C1137" s="48"/>
      <c r="E1137"/>
      <c r="F1137"/>
      <c r="G1137"/>
      <c r="H1137"/>
      <c r="I1137"/>
    </row>
    <row r="1138" spans="1:9" s="42" customFormat="1" x14ac:dyDescent="0.2">
      <c r="A1138" s="48"/>
      <c r="B1138" s="48"/>
      <c r="C1138" s="48"/>
      <c r="E1138"/>
      <c r="F1138"/>
      <c r="G1138"/>
      <c r="H1138"/>
      <c r="I1138"/>
    </row>
    <row r="1139" spans="1:9" s="42" customFormat="1" x14ac:dyDescent="0.2">
      <c r="A1139" s="48"/>
      <c r="B1139" s="48"/>
      <c r="C1139" s="48"/>
      <c r="E1139"/>
      <c r="F1139"/>
      <c r="G1139"/>
      <c r="H1139"/>
      <c r="I1139"/>
    </row>
    <row r="1140" spans="1:9" s="42" customFormat="1" x14ac:dyDescent="0.2">
      <c r="A1140" s="48"/>
      <c r="B1140" s="48"/>
      <c r="C1140" s="48"/>
      <c r="E1140"/>
      <c r="F1140"/>
      <c r="G1140"/>
      <c r="H1140"/>
      <c r="I1140"/>
    </row>
    <row r="1141" spans="1:9" s="42" customFormat="1" x14ac:dyDescent="0.2">
      <c r="A1141" s="48"/>
      <c r="B1141" s="48"/>
      <c r="C1141" s="48"/>
      <c r="E1141"/>
      <c r="F1141"/>
      <c r="G1141"/>
      <c r="H1141"/>
      <c r="I1141"/>
    </row>
    <row r="1142" spans="1:9" s="42" customFormat="1" x14ac:dyDescent="0.2">
      <c r="A1142" s="48"/>
      <c r="B1142" s="48"/>
      <c r="C1142" s="48"/>
      <c r="E1142"/>
      <c r="F1142"/>
      <c r="G1142"/>
      <c r="H1142"/>
      <c r="I1142"/>
    </row>
    <row r="1143" spans="1:9" s="42" customFormat="1" x14ac:dyDescent="0.2">
      <c r="A1143" s="48"/>
      <c r="B1143" s="48"/>
      <c r="C1143" s="48"/>
      <c r="E1143"/>
      <c r="F1143"/>
      <c r="G1143"/>
      <c r="H1143"/>
      <c r="I1143"/>
    </row>
    <row r="1144" spans="1:9" s="42" customFormat="1" x14ac:dyDescent="0.2">
      <c r="A1144" s="48"/>
      <c r="B1144" s="48"/>
      <c r="C1144" s="48"/>
      <c r="E1144"/>
      <c r="F1144"/>
      <c r="G1144"/>
      <c r="H1144"/>
      <c r="I1144"/>
    </row>
    <row r="1145" spans="1:9" s="42" customFormat="1" x14ac:dyDescent="0.2">
      <c r="A1145" s="48"/>
      <c r="B1145" s="48"/>
      <c r="C1145" s="48"/>
      <c r="E1145"/>
      <c r="F1145"/>
      <c r="G1145"/>
      <c r="H1145"/>
      <c r="I1145"/>
    </row>
    <row r="1146" spans="1:9" s="42" customFormat="1" x14ac:dyDescent="0.2">
      <c r="A1146" s="48"/>
      <c r="B1146" s="48"/>
      <c r="C1146" s="48"/>
      <c r="E1146"/>
      <c r="F1146"/>
      <c r="G1146"/>
      <c r="H1146"/>
      <c r="I1146"/>
    </row>
    <row r="1147" spans="1:9" s="42" customFormat="1" x14ac:dyDescent="0.2">
      <c r="A1147" s="48"/>
      <c r="B1147" s="48"/>
      <c r="C1147" s="48"/>
      <c r="E1147"/>
      <c r="F1147"/>
      <c r="G1147"/>
      <c r="H1147"/>
      <c r="I1147"/>
    </row>
    <row r="1148" spans="1:9" s="42" customFormat="1" x14ac:dyDescent="0.2">
      <c r="A1148" s="48"/>
      <c r="B1148" s="48"/>
      <c r="C1148" s="48"/>
      <c r="E1148"/>
      <c r="F1148"/>
      <c r="G1148"/>
      <c r="H1148"/>
      <c r="I1148"/>
    </row>
    <row r="1149" spans="1:9" s="42" customFormat="1" x14ac:dyDescent="0.2">
      <c r="A1149" s="48"/>
      <c r="B1149" s="48"/>
      <c r="C1149" s="48"/>
      <c r="E1149"/>
      <c r="F1149"/>
      <c r="G1149"/>
      <c r="H1149"/>
      <c r="I1149"/>
    </row>
    <row r="1150" spans="1:9" s="42" customFormat="1" x14ac:dyDescent="0.2">
      <c r="A1150" s="48"/>
      <c r="B1150" s="48"/>
      <c r="C1150" s="48"/>
      <c r="E1150"/>
      <c r="F1150"/>
      <c r="G1150"/>
      <c r="H1150"/>
      <c r="I1150"/>
    </row>
    <row r="1151" spans="1:9" s="42" customFormat="1" x14ac:dyDescent="0.2">
      <c r="A1151" s="48"/>
      <c r="B1151" s="48"/>
      <c r="C1151" s="48"/>
      <c r="E1151"/>
      <c r="F1151"/>
      <c r="G1151"/>
      <c r="H1151"/>
      <c r="I1151"/>
    </row>
    <row r="1152" spans="1:9" s="42" customFormat="1" x14ac:dyDescent="0.2">
      <c r="A1152" s="48"/>
      <c r="B1152" s="48"/>
      <c r="C1152" s="48"/>
      <c r="E1152"/>
      <c r="F1152"/>
      <c r="G1152"/>
      <c r="H1152"/>
      <c r="I1152"/>
    </row>
    <row r="1153" spans="1:9" s="42" customFormat="1" x14ac:dyDescent="0.2">
      <c r="A1153" s="48"/>
      <c r="B1153" s="48"/>
      <c r="C1153" s="48"/>
      <c r="E1153"/>
      <c r="F1153"/>
      <c r="G1153"/>
      <c r="H1153"/>
      <c r="I1153"/>
    </row>
    <row r="1154" spans="1:9" s="42" customFormat="1" x14ac:dyDescent="0.2">
      <c r="A1154" s="48"/>
      <c r="B1154" s="48"/>
      <c r="C1154" s="48"/>
      <c r="E1154"/>
      <c r="F1154"/>
      <c r="G1154"/>
      <c r="H1154"/>
      <c r="I1154"/>
    </row>
    <row r="1155" spans="1:9" s="42" customFormat="1" x14ac:dyDescent="0.2">
      <c r="A1155" s="48"/>
      <c r="B1155" s="48"/>
      <c r="C1155" s="48"/>
      <c r="E1155"/>
      <c r="F1155"/>
      <c r="G1155"/>
      <c r="H1155"/>
      <c r="I1155"/>
    </row>
    <row r="1156" spans="1:9" s="42" customFormat="1" x14ac:dyDescent="0.2">
      <c r="A1156" s="48"/>
      <c r="B1156" s="48"/>
      <c r="C1156" s="48"/>
      <c r="E1156"/>
      <c r="F1156"/>
      <c r="G1156"/>
      <c r="H1156"/>
      <c r="I1156"/>
    </row>
    <row r="1157" spans="1:9" s="42" customFormat="1" x14ac:dyDescent="0.2">
      <c r="A1157" s="48"/>
      <c r="B1157" s="48"/>
      <c r="C1157" s="48"/>
      <c r="E1157"/>
      <c r="F1157"/>
      <c r="G1157"/>
      <c r="H1157"/>
      <c r="I1157"/>
    </row>
    <row r="1158" spans="1:9" s="42" customFormat="1" x14ac:dyDescent="0.2">
      <c r="A1158" s="48"/>
      <c r="B1158" s="48"/>
      <c r="C1158" s="48"/>
      <c r="E1158"/>
      <c r="F1158"/>
      <c r="G1158"/>
      <c r="H1158"/>
      <c r="I1158"/>
    </row>
    <row r="1159" spans="1:9" s="42" customFormat="1" x14ac:dyDescent="0.2">
      <c r="A1159" s="48"/>
      <c r="B1159" s="48"/>
      <c r="C1159" s="48"/>
      <c r="E1159"/>
      <c r="F1159"/>
      <c r="G1159"/>
      <c r="H1159"/>
      <c r="I1159"/>
    </row>
    <row r="1160" spans="1:9" s="42" customFormat="1" x14ac:dyDescent="0.2">
      <c r="A1160" s="48"/>
      <c r="B1160" s="48"/>
      <c r="C1160" s="48"/>
      <c r="E1160"/>
      <c r="F1160"/>
      <c r="G1160"/>
      <c r="H1160"/>
      <c r="I1160"/>
    </row>
    <row r="1161" spans="1:9" s="42" customFormat="1" x14ac:dyDescent="0.2">
      <c r="A1161" s="48"/>
      <c r="B1161" s="48"/>
      <c r="C1161" s="48"/>
      <c r="E1161"/>
      <c r="F1161"/>
      <c r="G1161"/>
      <c r="H1161"/>
      <c r="I1161"/>
    </row>
    <row r="1162" spans="1:9" s="42" customFormat="1" x14ac:dyDescent="0.2">
      <c r="A1162" s="48"/>
      <c r="B1162" s="48"/>
      <c r="C1162" s="48"/>
      <c r="E1162"/>
      <c r="F1162"/>
      <c r="G1162"/>
      <c r="H1162"/>
      <c r="I1162"/>
    </row>
    <row r="1163" spans="1:9" s="42" customFormat="1" x14ac:dyDescent="0.2">
      <c r="A1163" s="48"/>
      <c r="B1163" s="48"/>
      <c r="C1163" s="48"/>
      <c r="E1163"/>
      <c r="F1163"/>
      <c r="G1163"/>
      <c r="H1163"/>
      <c r="I1163"/>
    </row>
    <row r="1164" spans="1:9" s="42" customFormat="1" x14ac:dyDescent="0.2">
      <c r="A1164" s="48"/>
      <c r="B1164" s="48"/>
      <c r="C1164" s="48"/>
      <c r="E1164"/>
      <c r="F1164"/>
      <c r="G1164"/>
      <c r="H1164"/>
      <c r="I1164"/>
    </row>
    <row r="1165" spans="1:9" s="42" customFormat="1" x14ac:dyDescent="0.2">
      <c r="A1165" s="48"/>
      <c r="B1165" s="48"/>
      <c r="C1165" s="48"/>
      <c r="E1165"/>
      <c r="F1165"/>
      <c r="G1165"/>
      <c r="H1165"/>
      <c r="I1165"/>
    </row>
    <row r="1166" spans="1:9" s="42" customFormat="1" x14ac:dyDescent="0.2">
      <c r="A1166" s="48"/>
      <c r="B1166" s="48"/>
      <c r="C1166" s="48"/>
      <c r="E1166"/>
      <c r="F1166"/>
      <c r="G1166"/>
      <c r="H1166"/>
      <c r="I1166"/>
    </row>
    <row r="1167" spans="1:9" s="42" customFormat="1" x14ac:dyDescent="0.2">
      <c r="A1167" s="48"/>
      <c r="B1167" s="48"/>
      <c r="C1167" s="48"/>
      <c r="E1167"/>
      <c r="F1167"/>
      <c r="G1167"/>
      <c r="H1167"/>
      <c r="I1167"/>
    </row>
    <row r="1168" spans="1:9" s="42" customFormat="1" x14ac:dyDescent="0.2">
      <c r="A1168" s="48"/>
      <c r="B1168" s="48"/>
      <c r="C1168" s="48"/>
      <c r="E1168"/>
      <c r="F1168"/>
      <c r="G1168"/>
      <c r="H1168"/>
      <c r="I1168"/>
    </row>
    <row r="1169" spans="1:9" s="42" customFormat="1" x14ac:dyDescent="0.2">
      <c r="A1169" s="48"/>
      <c r="B1169" s="48"/>
      <c r="C1169" s="48"/>
      <c r="E1169"/>
      <c r="F1169"/>
      <c r="G1169"/>
      <c r="H1169"/>
      <c r="I1169"/>
    </row>
    <row r="1170" spans="1:9" s="42" customFormat="1" x14ac:dyDescent="0.2">
      <c r="A1170" s="48"/>
      <c r="B1170" s="48"/>
      <c r="C1170" s="48"/>
      <c r="E1170"/>
      <c r="F1170"/>
      <c r="G1170"/>
      <c r="H1170"/>
      <c r="I1170"/>
    </row>
    <row r="1171" spans="1:9" s="42" customFormat="1" x14ac:dyDescent="0.2">
      <c r="A1171" s="48"/>
      <c r="B1171" s="48"/>
      <c r="C1171" s="48"/>
      <c r="E1171"/>
      <c r="F1171"/>
      <c r="G1171"/>
      <c r="H1171"/>
      <c r="I1171"/>
    </row>
    <row r="1172" spans="1:9" s="42" customFormat="1" x14ac:dyDescent="0.2">
      <c r="A1172" s="48"/>
      <c r="B1172" s="48"/>
      <c r="C1172" s="48"/>
      <c r="E1172"/>
      <c r="F1172"/>
      <c r="G1172"/>
      <c r="H1172"/>
      <c r="I1172"/>
    </row>
    <row r="1173" spans="1:9" s="42" customFormat="1" x14ac:dyDescent="0.2">
      <c r="A1173" s="48"/>
      <c r="B1173" s="48"/>
      <c r="C1173" s="48"/>
      <c r="E1173"/>
      <c r="F1173"/>
      <c r="G1173"/>
      <c r="H1173"/>
      <c r="I1173"/>
    </row>
    <row r="1174" spans="1:9" s="42" customFormat="1" x14ac:dyDescent="0.2">
      <c r="A1174" s="48"/>
      <c r="B1174" s="48"/>
      <c r="C1174" s="48"/>
      <c r="E1174"/>
      <c r="F1174"/>
      <c r="G1174"/>
      <c r="H1174"/>
      <c r="I1174"/>
    </row>
    <row r="1175" spans="1:9" s="42" customFormat="1" x14ac:dyDescent="0.2">
      <c r="A1175" s="48"/>
      <c r="B1175" s="48"/>
      <c r="C1175" s="48"/>
      <c r="E1175"/>
      <c r="F1175"/>
      <c r="G1175"/>
      <c r="H1175"/>
      <c r="I1175"/>
    </row>
    <row r="1176" spans="1:9" s="42" customFormat="1" x14ac:dyDescent="0.2">
      <c r="A1176" s="48"/>
      <c r="B1176" s="48"/>
      <c r="C1176" s="48"/>
      <c r="E1176"/>
      <c r="F1176"/>
      <c r="G1176"/>
      <c r="H1176"/>
      <c r="I1176"/>
    </row>
    <row r="1177" spans="1:9" s="42" customFormat="1" x14ac:dyDescent="0.2">
      <c r="A1177" s="48"/>
      <c r="B1177" s="48"/>
      <c r="C1177" s="48"/>
      <c r="E1177"/>
      <c r="F1177"/>
      <c r="G1177"/>
      <c r="H1177"/>
      <c r="I1177"/>
    </row>
    <row r="1178" spans="1:9" s="42" customFormat="1" x14ac:dyDescent="0.2">
      <c r="A1178" s="48"/>
      <c r="B1178" s="48"/>
      <c r="C1178" s="48"/>
      <c r="E1178"/>
      <c r="F1178"/>
      <c r="G1178"/>
      <c r="H1178"/>
      <c r="I1178"/>
    </row>
    <row r="1179" spans="1:9" s="42" customFormat="1" x14ac:dyDescent="0.2">
      <c r="A1179" s="48"/>
      <c r="B1179" s="48"/>
      <c r="C1179" s="48"/>
      <c r="E1179"/>
      <c r="F1179"/>
      <c r="G1179"/>
      <c r="H1179"/>
      <c r="I1179"/>
    </row>
    <row r="1180" spans="1:9" s="42" customFormat="1" x14ac:dyDescent="0.2">
      <c r="A1180" s="48"/>
      <c r="B1180" s="48"/>
      <c r="C1180" s="48"/>
      <c r="E1180"/>
      <c r="F1180"/>
      <c r="G1180"/>
      <c r="H1180"/>
      <c r="I1180"/>
    </row>
    <row r="1181" spans="1:9" s="42" customFormat="1" x14ac:dyDescent="0.2">
      <c r="A1181" s="48"/>
      <c r="B1181" s="48"/>
      <c r="C1181" s="48"/>
      <c r="E1181"/>
      <c r="F1181"/>
      <c r="G1181"/>
      <c r="H1181"/>
      <c r="I1181"/>
    </row>
    <row r="1182" spans="1:9" s="42" customFormat="1" x14ac:dyDescent="0.2">
      <c r="A1182" s="48"/>
      <c r="B1182" s="48"/>
      <c r="C1182" s="48"/>
      <c r="E1182"/>
      <c r="F1182"/>
      <c r="G1182"/>
      <c r="H1182"/>
      <c r="I1182"/>
    </row>
    <row r="1183" spans="1:9" s="42" customFormat="1" x14ac:dyDescent="0.2">
      <c r="A1183" s="48"/>
      <c r="B1183" s="48"/>
      <c r="C1183" s="48"/>
      <c r="E1183"/>
      <c r="F1183"/>
      <c r="G1183"/>
      <c r="H1183"/>
      <c r="I1183"/>
    </row>
    <row r="1184" spans="1:9" s="42" customFormat="1" x14ac:dyDescent="0.2">
      <c r="A1184" s="48"/>
      <c r="B1184" s="48"/>
      <c r="C1184" s="48"/>
      <c r="E1184"/>
      <c r="F1184"/>
      <c r="G1184"/>
      <c r="H1184"/>
      <c r="I1184"/>
    </row>
    <row r="1185" spans="1:9" s="42" customFormat="1" x14ac:dyDescent="0.2">
      <c r="A1185" s="48"/>
      <c r="B1185" s="48"/>
      <c r="C1185" s="48"/>
      <c r="E1185"/>
      <c r="F1185"/>
      <c r="G1185"/>
      <c r="H1185"/>
      <c r="I1185"/>
    </row>
    <row r="1186" spans="1:9" s="42" customFormat="1" x14ac:dyDescent="0.2">
      <c r="A1186" s="48"/>
      <c r="B1186" s="48"/>
      <c r="C1186" s="48"/>
      <c r="E1186"/>
      <c r="F1186"/>
      <c r="G1186"/>
      <c r="H1186"/>
      <c r="I1186"/>
    </row>
    <row r="1187" spans="1:9" s="42" customFormat="1" x14ac:dyDescent="0.2">
      <c r="A1187" s="48"/>
      <c r="B1187" s="48"/>
      <c r="C1187" s="48"/>
      <c r="E1187"/>
      <c r="F1187"/>
      <c r="G1187"/>
      <c r="H1187"/>
      <c r="I1187"/>
    </row>
    <row r="1188" spans="1:9" s="42" customFormat="1" x14ac:dyDescent="0.2">
      <c r="A1188" s="48"/>
      <c r="B1188" s="48"/>
      <c r="C1188" s="48"/>
      <c r="E1188"/>
      <c r="F1188"/>
      <c r="G1188"/>
      <c r="H1188"/>
      <c r="I1188"/>
    </row>
    <row r="1189" spans="1:9" s="42" customFormat="1" x14ac:dyDescent="0.2">
      <c r="A1189" s="48"/>
      <c r="B1189" s="48"/>
      <c r="C1189" s="48"/>
      <c r="E1189"/>
      <c r="F1189"/>
      <c r="G1189"/>
      <c r="H1189"/>
      <c r="I1189"/>
    </row>
    <row r="1190" spans="1:9" s="42" customFormat="1" x14ac:dyDescent="0.2">
      <c r="A1190" s="48"/>
      <c r="B1190" s="48"/>
      <c r="C1190" s="48"/>
      <c r="E1190"/>
      <c r="F1190"/>
      <c r="G1190"/>
      <c r="H1190"/>
      <c r="I1190"/>
    </row>
    <row r="1191" spans="1:9" s="42" customFormat="1" x14ac:dyDescent="0.2">
      <c r="A1191" s="48"/>
      <c r="B1191" s="48"/>
      <c r="C1191" s="48"/>
      <c r="E1191"/>
      <c r="F1191"/>
      <c r="G1191"/>
      <c r="H1191"/>
      <c r="I1191"/>
    </row>
    <row r="1192" spans="1:9" s="42" customFormat="1" x14ac:dyDescent="0.2">
      <c r="A1192" s="48"/>
      <c r="B1192" s="48"/>
      <c r="C1192" s="48"/>
      <c r="E1192"/>
      <c r="F1192"/>
      <c r="G1192"/>
      <c r="H1192"/>
      <c r="I1192"/>
    </row>
    <row r="1193" spans="1:9" s="42" customFormat="1" x14ac:dyDescent="0.2">
      <c r="A1193" s="48"/>
      <c r="B1193" s="48"/>
      <c r="C1193" s="48"/>
      <c r="E1193"/>
      <c r="F1193"/>
      <c r="G1193"/>
      <c r="H1193"/>
      <c r="I1193"/>
    </row>
    <row r="1194" spans="1:9" s="42" customFormat="1" x14ac:dyDescent="0.2">
      <c r="A1194" s="48"/>
      <c r="B1194" s="48"/>
      <c r="C1194" s="48"/>
      <c r="E1194"/>
      <c r="F1194"/>
      <c r="G1194"/>
      <c r="H1194"/>
      <c r="I1194"/>
    </row>
    <row r="1195" spans="1:9" s="42" customFormat="1" x14ac:dyDescent="0.2">
      <c r="A1195" s="48"/>
      <c r="B1195" s="48"/>
      <c r="C1195" s="48"/>
      <c r="E1195"/>
      <c r="F1195"/>
      <c r="G1195"/>
      <c r="H1195"/>
      <c r="I1195"/>
    </row>
    <row r="1196" spans="1:9" s="42" customFormat="1" x14ac:dyDescent="0.2">
      <c r="A1196" s="48"/>
      <c r="B1196" s="48"/>
      <c r="C1196" s="48"/>
      <c r="E1196"/>
      <c r="F1196"/>
      <c r="G1196"/>
      <c r="H1196"/>
      <c r="I1196"/>
    </row>
    <row r="1197" spans="1:9" s="42" customFormat="1" x14ac:dyDescent="0.2">
      <c r="A1197" s="48"/>
      <c r="B1197" s="48"/>
      <c r="C1197" s="48"/>
      <c r="E1197"/>
      <c r="F1197"/>
      <c r="G1197"/>
      <c r="H1197"/>
      <c r="I1197"/>
    </row>
    <row r="1198" spans="1:9" s="42" customFormat="1" x14ac:dyDescent="0.2">
      <c r="A1198" s="48"/>
      <c r="B1198" s="48"/>
      <c r="C1198" s="48"/>
      <c r="E1198"/>
      <c r="F1198"/>
      <c r="G1198"/>
      <c r="H1198"/>
      <c r="I1198"/>
    </row>
    <row r="1199" spans="1:9" s="42" customFormat="1" x14ac:dyDescent="0.2">
      <c r="A1199" s="48"/>
      <c r="B1199" s="48"/>
      <c r="C1199" s="48"/>
      <c r="E1199"/>
      <c r="F1199"/>
      <c r="G1199"/>
      <c r="H1199"/>
      <c r="I1199"/>
    </row>
    <row r="1200" spans="1:9" s="42" customFormat="1" x14ac:dyDescent="0.2">
      <c r="A1200" s="48"/>
      <c r="B1200" s="48"/>
      <c r="C1200" s="48"/>
      <c r="E1200"/>
      <c r="F1200"/>
      <c r="G1200"/>
      <c r="H1200"/>
      <c r="I1200"/>
    </row>
    <row r="1201" spans="1:9" s="42" customFormat="1" x14ac:dyDescent="0.2">
      <c r="A1201" s="48"/>
      <c r="B1201" s="48"/>
      <c r="C1201" s="48"/>
      <c r="E1201"/>
      <c r="F1201"/>
      <c r="G1201"/>
      <c r="H1201"/>
      <c r="I1201"/>
    </row>
    <row r="1202" spans="1:9" s="42" customFormat="1" x14ac:dyDescent="0.2">
      <c r="A1202" s="48"/>
      <c r="B1202" s="48"/>
      <c r="C1202" s="48"/>
      <c r="E1202"/>
      <c r="F1202"/>
      <c r="G1202"/>
      <c r="H1202"/>
      <c r="I1202"/>
    </row>
    <row r="1203" spans="1:9" s="42" customFormat="1" x14ac:dyDescent="0.2">
      <c r="A1203" s="48"/>
      <c r="B1203" s="48"/>
      <c r="C1203" s="48"/>
      <c r="E1203"/>
      <c r="F1203"/>
      <c r="G1203"/>
      <c r="H1203"/>
      <c r="I1203"/>
    </row>
    <row r="1204" spans="1:9" s="42" customFormat="1" x14ac:dyDescent="0.2">
      <c r="A1204" s="48"/>
      <c r="B1204" s="48"/>
      <c r="C1204" s="48"/>
      <c r="E1204"/>
      <c r="F1204"/>
      <c r="G1204"/>
      <c r="H1204"/>
      <c r="I1204"/>
    </row>
    <row r="1205" spans="1:9" s="42" customFormat="1" x14ac:dyDescent="0.2">
      <c r="A1205" s="48"/>
      <c r="B1205" s="48"/>
      <c r="C1205" s="48"/>
      <c r="E1205"/>
      <c r="F1205"/>
      <c r="G1205"/>
      <c r="H1205"/>
      <c r="I1205"/>
    </row>
    <row r="1206" spans="1:9" s="42" customFormat="1" x14ac:dyDescent="0.2">
      <c r="A1206" s="48"/>
      <c r="B1206" s="48"/>
      <c r="C1206" s="48"/>
      <c r="E1206"/>
      <c r="F1206"/>
      <c r="G1206"/>
      <c r="H1206"/>
      <c r="I1206"/>
    </row>
    <row r="1207" spans="1:9" s="42" customFormat="1" x14ac:dyDescent="0.2">
      <c r="A1207" s="48"/>
      <c r="B1207" s="48"/>
      <c r="C1207" s="48"/>
      <c r="E1207"/>
      <c r="F1207"/>
      <c r="G1207"/>
      <c r="H1207"/>
      <c r="I1207"/>
    </row>
    <row r="1208" spans="1:9" s="42" customFormat="1" x14ac:dyDescent="0.2">
      <c r="A1208" s="48"/>
      <c r="B1208" s="48"/>
      <c r="C1208" s="48"/>
      <c r="E1208"/>
      <c r="F1208"/>
      <c r="G1208"/>
      <c r="H1208"/>
      <c r="I1208"/>
    </row>
    <row r="1209" spans="1:9" s="42" customFormat="1" x14ac:dyDescent="0.2">
      <c r="A1209" s="48"/>
      <c r="B1209" s="48"/>
      <c r="C1209" s="48"/>
      <c r="E1209"/>
      <c r="F1209"/>
      <c r="G1209"/>
      <c r="H1209"/>
      <c r="I1209"/>
    </row>
    <row r="1210" spans="1:9" s="42" customFormat="1" x14ac:dyDescent="0.2">
      <c r="A1210" s="48"/>
      <c r="B1210" s="48"/>
      <c r="C1210" s="48"/>
      <c r="E1210"/>
      <c r="F1210"/>
      <c r="G1210"/>
      <c r="H1210"/>
      <c r="I1210"/>
    </row>
    <row r="1211" spans="1:9" s="42" customFormat="1" x14ac:dyDescent="0.2">
      <c r="A1211" s="48"/>
      <c r="B1211" s="48"/>
      <c r="C1211" s="48"/>
      <c r="E1211"/>
      <c r="F1211"/>
      <c r="G1211"/>
      <c r="H1211"/>
      <c r="I1211"/>
    </row>
    <row r="1212" spans="1:9" s="42" customFormat="1" x14ac:dyDescent="0.2">
      <c r="A1212" s="48"/>
      <c r="B1212" s="48"/>
      <c r="C1212" s="48"/>
      <c r="E1212"/>
      <c r="F1212"/>
      <c r="G1212"/>
      <c r="H1212"/>
      <c r="I1212"/>
    </row>
    <row r="1213" spans="1:9" s="42" customFormat="1" x14ac:dyDescent="0.2">
      <c r="A1213" s="48"/>
      <c r="B1213" s="48"/>
      <c r="C1213" s="48"/>
      <c r="E1213"/>
      <c r="F1213"/>
      <c r="G1213"/>
      <c r="H1213"/>
      <c r="I1213"/>
    </row>
    <row r="1214" spans="1:9" s="42" customFormat="1" x14ac:dyDescent="0.2">
      <c r="A1214" s="48"/>
      <c r="B1214" s="48"/>
      <c r="C1214" s="48"/>
      <c r="E1214"/>
      <c r="F1214"/>
      <c r="G1214"/>
      <c r="H1214"/>
      <c r="I1214"/>
    </row>
    <row r="1215" spans="1:9" s="42" customFormat="1" x14ac:dyDescent="0.2">
      <c r="A1215" s="48"/>
      <c r="B1215" s="48"/>
      <c r="C1215" s="48"/>
      <c r="E1215"/>
      <c r="F1215"/>
      <c r="G1215"/>
      <c r="H1215"/>
      <c r="I1215"/>
    </row>
    <row r="1216" spans="1:9" s="42" customFormat="1" x14ac:dyDescent="0.2">
      <c r="A1216" s="48"/>
      <c r="B1216" s="48"/>
      <c r="C1216" s="48"/>
      <c r="E1216"/>
      <c r="F1216"/>
      <c r="G1216"/>
      <c r="H1216"/>
      <c r="I1216"/>
    </row>
    <row r="1217" spans="1:9" s="42" customFormat="1" x14ac:dyDescent="0.2">
      <c r="A1217" s="48"/>
      <c r="B1217" s="48"/>
      <c r="C1217" s="48"/>
      <c r="E1217"/>
      <c r="F1217"/>
      <c r="G1217"/>
      <c r="H1217"/>
      <c r="I1217"/>
    </row>
    <row r="1218" spans="1:9" s="42" customFormat="1" x14ac:dyDescent="0.2">
      <c r="A1218" s="48"/>
      <c r="B1218" s="48"/>
      <c r="C1218" s="48"/>
      <c r="E1218"/>
      <c r="F1218"/>
      <c r="G1218"/>
      <c r="H1218"/>
      <c r="I1218"/>
    </row>
    <row r="1219" spans="1:9" s="42" customFormat="1" x14ac:dyDescent="0.2">
      <c r="A1219" s="48"/>
      <c r="B1219" s="48"/>
      <c r="C1219" s="48"/>
      <c r="E1219"/>
      <c r="F1219"/>
      <c r="G1219"/>
      <c r="H1219"/>
      <c r="I1219"/>
    </row>
    <row r="1220" spans="1:9" s="42" customFormat="1" x14ac:dyDescent="0.2">
      <c r="A1220" s="48"/>
      <c r="B1220" s="48"/>
      <c r="C1220" s="48"/>
      <c r="E1220"/>
      <c r="F1220"/>
      <c r="G1220"/>
      <c r="H1220"/>
      <c r="I1220"/>
    </row>
    <row r="1221" spans="1:9" s="42" customFormat="1" x14ac:dyDescent="0.2">
      <c r="A1221" s="48"/>
      <c r="B1221" s="48"/>
      <c r="C1221" s="48"/>
      <c r="E1221"/>
      <c r="F1221"/>
      <c r="G1221"/>
      <c r="H1221"/>
      <c r="I1221"/>
    </row>
    <row r="1222" spans="1:9" s="42" customFormat="1" x14ac:dyDescent="0.2">
      <c r="A1222" s="48"/>
      <c r="B1222" s="48"/>
      <c r="C1222" s="48"/>
      <c r="E1222"/>
      <c r="F1222"/>
      <c r="G1222"/>
      <c r="H1222"/>
      <c r="I1222"/>
    </row>
    <row r="1223" spans="1:9" s="42" customFormat="1" x14ac:dyDescent="0.2">
      <c r="A1223" s="48"/>
      <c r="B1223" s="48"/>
      <c r="C1223" s="48"/>
      <c r="E1223"/>
      <c r="F1223"/>
      <c r="G1223"/>
      <c r="H1223"/>
      <c r="I1223"/>
    </row>
    <row r="1224" spans="1:9" s="42" customFormat="1" x14ac:dyDescent="0.2">
      <c r="A1224" s="48"/>
      <c r="B1224" s="48"/>
      <c r="C1224" s="48"/>
      <c r="E1224"/>
      <c r="F1224"/>
      <c r="G1224"/>
      <c r="H1224"/>
      <c r="I1224"/>
    </row>
    <row r="1225" spans="1:9" s="42" customFormat="1" x14ac:dyDescent="0.2">
      <c r="A1225" s="48"/>
      <c r="B1225" s="48"/>
      <c r="C1225" s="48"/>
      <c r="E1225"/>
      <c r="F1225"/>
      <c r="G1225"/>
      <c r="H1225"/>
      <c r="I1225"/>
    </row>
    <row r="1226" spans="1:9" s="42" customFormat="1" x14ac:dyDescent="0.2">
      <c r="A1226" s="48"/>
      <c r="B1226" s="48"/>
      <c r="C1226" s="48"/>
      <c r="E1226"/>
      <c r="F1226"/>
      <c r="G1226"/>
      <c r="H1226"/>
      <c r="I1226"/>
    </row>
    <row r="1227" spans="1:9" s="42" customFormat="1" x14ac:dyDescent="0.2">
      <c r="A1227" s="48"/>
      <c r="B1227" s="48"/>
      <c r="C1227" s="48"/>
      <c r="E1227"/>
      <c r="F1227"/>
      <c r="G1227"/>
      <c r="H1227"/>
      <c r="I1227"/>
    </row>
    <row r="1228" spans="1:9" s="42" customFormat="1" x14ac:dyDescent="0.2">
      <c r="A1228" s="48"/>
      <c r="B1228" s="48"/>
      <c r="C1228" s="48"/>
      <c r="E1228"/>
      <c r="F1228"/>
      <c r="G1228"/>
      <c r="H1228"/>
      <c r="I1228"/>
    </row>
    <row r="1229" spans="1:9" s="42" customFormat="1" x14ac:dyDescent="0.2">
      <c r="A1229" s="48"/>
      <c r="B1229" s="48"/>
      <c r="C1229" s="48"/>
      <c r="E1229"/>
      <c r="F1229"/>
      <c r="G1229"/>
      <c r="H1229"/>
      <c r="I1229"/>
    </row>
    <row r="1230" spans="1:9" s="42" customFormat="1" x14ac:dyDescent="0.2">
      <c r="A1230" s="48"/>
      <c r="B1230" s="48"/>
      <c r="C1230" s="48"/>
      <c r="E1230"/>
      <c r="F1230"/>
      <c r="G1230"/>
      <c r="H1230"/>
      <c r="I1230"/>
    </row>
    <row r="1231" spans="1:9" s="42" customFormat="1" x14ac:dyDescent="0.2">
      <c r="A1231" s="48"/>
      <c r="B1231" s="48"/>
      <c r="C1231" s="48"/>
      <c r="E1231"/>
      <c r="F1231"/>
      <c r="G1231"/>
      <c r="H1231"/>
      <c r="I1231"/>
    </row>
    <row r="1232" spans="1:9" s="42" customFormat="1" x14ac:dyDescent="0.2">
      <c r="A1232" s="48"/>
      <c r="B1232" s="48"/>
      <c r="C1232" s="48"/>
      <c r="E1232"/>
      <c r="F1232"/>
      <c r="G1232"/>
      <c r="H1232"/>
      <c r="I1232"/>
    </row>
    <row r="1233" spans="1:9" s="42" customFormat="1" x14ac:dyDescent="0.2">
      <c r="A1233" s="48"/>
      <c r="B1233" s="48"/>
      <c r="C1233" s="48"/>
      <c r="E1233"/>
      <c r="F1233"/>
      <c r="G1233"/>
      <c r="H1233"/>
      <c r="I1233"/>
    </row>
    <row r="1234" spans="1:9" s="42" customFormat="1" x14ac:dyDescent="0.2">
      <c r="A1234" s="48"/>
      <c r="B1234" s="48"/>
      <c r="C1234" s="48"/>
      <c r="E1234"/>
      <c r="F1234"/>
      <c r="G1234"/>
      <c r="H1234"/>
      <c r="I1234"/>
    </row>
    <row r="1235" spans="1:9" s="42" customFormat="1" x14ac:dyDescent="0.2">
      <c r="A1235" s="48"/>
      <c r="B1235" s="48"/>
      <c r="C1235" s="48"/>
      <c r="E1235"/>
      <c r="F1235"/>
      <c r="G1235"/>
      <c r="H1235"/>
      <c r="I1235"/>
    </row>
    <row r="1236" spans="1:9" s="42" customFormat="1" x14ac:dyDescent="0.2">
      <c r="A1236" s="48"/>
      <c r="B1236" s="48"/>
      <c r="C1236" s="48"/>
      <c r="E1236"/>
      <c r="F1236"/>
      <c r="G1236"/>
      <c r="H1236"/>
      <c r="I1236"/>
    </row>
    <row r="1237" spans="1:9" s="42" customFormat="1" x14ac:dyDescent="0.2">
      <c r="A1237" s="48"/>
      <c r="B1237" s="48"/>
      <c r="C1237" s="48"/>
      <c r="E1237"/>
      <c r="F1237"/>
      <c r="G1237"/>
      <c r="H1237"/>
      <c r="I1237"/>
    </row>
    <row r="1238" spans="1:9" s="42" customFormat="1" x14ac:dyDescent="0.2">
      <c r="A1238" s="48"/>
      <c r="B1238" s="48"/>
      <c r="C1238" s="48"/>
      <c r="E1238"/>
      <c r="F1238"/>
      <c r="G1238"/>
      <c r="H1238"/>
      <c r="I1238"/>
    </row>
    <row r="1239" spans="1:9" s="42" customFormat="1" x14ac:dyDescent="0.2">
      <c r="A1239" s="48"/>
      <c r="B1239" s="48"/>
      <c r="C1239" s="48"/>
      <c r="E1239"/>
      <c r="F1239"/>
      <c r="G1239"/>
      <c r="H1239"/>
      <c r="I1239"/>
    </row>
    <row r="1240" spans="1:9" s="42" customFormat="1" x14ac:dyDescent="0.2">
      <c r="A1240" s="48"/>
      <c r="B1240" s="48"/>
      <c r="C1240" s="48"/>
      <c r="E1240"/>
      <c r="F1240"/>
      <c r="G1240"/>
      <c r="H1240"/>
      <c r="I1240"/>
    </row>
    <row r="1241" spans="1:9" s="42" customFormat="1" x14ac:dyDescent="0.2">
      <c r="A1241" s="48"/>
      <c r="B1241" s="48"/>
      <c r="C1241" s="48"/>
      <c r="E1241"/>
      <c r="F1241"/>
      <c r="G1241"/>
      <c r="H1241"/>
      <c r="I1241"/>
    </row>
    <row r="1242" spans="1:9" s="42" customFormat="1" x14ac:dyDescent="0.2">
      <c r="A1242" s="48"/>
      <c r="B1242" s="48"/>
      <c r="C1242" s="48"/>
      <c r="E1242"/>
      <c r="F1242"/>
      <c r="G1242"/>
      <c r="H1242"/>
      <c r="I1242"/>
    </row>
    <row r="1243" spans="1:9" s="42" customFormat="1" x14ac:dyDescent="0.2">
      <c r="A1243" s="48"/>
      <c r="B1243" s="48"/>
      <c r="C1243" s="48"/>
      <c r="E1243"/>
      <c r="F1243"/>
      <c r="G1243"/>
      <c r="H1243"/>
      <c r="I1243"/>
    </row>
    <row r="1244" spans="1:9" s="42" customFormat="1" x14ac:dyDescent="0.2">
      <c r="A1244" s="48"/>
      <c r="B1244" s="48"/>
      <c r="C1244" s="48"/>
      <c r="E1244"/>
      <c r="F1244"/>
      <c r="G1244"/>
      <c r="H1244"/>
      <c r="I1244"/>
    </row>
    <row r="1245" spans="1:9" s="42" customFormat="1" x14ac:dyDescent="0.2">
      <c r="A1245" s="48"/>
      <c r="B1245" s="48"/>
      <c r="C1245" s="48"/>
      <c r="E1245"/>
      <c r="F1245"/>
      <c r="G1245"/>
      <c r="H1245"/>
      <c r="I1245"/>
    </row>
    <row r="1246" spans="1:9" s="42" customFormat="1" x14ac:dyDescent="0.2">
      <c r="A1246" s="48"/>
      <c r="B1246" s="48"/>
      <c r="C1246" s="48"/>
      <c r="E1246"/>
      <c r="F1246"/>
      <c r="G1246"/>
      <c r="H1246"/>
      <c r="I1246"/>
    </row>
    <row r="1247" spans="1:9" s="42" customFormat="1" x14ac:dyDescent="0.2">
      <c r="A1247" s="48"/>
      <c r="B1247" s="48"/>
      <c r="C1247" s="48"/>
      <c r="E1247"/>
      <c r="F1247"/>
      <c r="G1247"/>
      <c r="H1247"/>
      <c r="I1247"/>
    </row>
    <row r="1248" spans="1:9" s="42" customFormat="1" x14ac:dyDescent="0.2">
      <c r="A1248" s="48"/>
      <c r="B1248" s="48"/>
      <c r="C1248" s="48"/>
      <c r="E1248"/>
      <c r="F1248"/>
      <c r="G1248"/>
      <c r="H1248"/>
      <c r="I1248"/>
    </row>
    <row r="1249" spans="1:9" s="42" customFormat="1" x14ac:dyDescent="0.2">
      <c r="A1249" s="48"/>
      <c r="B1249" s="48"/>
      <c r="C1249" s="48"/>
      <c r="E1249"/>
      <c r="F1249"/>
      <c r="G1249"/>
      <c r="H1249"/>
      <c r="I1249"/>
    </row>
    <row r="1250" spans="1:9" s="42" customFormat="1" x14ac:dyDescent="0.2">
      <c r="A1250" s="48"/>
      <c r="B1250" s="48"/>
      <c r="C1250" s="48"/>
      <c r="E1250"/>
      <c r="F1250"/>
      <c r="G1250"/>
      <c r="H1250"/>
      <c r="I1250"/>
    </row>
    <row r="1251" spans="1:9" s="42" customFormat="1" x14ac:dyDescent="0.2">
      <c r="A1251" s="48"/>
      <c r="B1251" s="48"/>
      <c r="C1251" s="48"/>
      <c r="E1251"/>
      <c r="F1251"/>
      <c r="G1251"/>
      <c r="H1251"/>
      <c r="I1251"/>
    </row>
    <row r="1252" spans="1:9" s="42" customFormat="1" x14ac:dyDescent="0.2">
      <c r="A1252" s="48"/>
      <c r="B1252" s="48"/>
      <c r="C1252" s="48"/>
      <c r="E1252"/>
      <c r="F1252"/>
      <c r="G1252"/>
      <c r="H1252"/>
      <c r="I1252"/>
    </row>
    <row r="1253" spans="1:9" s="42" customFormat="1" x14ac:dyDescent="0.2">
      <c r="A1253" s="48"/>
      <c r="B1253" s="48"/>
      <c r="C1253" s="48"/>
      <c r="E1253"/>
      <c r="F1253"/>
      <c r="G1253"/>
      <c r="H1253"/>
      <c r="I1253"/>
    </row>
    <row r="1254" spans="1:9" s="42" customFormat="1" x14ac:dyDescent="0.2">
      <c r="A1254" s="48"/>
      <c r="B1254" s="48"/>
      <c r="C1254" s="48"/>
      <c r="E1254"/>
      <c r="F1254"/>
      <c r="G1254"/>
      <c r="H1254"/>
      <c r="I1254"/>
    </row>
    <row r="1255" spans="1:9" s="42" customFormat="1" x14ac:dyDescent="0.2">
      <c r="A1255" s="48"/>
      <c r="B1255" s="48"/>
      <c r="C1255" s="48"/>
      <c r="E1255"/>
      <c r="F1255"/>
      <c r="G1255"/>
      <c r="H1255"/>
      <c r="I1255"/>
    </row>
    <row r="1256" spans="1:9" s="42" customFormat="1" x14ac:dyDescent="0.2">
      <c r="A1256" s="48"/>
      <c r="B1256" s="48"/>
      <c r="C1256" s="48"/>
      <c r="E1256"/>
      <c r="F1256"/>
      <c r="G1256"/>
      <c r="H1256"/>
      <c r="I1256"/>
    </row>
    <row r="1257" spans="1:9" s="42" customFormat="1" x14ac:dyDescent="0.2">
      <c r="A1257" s="48"/>
      <c r="B1257" s="48"/>
      <c r="C1257" s="48"/>
      <c r="E1257"/>
      <c r="F1257"/>
      <c r="G1257"/>
      <c r="H1257"/>
      <c r="I1257"/>
    </row>
    <row r="1258" spans="1:9" s="42" customFormat="1" x14ac:dyDescent="0.2">
      <c r="A1258" s="48"/>
      <c r="B1258" s="48"/>
      <c r="C1258" s="48"/>
      <c r="E1258"/>
      <c r="F1258"/>
      <c r="G1258"/>
      <c r="H1258"/>
      <c r="I1258"/>
    </row>
    <row r="1259" spans="1:9" s="42" customFormat="1" x14ac:dyDescent="0.2">
      <c r="A1259" s="48"/>
      <c r="B1259" s="48"/>
      <c r="C1259" s="48"/>
      <c r="E1259"/>
      <c r="F1259"/>
      <c r="G1259"/>
      <c r="H1259"/>
      <c r="I1259"/>
    </row>
    <row r="1260" spans="1:9" s="42" customFormat="1" x14ac:dyDescent="0.2">
      <c r="A1260" s="48"/>
      <c r="B1260" s="48"/>
      <c r="C1260" s="48"/>
      <c r="E1260"/>
      <c r="F1260"/>
      <c r="G1260"/>
      <c r="H1260"/>
      <c r="I1260"/>
    </row>
    <row r="1261" spans="1:9" s="42" customFormat="1" x14ac:dyDescent="0.2">
      <c r="A1261" s="48"/>
      <c r="B1261" s="48"/>
      <c r="C1261" s="48"/>
      <c r="E1261"/>
      <c r="F1261"/>
      <c r="G1261"/>
      <c r="H1261"/>
      <c r="I1261"/>
    </row>
    <row r="1262" spans="1:9" s="42" customFormat="1" x14ac:dyDescent="0.2">
      <c r="A1262" s="48"/>
      <c r="B1262" s="48"/>
      <c r="C1262" s="48"/>
      <c r="E1262"/>
      <c r="F1262"/>
      <c r="G1262"/>
      <c r="H1262"/>
      <c r="I1262"/>
    </row>
    <row r="1263" spans="1:9" s="42" customFormat="1" x14ac:dyDescent="0.2">
      <c r="A1263" s="48"/>
      <c r="B1263" s="48"/>
      <c r="C1263" s="48"/>
      <c r="E1263"/>
      <c r="F1263"/>
      <c r="G1263"/>
      <c r="H1263"/>
      <c r="I1263"/>
    </row>
    <row r="1264" spans="1:9" s="42" customFormat="1" x14ac:dyDescent="0.2">
      <c r="A1264" s="48"/>
      <c r="B1264" s="48"/>
      <c r="C1264" s="48"/>
      <c r="E1264"/>
      <c r="F1264"/>
      <c r="G1264"/>
      <c r="H1264"/>
      <c r="I1264"/>
    </row>
    <row r="1265" spans="1:9" s="42" customFormat="1" x14ac:dyDescent="0.2">
      <c r="A1265" s="48"/>
      <c r="B1265" s="48"/>
      <c r="C1265" s="48"/>
      <c r="E1265"/>
      <c r="F1265"/>
      <c r="G1265"/>
      <c r="H1265"/>
      <c r="I1265"/>
    </row>
    <row r="1266" spans="1:9" s="42" customFormat="1" x14ac:dyDescent="0.2">
      <c r="A1266" s="48"/>
      <c r="B1266" s="48"/>
      <c r="C1266" s="48"/>
      <c r="E1266"/>
      <c r="F1266"/>
      <c r="G1266"/>
      <c r="H1266"/>
      <c r="I1266"/>
    </row>
    <row r="1267" spans="1:9" s="42" customFormat="1" x14ac:dyDescent="0.2">
      <c r="A1267" s="48"/>
      <c r="B1267" s="48"/>
      <c r="C1267" s="48"/>
      <c r="E1267"/>
      <c r="F1267"/>
      <c r="G1267"/>
      <c r="H1267"/>
      <c r="I1267"/>
    </row>
    <row r="1268" spans="1:9" s="42" customFormat="1" x14ac:dyDescent="0.2">
      <c r="A1268" s="48"/>
      <c r="B1268" s="48"/>
      <c r="C1268" s="48"/>
      <c r="E1268"/>
      <c r="F1268"/>
      <c r="G1268"/>
      <c r="H1268"/>
      <c r="I1268"/>
    </row>
    <row r="1269" spans="1:9" s="42" customFormat="1" x14ac:dyDescent="0.2">
      <c r="A1269" s="48"/>
      <c r="B1269" s="48"/>
      <c r="C1269" s="48"/>
      <c r="E1269"/>
      <c r="F1269"/>
      <c r="G1269"/>
      <c r="H1269"/>
      <c r="I1269"/>
    </row>
    <row r="1270" spans="1:9" s="42" customFormat="1" x14ac:dyDescent="0.2">
      <c r="A1270" s="48"/>
      <c r="B1270" s="48"/>
      <c r="C1270" s="48"/>
      <c r="E1270"/>
      <c r="F1270"/>
      <c r="G1270"/>
      <c r="H1270"/>
      <c r="I1270"/>
    </row>
    <row r="1271" spans="1:9" s="42" customFormat="1" x14ac:dyDescent="0.2">
      <c r="A1271" s="48"/>
      <c r="B1271" s="48"/>
      <c r="C1271" s="48"/>
      <c r="E1271"/>
      <c r="F1271"/>
      <c r="G1271"/>
      <c r="H1271"/>
      <c r="I1271"/>
    </row>
    <row r="1272" spans="1:9" s="42" customFormat="1" x14ac:dyDescent="0.2">
      <c r="A1272" s="48"/>
      <c r="B1272" s="48"/>
      <c r="C1272" s="48"/>
      <c r="E1272"/>
      <c r="F1272"/>
      <c r="G1272"/>
      <c r="H1272"/>
      <c r="I1272"/>
    </row>
    <row r="1273" spans="1:9" s="42" customFormat="1" x14ac:dyDescent="0.2">
      <c r="A1273" s="48"/>
      <c r="B1273" s="48"/>
      <c r="C1273" s="48"/>
      <c r="E1273"/>
      <c r="F1273"/>
      <c r="G1273"/>
      <c r="H1273"/>
      <c r="I1273"/>
    </row>
    <row r="1274" spans="1:9" s="42" customFormat="1" x14ac:dyDescent="0.2">
      <c r="A1274" s="48"/>
      <c r="B1274" s="48"/>
      <c r="C1274" s="48"/>
      <c r="E1274"/>
      <c r="F1274"/>
      <c r="G1274"/>
      <c r="H1274"/>
      <c r="I1274"/>
    </row>
    <row r="1275" spans="1:9" s="42" customFormat="1" x14ac:dyDescent="0.2">
      <c r="A1275" s="48"/>
      <c r="B1275" s="48"/>
      <c r="C1275" s="48"/>
      <c r="E1275"/>
      <c r="F1275"/>
      <c r="G1275"/>
      <c r="H1275"/>
      <c r="I1275"/>
    </row>
    <row r="1276" spans="1:9" s="42" customFormat="1" x14ac:dyDescent="0.2">
      <c r="A1276" s="48"/>
      <c r="B1276" s="48"/>
      <c r="C1276" s="48"/>
      <c r="E1276"/>
      <c r="F1276"/>
      <c r="G1276"/>
      <c r="H1276"/>
      <c r="I1276"/>
    </row>
    <row r="1277" spans="1:9" s="42" customFormat="1" x14ac:dyDescent="0.2">
      <c r="A1277" s="48"/>
      <c r="B1277" s="48"/>
      <c r="C1277" s="48"/>
      <c r="E1277"/>
      <c r="F1277"/>
      <c r="G1277"/>
      <c r="H1277"/>
      <c r="I1277"/>
    </row>
    <row r="1278" spans="1:9" s="42" customFormat="1" x14ac:dyDescent="0.2">
      <c r="A1278" s="48"/>
      <c r="B1278" s="48"/>
      <c r="C1278" s="48"/>
      <c r="E1278"/>
      <c r="F1278"/>
      <c r="G1278"/>
      <c r="H1278"/>
      <c r="I1278"/>
    </row>
    <row r="1279" spans="1:9" s="42" customFormat="1" x14ac:dyDescent="0.2">
      <c r="A1279" s="48"/>
      <c r="B1279" s="48"/>
      <c r="C1279" s="48"/>
      <c r="E1279"/>
      <c r="F1279"/>
      <c r="G1279"/>
      <c r="H1279"/>
      <c r="I1279"/>
    </row>
    <row r="1280" spans="1:9" s="42" customFormat="1" x14ac:dyDescent="0.2">
      <c r="A1280" s="48"/>
      <c r="B1280" s="48"/>
      <c r="C1280" s="48"/>
      <c r="E1280"/>
      <c r="F1280"/>
      <c r="G1280"/>
      <c r="H1280"/>
      <c r="I1280"/>
    </row>
    <row r="1281" spans="1:9" s="42" customFormat="1" x14ac:dyDescent="0.2">
      <c r="A1281" s="48"/>
      <c r="B1281" s="48"/>
      <c r="C1281" s="48"/>
      <c r="E1281"/>
      <c r="F1281"/>
      <c r="G1281"/>
      <c r="H1281"/>
      <c r="I1281"/>
    </row>
    <row r="1282" spans="1:9" s="42" customFormat="1" x14ac:dyDescent="0.2">
      <c r="A1282" s="48"/>
      <c r="B1282" s="48"/>
      <c r="C1282" s="48"/>
      <c r="E1282"/>
      <c r="F1282"/>
      <c r="G1282"/>
      <c r="H1282"/>
      <c r="I1282"/>
    </row>
    <row r="1283" spans="1:9" s="42" customFormat="1" x14ac:dyDescent="0.2">
      <c r="A1283" s="48"/>
      <c r="B1283" s="48"/>
      <c r="C1283" s="48"/>
      <c r="E1283"/>
      <c r="F1283"/>
      <c r="G1283"/>
      <c r="H1283"/>
      <c r="I1283"/>
    </row>
    <row r="1284" spans="1:9" s="42" customFormat="1" x14ac:dyDescent="0.2">
      <c r="A1284" s="48"/>
      <c r="B1284" s="48"/>
      <c r="C1284" s="48"/>
      <c r="E1284"/>
      <c r="F1284"/>
      <c r="G1284"/>
      <c r="H1284"/>
      <c r="I1284"/>
    </row>
    <row r="1285" spans="1:9" s="42" customFormat="1" x14ac:dyDescent="0.2">
      <c r="A1285" s="48"/>
      <c r="B1285" s="48"/>
      <c r="C1285" s="48"/>
      <c r="E1285"/>
      <c r="F1285"/>
      <c r="G1285"/>
      <c r="H1285"/>
      <c r="I1285"/>
    </row>
    <row r="1286" spans="1:9" s="42" customFormat="1" x14ac:dyDescent="0.2">
      <c r="A1286" s="48"/>
      <c r="B1286" s="48"/>
      <c r="C1286" s="48"/>
      <c r="E1286"/>
      <c r="F1286"/>
      <c r="G1286"/>
      <c r="H1286"/>
      <c r="I1286"/>
    </row>
    <row r="1287" spans="1:9" s="42" customFormat="1" x14ac:dyDescent="0.2">
      <c r="A1287" s="48"/>
      <c r="B1287" s="48"/>
      <c r="C1287" s="48"/>
      <c r="E1287"/>
      <c r="F1287"/>
      <c r="G1287"/>
      <c r="H1287"/>
      <c r="I1287"/>
    </row>
    <row r="1288" spans="1:9" s="42" customFormat="1" x14ac:dyDescent="0.2">
      <c r="A1288" s="48"/>
      <c r="B1288" s="48"/>
      <c r="C1288" s="48"/>
      <c r="E1288"/>
      <c r="F1288"/>
      <c r="G1288"/>
      <c r="H1288"/>
      <c r="I1288"/>
    </row>
    <row r="1289" spans="1:9" s="42" customFormat="1" x14ac:dyDescent="0.2">
      <c r="A1289" s="48"/>
      <c r="B1289" s="48"/>
      <c r="C1289" s="48"/>
      <c r="E1289"/>
      <c r="F1289"/>
      <c r="G1289"/>
      <c r="H1289"/>
      <c r="I1289"/>
    </row>
    <row r="1290" spans="1:9" s="42" customFormat="1" x14ac:dyDescent="0.2">
      <c r="A1290" s="48"/>
      <c r="B1290" s="48"/>
      <c r="C1290" s="48"/>
      <c r="E1290"/>
      <c r="F1290"/>
      <c r="G1290"/>
      <c r="H1290"/>
      <c r="I1290"/>
    </row>
    <row r="1291" spans="1:9" s="42" customFormat="1" x14ac:dyDescent="0.2">
      <c r="A1291" s="48"/>
      <c r="B1291" s="48"/>
      <c r="C1291" s="48"/>
      <c r="E1291"/>
      <c r="F1291"/>
      <c r="G1291"/>
      <c r="H1291"/>
      <c r="I1291"/>
    </row>
    <row r="1292" spans="1:9" s="42" customFormat="1" x14ac:dyDescent="0.2">
      <c r="A1292" s="48"/>
      <c r="B1292" s="48"/>
      <c r="C1292" s="48"/>
      <c r="E1292"/>
      <c r="F1292"/>
      <c r="G1292"/>
      <c r="H1292"/>
      <c r="I1292"/>
    </row>
    <row r="1293" spans="1:9" s="42" customFormat="1" x14ac:dyDescent="0.2">
      <c r="A1293" s="48"/>
      <c r="B1293" s="48"/>
      <c r="C1293" s="48"/>
      <c r="E1293"/>
      <c r="F1293"/>
      <c r="G1293"/>
      <c r="H1293"/>
      <c r="I1293"/>
    </row>
    <row r="1294" spans="1:9" s="42" customFormat="1" x14ac:dyDescent="0.2">
      <c r="A1294" s="48"/>
      <c r="B1294" s="48"/>
      <c r="C1294" s="48"/>
      <c r="E1294"/>
      <c r="F1294"/>
      <c r="G1294"/>
      <c r="H1294"/>
      <c r="I1294"/>
    </row>
    <row r="1295" spans="1:9" s="42" customFormat="1" x14ac:dyDescent="0.2">
      <c r="A1295" s="48"/>
      <c r="B1295" s="48"/>
      <c r="C1295" s="48"/>
      <c r="E1295"/>
      <c r="F1295"/>
      <c r="G1295"/>
      <c r="H1295"/>
      <c r="I1295"/>
    </row>
    <row r="1296" spans="1:9" s="42" customFormat="1" x14ac:dyDescent="0.2">
      <c r="A1296" s="48"/>
      <c r="B1296" s="48"/>
      <c r="C1296" s="48"/>
      <c r="E1296"/>
      <c r="F1296"/>
      <c r="G1296"/>
      <c r="H1296"/>
      <c r="I1296"/>
    </row>
    <row r="1297" spans="1:9" s="42" customFormat="1" x14ac:dyDescent="0.2">
      <c r="A1297" s="48"/>
      <c r="B1297" s="48"/>
      <c r="C1297" s="48"/>
      <c r="E1297"/>
      <c r="F1297"/>
      <c r="G1297"/>
      <c r="H1297"/>
      <c r="I1297"/>
    </row>
    <row r="1298" spans="1:9" s="42" customFormat="1" x14ac:dyDescent="0.2">
      <c r="A1298" s="48"/>
      <c r="B1298" s="48"/>
      <c r="C1298" s="48"/>
      <c r="E1298"/>
      <c r="F1298"/>
      <c r="G1298"/>
      <c r="H1298"/>
      <c r="I1298"/>
    </row>
    <row r="1299" spans="1:9" s="42" customFormat="1" x14ac:dyDescent="0.2">
      <c r="A1299" s="48"/>
      <c r="B1299" s="48"/>
      <c r="C1299" s="48"/>
      <c r="E1299"/>
      <c r="F1299"/>
      <c r="G1299"/>
      <c r="H1299"/>
      <c r="I1299"/>
    </row>
    <row r="1300" spans="1:9" s="42" customFormat="1" x14ac:dyDescent="0.2">
      <c r="A1300" s="48"/>
      <c r="B1300" s="48"/>
      <c r="C1300" s="48"/>
      <c r="E1300"/>
      <c r="F1300"/>
      <c r="G1300"/>
      <c r="H1300"/>
      <c r="I1300"/>
    </row>
    <row r="1301" spans="1:9" s="42" customFormat="1" x14ac:dyDescent="0.2">
      <c r="A1301" s="48"/>
      <c r="B1301" s="48"/>
      <c r="C1301" s="48"/>
      <c r="E1301"/>
      <c r="F1301"/>
      <c r="G1301"/>
      <c r="H1301"/>
      <c r="I1301"/>
    </row>
    <row r="1302" spans="1:9" s="42" customFormat="1" x14ac:dyDescent="0.2">
      <c r="A1302" s="48"/>
      <c r="B1302" s="48"/>
      <c r="C1302" s="48"/>
      <c r="E1302"/>
      <c r="F1302"/>
      <c r="G1302"/>
      <c r="H1302"/>
      <c r="I1302"/>
    </row>
    <row r="1303" spans="1:9" s="42" customFormat="1" x14ac:dyDescent="0.2">
      <c r="A1303" s="48"/>
      <c r="B1303" s="48"/>
      <c r="C1303" s="48"/>
      <c r="E1303"/>
      <c r="F1303"/>
      <c r="G1303"/>
      <c r="H1303"/>
      <c r="I1303"/>
    </row>
    <row r="1304" spans="1:9" s="42" customFormat="1" x14ac:dyDescent="0.2">
      <c r="A1304" s="48"/>
      <c r="B1304" s="48"/>
      <c r="C1304" s="48"/>
      <c r="E1304"/>
      <c r="F1304"/>
      <c r="G1304"/>
      <c r="H1304"/>
      <c r="I1304"/>
    </row>
    <row r="1305" spans="1:9" s="42" customFormat="1" x14ac:dyDescent="0.2">
      <c r="A1305" s="48"/>
      <c r="B1305" s="48"/>
      <c r="C1305" s="48"/>
      <c r="E1305"/>
      <c r="F1305"/>
      <c r="G1305"/>
      <c r="H1305"/>
      <c r="I1305"/>
    </row>
    <row r="1306" spans="1:9" s="42" customFormat="1" x14ac:dyDescent="0.2">
      <c r="A1306" s="48"/>
      <c r="B1306" s="48"/>
      <c r="C1306" s="48"/>
      <c r="E1306"/>
      <c r="F1306"/>
      <c r="G1306"/>
      <c r="H1306"/>
      <c r="I1306"/>
    </row>
    <row r="1307" spans="1:9" s="42" customFormat="1" x14ac:dyDescent="0.2">
      <c r="A1307" s="48"/>
      <c r="B1307" s="48"/>
      <c r="C1307" s="48"/>
      <c r="E1307"/>
      <c r="F1307"/>
      <c r="G1307"/>
      <c r="H1307"/>
      <c r="I1307"/>
    </row>
    <row r="1308" spans="1:9" s="42" customFormat="1" x14ac:dyDescent="0.2">
      <c r="A1308" s="48"/>
      <c r="B1308" s="48"/>
      <c r="C1308" s="48"/>
      <c r="E1308"/>
      <c r="F1308"/>
      <c r="G1308"/>
      <c r="H1308"/>
      <c r="I1308"/>
    </row>
    <row r="1309" spans="1:9" s="42" customFormat="1" x14ac:dyDescent="0.2">
      <c r="A1309" s="48"/>
      <c r="B1309" s="48"/>
      <c r="C1309" s="48"/>
      <c r="E1309"/>
      <c r="F1309"/>
      <c r="G1309"/>
      <c r="H1309"/>
      <c r="I1309"/>
    </row>
    <row r="1310" spans="1:9" s="42" customFormat="1" x14ac:dyDescent="0.2">
      <c r="A1310" s="48"/>
      <c r="B1310" s="48"/>
      <c r="C1310" s="48"/>
      <c r="E1310"/>
      <c r="F1310"/>
      <c r="G1310"/>
      <c r="H1310"/>
      <c r="I1310"/>
    </row>
    <row r="1311" spans="1:9" s="42" customFormat="1" x14ac:dyDescent="0.2">
      <c r="A1311" s="48"/>
      <c r="B1311" s="48"/>
      <c r="C1311" s="48"/>
      <c r="E1311"/>
      <c r="F1311"/>
      <c r="G1311"/>
      <c r="H1311"/>
      <c r="I1311"/>
    </row>
    <row r="1312" spans="1:9" s="42" customFormat="1" x14ac:dyDescent="0.2">
      <c r="A1312" s="48"/>
      <c r="B1312" s="48"/>
      <c r="C1312" s="48"/>
      <c r="E1312"/>
      <c r="F1312"/>
      <c r="G1312"/>
      <c r="H1312"/>
      <c r="I1312"/>
    </row>
    <row r="1313" spans="1:9" s="42" customFormat="1" x14ac:dyDescent="0.2">
      <c r="A1313" s="48"/>
      <c r="B1313" s="48"/>
      <c r="C1313" s="48"/>
      <c r="E1313"/>
      <c r="F1313"/>
      <c r="G1313"/>
      <c r="H1313"/>
      <c r="I1313"/>
    </row>
    <row r="1314" spans="1:9" s="42" customFormat="1" x14ac:dyDescent="0.2">
      <c r="A1314" s="48"/>
      <c r="B1314" s="48"/>
      <c r="C1314" s="48"/>
      <c r="E1314"/>
      <c r="F1314"/>
      <c r="G1314"/>
      <c r="H1314"/>
      <c r="I1314"/>
    </row>
    <row r="1315" spans="1:9" s="42" customFormat="1" x14ac:dyDescent="0.2">
      <c r="A1315" s="48"/>
      <c r="B1315" s="48"/>
      <c r="C1315" s="48"/>
      <c r="E1315"/>
      <c r="F1315"/>
      <c r="G1315"/>
      <c r="H1315"/>
      <c r="I1315"/>
    </row>
    <row r="1316" spans="1:9" s="42" customFormat="1" x14ac:dyDescent="0.2">
      <c r="A1316" s="48"/>
      <c r="B1316" s="48"/>
      <c r="C1316" s="48"/>
      <c r="E1316"/>
      <c r="F1316"/>
      <c r="G1316"/>
      <c r="H1316"/>
      <c r="I1316"/>
    </row>
    <row r="1317" spans="1:9" s="42" customFormat="1" x14ac:dyDescent="0.2">
      <c r="A1317" s="48"/>
      <c r="B1317" s="48"/>
      <c r="C1317" s="48"/>
      <c r="E1317"/>
      <c r="F1317"/>
      <c r="G1317"/>
      <c r="H1317"/>
      <c r="I1317"/>
    </row>
    <row r="1318" spans="1:9" s="42" customFormat="1" x14ac:dyDescent="0.2">
      <c r="A1318" s="48"/>
      <c r="B1318" s="48"/>
      <c r="C1318" s="48"/>
      <c r="E1318"/>
      <c r="F1318"/>
      <c r="G1318"/>
      <c r="H1318"/>
      <c r="I1318"/>
    </row>
    <row r="1319" spans="1:9" s="42" customFormat="1" x14ac:dyDescent="0.2">
      <c r="A1319" s="48"/>
      <c r="B1319" s="48"/>
      <c r="C1319" s="48"/>
      <c r="E1319"/>
      <c r="F1319"/>
      <c r="G1319"/>
      <c r="H1319"/>
      <c r="I1319"/>
    </row>
    <row r="1320" spans="1:9" s="42" customFormat="1" x14ac:dyDescent="0.2">
      <c r="A1320" s="48"/>
      <c r="B1320" s="48"/>
      <c r="C1320" s="48"/>
      <c r="E1320"/>
      <c r="F1320"/>
      <c r="G1320"/>
      <c r="H1320"/>
      <c r="I1320"/>
    </row>
    <row r="1321" spans="1:9" s="42" customFormat="1" x14ac:dyDescent="0.2">
      <c r="A1321" s="48"/>
      <c r="B1321" s="48"/>
      <c r="C1321" s="48"/>
      <c r="E1321"/>
      <c r="F1321"/>
      <c r="G1321"/>
      <c r="H1321"/>
      <c r="I1321"/>
    </row>
    <row r="1322" spans="1:9" s="42" customFormat="1" x14ac:dyDescent="0.2">
      <c r="A1322" s="48"/>
      <c r="B1322" s="48"/>
      <c r="C1322" s="48"/>
      <c r="E1322"/>
      <c r="F1322"/>
      <c r="G1322"/>
      <c r="H1322"/>
      <c r="I1322"/>
    </row>
    <row r="1323" spans="1:9" s="42" customFormat="1" x14ac:dyDescent="0.2">
      <c r="A1323" s="48"/>
      <c r="B1323" s="48"/>
      <c r="C1323" s="48"/>
      <c r="E1323"/>
      <c r="F1323"/>
      <c r="G1323"/>
      <c r="H1323"/>
      <c r="I1323"/>
    </row>
    <row r="1324" spans="1:9" s="42" customFormat="1" x14ac:dyDescent="0.2">
      <c r="A1324" s="48"/>
      <c r="B1324" s="48"/>
      <c r="C1324" s="48"/>
      <c r="E1324"/>
      <c r="F1324"/>
      <c r="G1324"/>
      <c r="H1324"/>
      <c r="I1324"/>
    </row>
    <row r="1325" spans="1:9" s="42" customFormat="1" x14ac:dyDescent="0.2">
      <c r="A1325" s="48"/>
      <c r="B1325" s="48"/>
      <c r="C1325" s="48"/>
      <c r="E1325"/>
      <c r="F1325"/>
      <c r="G1325"/>
      <c r="H1325"/>
      <c r="I1325"/>
    </row>
    <row r="1326" spans="1:9" s="42" customFormat="1" x14ac:dyDescent="0.2">
      <c r="A1326" s="48"/>
      <c r="B1326" s="48"/>
      <c r="C1326" s="48"/>
      <c r="E1326"/>
      <c r="F1326"/>
      <c r="G1326"/>
      <c r="H1326"/>
      <c r="I1326"/>
    </row>
    <row r="1327" spans="1:9" s="42" customFormat="1" x14ac:dyDescent="0.2">
      <c r="A1327" s="48"/>
      <c r="B1327" s="48"/>
      <c r="C1327" s="48"/>
      <c r="E1327"/>
      <c r="F1327"/>
      <c r="G1327"/>
      <c r="H1327"/>
      <c r="I1327"/>
    </row>
    <row r="1328" spans="1:9" s="42" customFormat="1" x14ac:dyDescent="0.2">
      <c r="A1328" s="48"/>
      <c r="B1328" s="48"/>
      <c r="C1328" s="48"/>
      <c r="E1328"/>
      <c r="F1328"/>
      <c r="G1328"/>
      <c r="H1328"/>
      <c r="I1328"/>
    </row>
    <row r="1329" spans="1:9" s="42" customFormat="1" x14ac:dyDescent="0.2">
      <c r="A1329" s="48"/>
      <c r="B1329" s="48"/>
      <c r="C1329" s="48"/>
      <c r="E1329"/>
      <c r="F1329"/>
      <c r="G1329"/>
      <c r="H1329"/>
      <c r="I1329"/>
    </row>
    <row r="1330" spans="1:9" s="42" customFormat="1" x14ac:dyDescent="0.2">
      <c r="A1330" s="48"/>
      <c r="B1330" s="48"/>
      <c r="C1330" s="48"/>
      <c r="E1330"/>
      <c r="F1330"/>
      <c r="G1330"/>
      <c r="H1330"/>
      <c r="I1330"/>
    </row>
    <row r="1331" spans="1:9" s="42" customFormat="1" x14ac:dyDescent="0.2">
      <c r="A1331" s="48"/>
      <c r="B1331" s="48"/>
      <c r="C1331" s="48"/>
      <c r="E1331"/>
      <c r="F1331"/>
      <c r="G1331"/>
      <c r="H1331"/>
      <c r="I1331"/>
    </row>
    <row r="1332" spans="1:9" s="42" customFormat="1" x14ac:dyDescent="0.2">
      <c r="A1332" s="48"/>
      <c r="B1332" s="48"/>
      <c r="C1332" s="48"/>
      <c r="E1332"/>
      <c r="F1332"/>
      <c r="G1332"/>
      <c r="H1332"/>
      <c r="I1332"/>
    </row>
    <row r="1333" spans="1:9" s="42" customFormat="1" x14ac:dyDescent="0.2">
      <c r="A1333" s="48"/>
      <c r="B1333" s="48"/>
      <c r="C1333" s="48"/>
      <c r="E1333"/>
      <c r="F1333"/>
      <c r="G1333"/>
      <c r="H1333"/>
      <c r="I1333"/>
    </row>
    <row r="1334" spans="1:9" s="42" customFormat="1" x14ac:dyDescent="0.2">
      <c r="A1334" s="48"/>
      <c r="B1334" s="48"/>
      <c r="C1334" s="48"/>
      <c r="E1334"/>
      <c r="F1334"/>
      <c r="G1334"/>
      <c r="H1334"/>
      <c r="I1334"/>
    </row>
    <row r="1335" spans="1:9" s="42" customFormat="1" x14ac:dyDescent="0.2">
      <c r="A1335" s="48"/>
      <c r="B1335" s="48"/>
      <c r="C1335" s="48"/>
      <c r="E1335"/>
      <c r="F1335"/>
      <c r="G1335"/>
      <c r="H1335"/>
      <c r="I1335"/>
    </row>
    <row r="1336" spans="1:9" s="42" customFormat="1" x14ac:dyDescent="0.2">
      <c r="A1336" s="48"/>
      <c r="B1336" s="48"/>
      <c r="C1336" s="48"/>
      <c r="E1336"/>
      <c r="F1336"/>
      <c r="G1336"/>
      <c r="H1336"/>
      <c r="I1336"/>
    </row>
    <row r="1337" spans="1:9" s="42" customFormat="1" x14ac:dyDescent="0.2">
      <c r="A1337" s="48"/>
      <c r="B1337" s="48"/>
      <c r="C1337" s="48"/>
      <c r="E1337"/>
      <c r="F1337"/>
      <c r="G1337"/>
      <c r="H1337"/>
      <c r="I1337"/>
    </row>
    <row r="1338" spans="1:9" s="42" customFormat="1" x14ac:dyDescent="0.2">
      <c r="A1338" s="48"/>
      <c r="B1338" s="48"/>
      <c r="C1338" s="48"/>
      <c r="E1338"/>
      <c r="F1338"/>
      <c r="G1338"/>
      <c r="H1338"/>
      <c r="I1338"/>
    </row>
    <row r="1339" spans="1:9" s="42" customFormat="1" x14ac:dyDescent="0.2">
      <c r="A1339" s="48"/>
      <c r="B1339" s="48"/>
      <c r="C1339" s="48"/>
      <c r="E1339"/>
      <c r="F1339"/>
      <c r="G1339"/>
      <c r="H1339"/>
      <c r="I1339"/>
    </row>
    <row r="1340" spans="1:9" s="42" customFormat="1" x14ac:dyDescent="0.2">
      <c r="A1340" s="48"/>
      <c r="B1340" s="48"/>
      <c r="C1340" s="48"/>
      <c r="E1340"/>
      <c r="F1340"/>
      <c r="G1340"/>
      <c r="H1340"/>
      <c r="I1340"/>
    </row>
    <row r="1341" spans="1:9" s="42" customFormat="1" x14ac:dyDescent="0.2">
      <c r="A1341" s="48"/>
      <c r="B1341" s="48"/>
      <c r="C1341" s="48"/>
      <c r="E1341"/>
      <c r="F1341"/>
      <c r="G1341"/>
      <c r="H1341"/>
      <c r="I1341"/>
    </row>
    <row r="1342" spans="1:9" s="42" customFormat="1" x14ac:dyDescent="0.2">
      <c r="A1342" s="48"/>
      <c r="B1342" s="48"/>
      <c r="C1342" s="48"/>
      <c r="E1342"/>
      <c r="F1342"/>
      <c r="G1342"/>
      <c r="H1342"/>
      <c r="I1342"/>
    </row>
    <row r="1343" spans="1:9" s="42" customFormat="1" x14ac:dyDescent="0.2">
      <c r="A1343" s="48"/>
      <c r="B1343" s="48"/>
      <c r="C1343" s="48"/>
      <c r="E1343"/>
      <c r="F1343"/>
      <c r="G1343"/>
      <c r="H1343"/>
      <c r="I1343"/>
    </row>
    <row r="1344" spans="1:9" s="42" customFormat="1" x14ac:dyDescent="0.2">
      <c r="A1344" s="48"/>
      <c r="B1344" s="48"/>
      <c r="C1344" s="48"/>
      <c r="E1344"/>
      <c r="F1344"/>
      <c r="G1344"/>
      <c r="H1344"/>
      <c r="I1344"/>
    </row>
    <row r="1345" spans="1:9" s="42" customFormat="1" x14ac:dyDescent="0.2">
      <c r="A1345" s="48"/>
      <c r="B1345" s="48"/>
      <c r="C1345" s="48"/>
      <c r="E1345"/>
      <c r="F1345"/>
      <c r="G1345"/>
      <c r="H1345"/>
      <c r="I1345"/>
    </row>
    <row r="1346" spans="1:9" s="42" customFormat="1" x14ac:dyDescent="0.2">
      <c r="A1346" s="48"/>
      <c r="B1346" s="48"/>
      <c r="C1346" s="48"/>
      <c r="E1346"/>
      <c r="F1346"/>
      <c r="G1346"/>
      <c r="H1346"/>
      <c r="I1346"/>
    </row>
    <row r="1347" spans="1:9" s="42" customFormat="1" x14ac:dyDescent="0.2">
      <c r="A1347" s="48"/>
      <c r="B1347" s="48"/>
      <c r="C1347" s="48"/>
      <c r="E1347"/>
      <c r="F1347"/>
      <c r="G1347"/>
      <c r="H1347"/>
      <c r="I1347"/>
    </row>
    <row r="1348" spans="1:9" s="42" customFormat="1" x14ac:dyDescent="0.2">
      <c r="A1348" s="48"/>
      <c r="B1348" s="48"/>
      <c r="C1348" s="48"/>
      <c r="E1348"/>
      <c r="F1348"/>
      <c r="G1348"/>
      <c r="H1348"/>
      <c r="I1348"/>
    </row>
    <row r="1349" spans="1:9" s="42" customFormat="1" x14ac:dyDescent="0.2">
      <c r="A1349" s="48"/>
      <c r="B1349" s="48"/>
      <c r="C1349" s="48"/>
      <c r="E1349"/>
      <c r="F1349"/>
      <c r="G1349"/>
      <c r="H1349"/>
      <c r="I1349"/>
    </row>
    <row r="1350" spans="1:9" s="42" customFormat="1" x14ac:dyDescent="0.2">
      <c r="A1350" s="48"/>
      <c r="B1350" s="48"/>
      <c r="C1350" s="48"/>
      <c r="E1350"/>
      <c r="F1350"/>
      <c r="G1350"/>
      <c r="H1350"/>
      <c r="I1350"/>
    </row>
    <row r="1351" spans="1:9" s="42" customFormat="1" x14ac:dyDescent="0.2">
      <c r="A1351" s="48"/>
      <c r="B1351" s="48"/>
      <c r="C1351" s="48"/>
      <c r="E1351"/>
      <c r="F1351"/>
      <c r="G1351"/>
      <c r="H1351"/>
      <c r="I1351"/>
    </row>
    <row r="1352" spans="1:9" s="42" customFormat="1" x14ac:dyDescent="0.2">
      <c r="A1352" s="48"/>
      <c r="B1352" s="48"/>
      <c r="C1352" s="48"/>
      <c r="E1352"/>
      <c r="F1352"/>
      <c r="G1352"/>
      <c r="H1352"/>
      <c r="I1352"/>
    </row>
    <row r="1353" spans="1:9" s="42" customFormat="1" x14ac:dyDescent="0.2">
      <c r="A1353" s="48"/>
      <c r="B1353" s="48"/>
      <c r="C1353" s="48"/>
      <c r="E1353"/>
      <c r="F1353"/>
      <c r="G1353"/>
      <c r="H1353"/>
      <c r="I1353"/>
    </row>
    <row r="1354" spans="1:9" s="42" customFormat="1" x14ac:dyDescent="0.2">
      <c r="A1354" s="48"/>
      <c r="B1354" s="48"/>
      <c r="C1354" s="48"/>
      <c r="E1354"/>
      <c r="F1354"/>
      <c r="G1354"/>
      <c r="H1354"/>
      <c r="I1354"/>
    </row>
    <row r="1355" spans="1:9" s="42" customFormat="1" x14ac:dyDescent="0.2">
      <c r="A1355" s="48"/>
      <c r="B1355" s="48"/>
      <c r="C1355" s="48"/>
      <c r="E1355"/>
      <c r="F1355"/>
      <c r="G1355"/>
      <c r="H1355"/>
      <c r="I1355"/>
    </row>
    <row r="1356" spans="1:9" s="42" customFormat="1" x14ac:dyDescent="0.2">
      <c r="A1356" s="48"/>
      <c r="B1356" s="48"/>
      <c r="C1356" s="48"/>
      <c r="E1356"/>
      <c r="F1356"/>
      <c r="G1356"/>
      <c r="H1356"/>
      <c r="I1356"/>
    </row>
    <row r="1357" spans="1:9" s="42" customFormat="1" x14ac:dyDescent="0.2">
      <c r="A1357" s="48"/>
      <c r="B1357" s="48"/>
      <c r="C1357" s="48"/>
      <c r="E1357"/>
      <c r="F1357"/>
      <c r="G1357"/>
      <c r="H1357"/>
      <c r="I1357"/>
    </row>
    <row r="1358" spans="1:9" s="42" customFormat="1" x14ac:dyDescent="0.2">
      <c r="A1358" s="48"/>
      <c r="B1358" s="48"/>
      <c r="C1358" s="48"/>
      <c r="E1358"/>
      <c r="F1358"/>
      <c r="G1358"/>
      <c r="H1358"/>
      <c r="I1358"/>
    </row>
    <row r="1359" spans="1:9" s="42" customFormat="1" x14ac:dyDescent="0.2">
      <c r="A1359" s="48"/>
      <c r="B1359" s="48"/>
      <c r="C1359" s="48"/>
      <c r="E1359"/>
      <c r="F1359"/>
      <c r="G1359"/>
      <c r="H1359"/>
      <c r="I1359"/>
    </row>
    <row r="1360" spans="1:9" s="42" customFormat="1" x14ac:dyDescent="0.2">
      <c r="A1360" s="48"/>
      <c r="B1360" s="48"/>
      <c r="C1360" s="48"/>
      <c r="E1360"/>
      <c r="F1360"/>
      <c r="G1360"/>
      <c r="H1360"/>
      <c r="I1360"/>
    </row>
    <row r="1361" spans="1:9" s="42" customFormat="1" x14ac:dyDescent="0.2">
      <c r="A1361" s="48"/>
      <c r="B1361" s="48"/>
      <c r="C1361" s="48"/>
      <c r="E1361"/>
      <c r="F1361"/>
      <c r="G1361"/>
      <c r="H1361"/>
      <c r="I1361"/>
    </row>
    <row r="1362" spans="1:9" s="42" customFormat="1" x14ac:dyDescent="0.2">
      <c r="A1362" s="48"/>
      <c r="B1362" s="48"/>
      <c r="C1362" s="48"/>
      <c r="E1362"/>
      <c r="F1362"/>
      <c r="G1362"/>
      <c r="H1362"/>
      <c r="I1362"/>
    </row>
    <row r="1363" spans="1:9" s="42" customFormat="1" x14ac:dyDescent="0.2">
      <c r="A1363" s="48"/>
      <c r="B1363" s="48"/>
      <c r="C1363" s="48"/>
      <c r="E1363"/>
      <c r="F1363"/>
      <c r="G1363"/>
      <c r="H1363"/>
      <c r="I1363"/>
    </row>
    <row r="1364" spans="1:9" s="42" customFormat="1" x14ac:dyDescent="0.2">
      <c r="A1364" s="48"/>
      <c r="B1364" s="48"/>
      <c r="C1364" s="48"/>
      <c r="E1364"/>
      <c r="F1364"/>
      <c r="G1364"/>
      <c r="H1364"/>
      <c r="I1364"/>
    </row>
    <row r="1365" spans="1:9" s="42" customFormat="1" x14ac:dyDescent="0.2">
      <c r="A1365" s="48"/>
      <c r="B1365" s="48"/>
      <c r="C1365" s="48"/>
      <c r="E1365"/>
      <c r="F1365"/>
      <c r="G1365"/>
      <c r="H1365"/>
      <c r="I1365"/>
    </row>
    <row r="1366" spans="1:9" s="42" customFormat="1" x14ac:dyDescent="0.2">
      <c r="A1366" s="48"/>
      <c r="B1366" s="48"/>
      <c r="C1366" s="48"/>
      <c r="E1366"/>
      <c r="F1366"/>
      <c r="G1366"/>
      <c r="H1366"/>
      <c r="I1366"/>
    </row>
    <row r="1367" spans="1:9" s="42" customFormat="1" x14ac:dyDescent="0.2">
      <c r="A1367" s="48"/>
      <c r="B1367" s="48"/>
      <c r="C1367" s="48"/>
      <c r="E1367"/>
      <c r="F1367"/>
      <c r="G1367"/>
      <c r="H1367"/>
      <c r="I1367"/>
    </row>
    <row r="1368" spans="1:9" s="42" customFormat="1" x14ac:dyDescent="0.2">
      <c r="A1368" s="48"/>
      <c r="B1368" s="48"/>
      <c r="C1368" s="48"/>
      <c r="E1368"/>
      <c r="F1368"/>
      <c r="G1368"/>
      <c r="H1368"/>
      <c r="I1368"/>
    </row>
    <row r="1369" spans="1:9" s="42" customFormat="1" x14ac:dyDescent="0.2">
      <c r="A1369" s="48"/>
      <c r="B1369" s="48"/>
      <c r="C1369" s="48"/>
      <c r="E1369"/>
      <c r="F1369"/>
      <c r="G1369"/>
      <c r="H1369"/>
      <c r="I1369"/>
    </row>
    <row r="1370" spans="1:9" s="42" customFormat="1" x14ac:dyDescent="0.2">
      <c r="A1370" s="48"/>
      <c r="B1370" s="48"/>
      <c r="C1370" s="48"/>
      <c r="E1370"/>
      <c r="F1370"/>
      <c r="G1370"/>
      <c r="H1370"/>
      <c r="I1370"/>
    </row>
    <row r="1371" spans="1:9" s="42" customFormat="1" x14ac:dyDescent="0.2">
      <c r="A1371" s="48"/>
      <c r="B1371" s="48"/>
      <c r="C1371" s="48"/>
      <c r="E1371"/>
      <c r="F1371"/>
      <c r="G1371"/>
      <c r="H1371"/>
      <c r="I1371"/>
    </row>
    <row r="1372" spans="1:9" s="42" customFormat="1" x14ac:dyDescent="0.2">
      <c r="A1372" s="48"/>
      <c r="B1372" s="48"/>
      <c r="C1372" s="48"/>
      <c r="E1372"/>
      <c r="F1372"/>
      <c r="G1372"/>
      <c r="H1372"/>
      <c r="I1372"/>
    </row>
    <row r="1373" spans="1:9" s="42" customFormat="1" x14ac:dyDescent="0.2">
      <c r="A1373" s="48"/>
      <c r="B1373" s="48"/>
      <c r="C1373" s="48"/>
      <c r="E1373"/>
      <c r="F1373"/>
      <c r="G1373"/>
      <c r="H1373"/>
      <c r="I1373"/>
    </row>
    <row r="1374" spans="1:9" s="42" customFormat="1" x14ac:dyDescent="0.2">
      <c r="A1374" s="48"/>
      <c r="B1374" s="48"/>
      <c r="C1374" s="48"/>
      <c r="E1374"/>
      <c r="F1374"/>
      <c r="G1374"/>
      <c r="H1374"/>
      <c r="I1374"/>
    </row>
    <row r="1375" spans="1:9" s="42" customFormat="1" x14ac:dyDescent="0.2">
      <c r="A1375" s="48"/>
      <c r="B1375" s="48"/>
      <c r="C1375" s="48"/>
      <c r="E1375"/>
      <c r="F1375"/>
      <c r="G1375"/>
      <c r="H1375"/>
      <c r="I1375"/>
    </row>
    <row r="1376" spans="1:9" s="42" customFormat="1" x14ac:dyDescent="0.2">
      <c r="A1376" s="48"/>
      <c r="B1376" s="48"/>
      <c r="C1376" s="48"/>
      <c r="E1376"/>
      <c r="F1376"/>
      <c r="G1376"/>
      <c r="H1376"/>
      <c r="I1376"/>
    </row>
    <row r="1377" spans="1:9" s="42" customFormat="1" x14ac:dyDescent="0.2">
      <c r="A1377" s="48"/>
      <c r="B1377" s="48"/>
      <c r="C1377" s="48"/>
      <c r="E1377"/>
      <c r="F1377"/>
      <c r="G1377"/>
      <c r="H1377"/>
      <c r="I1377"/>
    </row>
    <row r="1378" spans="1:9" s="42" customFormat="1" x14ac:dyDescent="0.2">
      <c r="A1378" s="48"/>
      <c r="B1378" s="48"/>
      <c r="C1378" s="48"/>
      <c r="E1378"/>
      <c r="F1378"/>
      <c r="G1378"/>
      <c r="H1378"/>
      <c r="I1378"/>
    </row>
    <row r="1379" spans="1:9" s="42" customFormat="1" x14ac:dyDescent="0.2">
      <c r="A1379" s="48"/>
      <c r="B1379" s="48"/>
      <c r="C1379" s="48"/>
      <c r="E1379"/>
      <c r="F1379"/>
      <c r="G1379"/>
      <c r="H1379"/>
      <c r="I1379"/>
    </row>
    <row r="1380" spans="1:9" s="42" customFormat="1" x14ac:dyDescent="0.2">
      <c r="A1380" s="48"/>
      <c r="B1380" s="48"/>
      <c r="C1380" s="48"/>
      <c r="E1380"/>
      <c r="F1380"/>
      <c r="G1380"/>
      <c r="H1380"/>
      <c r="I1380"/>
    </row>
    <row r="1381" spans="1:9" s="42" customFormat="1" x14ac:dyDescent="0.2">
      <c r="A1381" s="48"/>
      <c r="B1381" s="48"/>
      <c r="C1381" s="48"/>
      <c r="E1381"/>
      <c r="F1381"/>
      <c r="G1381"/>
      <c r="H1381"/>
      <c r="I1381"/>
    </row>
    <row r="1382" spans="1:9" s="42" customFormat="1" x14ac:dyDescent="0.2">
      <c r="A1382" s="48"/>
      <c r="B1382" s="48"/>
      <c r="C1382" s="48"/>
      <c r="E1382"/>
      <c r="F1382"/>
      <c r="G1382"/>
      <c r="H1382"/>
      <c r="I1382"/>
    </row>
    <row r="1383" spans="1:9" s="42" customFormat="1" x14ac:dyDescent="0.2">
      <c r="A1383" s="48"/>
      <c r="B1383" s="48"/>
      <c r="C1383" s="48"/>
      <c r="E1383"/>
      <c r="F1383"/>
      <c r="G1383"/>
      <c r="H1383"/>
      <c r="I1383"/>
    </row>
    <row r="1384" spans="1:9" s="42" customFormat="1" x14ac:dyDescent="0.2">
      <c r="A1384" s="48"/>
      <c r="B1384" s="48"/>
      <c r="C1384" s="48"/>
      <c r="E1384"/>
      <c r="F1384"/>
      <c r="G1384"/>
      <c r="H1384"/>
      <c r="I1384"/>
    </row>
    <row r="1385" spans="1:9" s="42" customFormat="1" x14ac:dyDescent="0.2">
      <c r="A1385" s="48"/>
      <c r="B1385" s="48"/>
      <c r="C1385" s="48"/>
      <c r="E1385"/>
      <c r="F1385"/>
      <c r="G1385"/>
      <c r="H1385"/>
      <c r="I1385"/>
    </row>
    <row r="1386" spans="1:9" s="42" customFormat="1" x14ac:dyDescent="0.2">
      <c r="A1386" s="48"/>
      <c r="B1386" s="48"/>
      <c r="C1386" s="48"/>
      <c r="E1386"/>
      <c r="F1386"/>
      <c r="G1386"/>
      <c r="H1386"/>
      <c r="I1386"/>
    </row>
    <row r="1387" spans="1:9" s="42" customFormat="1" x14ac:dyDescent="0.2">
      <c r="A1387" s="48"/>
      <c r="B1387" s="48"/>
      <c r="C1387" s="48"/>
      <c r="E1387"/>
      <c r="F1387"/>
      <c r="G1387"/>
      <c r="H1387"/>
      <c r="I1387"/>
    </row>
    <row r="1388" spans="1:9" s="42" customFormat="1" x14ac:dyDescent="0.2">
      <c r="A1388" s="48"/>
      <c r="B1388" s="48"/>
      <c r="C1388" s="48"/>
      <c r="E1388"/>
      <c r="F1388"/>
      <c r="G1388"/>
      <c r="H1388"/>
      <c r="I1388"/>
    </row>
    <row r="1389" spans="1:9" s="42" customFormat="1" x14ac:dyDescent="0.2">
      <c r="A1389" s="48"/>
      <c r="B1389" s="48"/>
      <c r="C1389" s="48"/>
      <c r="E1389"/>
      <c r="F1389"/>
      <c r="G1389"/>
      <c r="H1389"/>
      <c r="I1389"/>
    </row>
    <row r="1390" spans="1:9" s="42" customFormat="1" x14ac:dyDescent="0.2">
      <c r="A1390" s="48"/>
      <c r="B1390" s="48"/>
      <c r="C1390" s="48"/>
      <c r="E1390"/>
      <c r="F1390"/>
      <c r="G1390"/>
      <c r="H1390"/>
      <c r="I1390"/>
    </row>
    <row r="1391" spans="1:9" s="42" customFormat="1" x14ac:dyDescent="0.2">
      <c r="A1391" s="48"/>
      <c r="B1391" s="48"/>
      <c r="C1391" s="48"/>
      <c r="E1391"/>
      <c r="F1391"/>
      <c r="G1391"/>
      <c r="H1391"/>
      <c r="I1391"/>
    </row>
    <row r="1392" spans="1:9" s="42" customFormat="1" x14ac:dyDescent="0.2">
      <c r="A1392" s="48"/>
      <c r="B1392" s="48"/>
      <c r="C1392" s="48"/>
      <c r="E1392"/>
      <c r="F1392"/>
      <c r="G1392"/>
      <c r="H1392"/>
      <c r="I1392"/>
    </row>
    <row r="1393" spans="1:9" s="42" customFormat="1" x14ac:dyDescent="0.2">
      <c r="A1393" s="48"/>
      <c r="B1393" s="48"/>
      <c r="C1393" s="48"/>
      <c r="E1393"/>
      <c r="F1393"/>
      <c r="G1393"/>
      <c r="H1393"/>
      <c r="I1393"/>
    </row>
    <row r="1394" spans="1:9" s="42" customFormat="1" x14ac:dyDescent="0.2">
      <c r="A1394" s="48"/>
      <c r="B1394" s="48"/>
      <c r="C1394" s="48"/>
      <c r="E1394"/>
      <c r="F1394"/>
      <c r="G1394"/>
      <c r="H1394"/>
      <c r="I1394"/>
    </row>
    <row r="1395" spans="1:9" s="42" customFormat="1" x14ac:dyDescent="0.2">
      <c r="A1395" s="48"/>
      <c r="B1395" s="48"/>
      <c r="C1395" s="48"/>
      <c r="E1395"/>
      <c r="F1395"/>
      <c r="G1395"/>
      <c r="H1395"/>
      <c r="I1395"/>
    </row>
    <row r="1396" spans="1:9" s="42" customFormat="1" x14ac:dyDescent="0.2">
      <c r="A1396" s="48"/>
      <c r="B1396" s="48"/>
      <c r="C1396" s="48"/>
      <c r="E1396"/>
      <c r="F1396"/>
      <c r="G1396"/>
      <c r="H1396"/>
      <c r="I1396"/>
    </row>
    <row r="1397" spans="1:9" s="42" customFormat="1" x14ac:dyDescent="0.2">
      <c r="A1397" s="48"/>
      <c r="B1397" s="48"/>
      <c r="C1397" s="48"/>
      <c r="E1397"/>
      <c r="F1397"/>
      <c r="G1397"/>
      <c r="H1397"/>
      <c r="I1397"/>
    </row>
    <row r="1398" spans="1:9" s="42" customFormat="1" x14ac:dyDescent="0.2">
      <c r="A1398" s="48"/>
      <c r="B1398" s="48"/>
      <c r="C1398" s="48"/>
      <c r="E1398"/>
      <c r="F1398"/>
      <c r="G1398"/>
      <c r="H1398"/>
      <c r="I1398"/>
    </row>
    <row r="1399" spans="1:9" s="42" customFormat="1" x14ac:dyDescent="0.2">
      <c r="A1399" s="48"/>
      <c r="B1399" s="48"/>
      <c r="C1399" s="48"/>
      <c r="E1399"/>
      <c r="F1399"/>
      <c r="G1399"/>
      <c r="H1399"/>
      <c r="I1399"/>
    </row>
    <row r="1400" spans="1:9" s="42" customFormat="1" x14ac:dyDescent="0.2">
      <c r="A1400" s="48"/>
      <c r="B1400" s="48"/>
      <c r="C1400" s="48"/>
      <c r="E1400"/>
      <c r="F1400"/>
      <c r="G1400"/>
      <c r="H1400"/>
      <c r="I1400"/>
    </row>
    <row r="1401" spans="1:9" s="42" customFormat="1" x14ac:dyDescent="0.2">
      <c r="A1401" s="48"/>
      <c r="B1401" s="48"/>
      <c r="C1401" s="48"/>
      <c r="E1401"/>
      <c r="F1401"/>
      <c r="G1401"/>
      <c r="H1401"/>
      <c r="I1401"/>
    </row>
    <row r="1402" spans="1:9" s="42" customFormat="1" x14ac:dyDescent="0.2">
      <c r="A1402" s="48"/>
      <c r="B1402" s="48"/>
      <c r="C1402" s="48"/>
      <c r="E1402"/>
      <c r="F1402"/>
      <c r="G1402"/>
      <c r="H1402"/>
      <c r="I1402"/>
    </row>
    <row r="1403" spans="1:9" s="42" customFormat="1" x14ac:dyDescent="0.2">
      <c r="A1403" s="48"/>
      <c r="B1403" s="48"/>
      <c r="C1403" s="48"/>
      <c r="E1403"/>
      <c r="F1403"/>
      <c r="G1403"/>
      <c r="H1403"/>
      <c r="I1403"/>
    </row>
    <row r="1404" spans="1:9" s="42" customFormat="1" x14ac:dyDescent="0.2">
      <c r="A1404" s="48"/>
      <c r="B1404" s="48"/>
      <c r="C1404" s="48"/>
      <c r="E1404"/>
      <c r="F1404"/>
      <c r="G1404"/>
      <c r="H1404"/>
      <c r="I1404"/>
    </row>
    <row r="1405" spans="1:9" s="42" customFormat="1" x14ac:dyDescent="0.2">
      <c r="A1405" s="48"/>
      <c r="B1405" s="48"/>
      <c r="C1405" s="48"/>
      <c r="E1405"/>
      <c r="F1405"/>
      <c r="G1405"/>
      <c r="H1405"/>
      <c r="I1405"/>
    </row>
    <row r="1406" spans="1:9" s="42" customFormat="1" x14ac:dyDescent="0.2">
      <c r="A1406" s="48"/>
      <c r="B1406" s="48"/>
      <c r="C1406" s="48"/>
      <c r="E1406"/>
      <c r="F1406"/>
      <c r="G1406"/>
      <c r="H1406"/>
      <c r="I1406"/>
    </row>
    <row r="1407" spans="1:9" s="42" customFormat="1" x14ac:dyDescent="0.2">
      <c r="A1407" s="48"/>
      <c r="B1407" s="48"/>
      <c r="C1407" s="48"/>
      <c r="E1407"/>
      <c r="F1407"/>
      <c r="G1407"/>
      <c r="H1407"/>
      <c r="I1407"/>
    </row>
    <row r="1408" spans="1:9" s="42" customFormat="1" x14ac:dyDescent="0.2">
      <c r="A1408" s="48"/>
      <c r="B1408" s="48"/>
      <c r="C1408" s="48"/>
      <c r="E1408"/>
      <c r="F1408"/>
      <c r="G1408"/>
      <c r="H1408"/>
      <c r="I1408"/>
    </row>
    <row r="1409" spans="1:9" s="42" customFormat="1" x14ac:dyDescent="0.2">
      <c r="A1409" s="48"/>
      <c r="B1409" s="48"/>
      <c r="C1409" s="48"/>
      <c r="E1409"/>
      <c r="F1409"/>
      <c r="G1409"/>
      <c r="H1409"/>
      <c r="I1409"/>
    </row>
    <row r="1410" spans="1:9" s="42" customFormat="1" x14ac:dyDescent="0.2">
      <c r="A1410" s="48"/>
      <c r="B1410" s="48"/>
      <c r="C1410" s="48"/>
      <c r="E1410"/>
      <c r="F1410"/>
      <c r="G1410"/>
      <c r="H1410"/>
      <c r="I1410"/>
    </row>
    <row r="1411" spans="1:9" s="42" customFormat="1" x14ac:dyDescent="0.2">
      <c r="A1411" s="48"/>
      <c r="B1411" s="48"/>
      <c r="C1411" s="48"/>
      <c r="E1411"/>
      <c r="F1411"/>
      <c r="G1411"/>
      <c r="H1411"/>
      <c r="I1411"/>
    </row>
    <row r="1412" spans="1:9" s="42" customFormat="1" x14ac:dyDescent="0.2">
      <c r="A1412" s="48"/>
      <c r="B1412" s="48"/>
      <c r="C1412" s="48"/>
      <c r="E1412"/>
      <c r="F1412"/>
      <c r="G1412"/>
      <c r="H1412"/>
      <c r="I1412"/>
    </row>
    <row r="1413" spans="1:9" s="42" customFormat="1" x14ac:dyDescent="0.2">
      <c r="A1413" s="48"/>
      <c r="B1413" s="48"/>
      <c r="C1413" s="48"/>
      <c r="E1413"/>
      <c r="F1413"/>
      <c r="G1413"/>
      <c r="H1413"/>
      <c r="I1413"/>
    </row>
    <row r="1414" spans="1:9" s="42" customFormat="1" x14ac:dyDescent="0.2">
      <c r="A1414" s="48"/>
      <c r="B1414" s="48"/>
      <c r="C1414" s="48"/>
      <c r="E1414"/>
      <c r="F1414"/>
      <c r="G1414"/>
      <c r="H1414"/>
      <c r="I1414"/>
    </row>
    <row r="1415" spans="1:9" s="42" customFormat="1" x14ac:dyDescent="0.2">
      <c r="A1415" s="48"/>
      <c r="B1415" s="48"/>
      <c r="C1415" s="48"/>
      <c r="E1415"/>
      <c r="F1415"/>
      <c r="G1415"/>
      <c r="H1415"/>
      <c r="I1415"/>
    </row>
    <row r="1416" spans="1:9" s="42" customFormat="1" x14ac:dyDescent="0.2">
      <c r="A1416" s="48"/>
      <c r="B1416" s="48"/>
      <c r="C1416" s="48"/>
      <c r="E1416"/>
      <c r="F1416"/>
      <c r="G1416"/>
      <c r="H1416"/>
      <c r="I1416"/>
    </row>
    <row r="1417" spans="1:9" s="42" customFormat="1" x14ac:dyDescent="0.2">
      <c r="A1417" s="48"/>
      <c r="B1417" s="48"/>
      <c r="C1417" s="48"/>
      <c r="E1417"/>
      <c r="F1417"/>
      <c r="G1417"/>
      <c r="H1417"/>
      <c r="I1417"/>
    </row>
    <row r="1418" spans="1:9" s="42" customFormat="1" x14ac:dyDescent="0.2">
      <c r="A1418" s="48"/>
      <c r="B1418" s="48"/>
      <c r="C1418" s="48"/>
      <c r="E1418"/>
      <c r="F1418"/>
      <c r="G1418"/>
      <c r="H1418"/>
      <c r="I1418"/>
    </row>
    <row r="1419" spans="1:9" s="42" customFormat="1" x14ac:dyDescent="0.2">
      <c r="A1419" s="48"/>
      <c r="B1419" s="48"/>
      <c r="C1419" s="48"/>
      <c r="E1419"/>
      <c r="F1419"/>
      <c r="G1419"/>
      <c r="H1419"/>
      <c r="I1419"/>
    </row>
    <row r="1420" spans="1:9" s="42" customFormat="1" x14ac:dyDescent="0.2">
      <c r="A1420" s="48"/>
      <c r="B1420" s="48"/>
      <c r="C1420" s="48"/>
      <c r="E1420"/>
      <c r="F1420"/>
      <c r="G1420"/>
      <c r="H1420"/>
      <c r="I1420"/>
    </row>
    <row r="1421" spans="1:9" s="42" customFormat="1" x14ac:dyDescent="0.2">
      <c r="A1421" s="48"/>
      <c r="B1421" s="48"/>
      <c r="C1421" s="48"/>
      <c r="E1421"/>
      <c r="F1421"/>
      <c r="G1421"/>
      <c r="H1421"/>
      <c r="I1421"/>
    </row>
    <row r="1422" spans="1:9" s="42" customFormat="1" x14ac:dyDescent="0.2">
      <c r="A1422" s="48"/>
      <c r="B1422" s="48"/>
      <c r="C1422" s="48"/>
      <c r="E1422"/>
      <c r="F1422"/>
      <c r="G1422"/>
      <c r="H1422"/>
      <c r="I1422"/>
    </row>
    <row r="1423" spans="1:9" s="42" customFormat="1" x14ac:dyDescent="0.2">
      <c r="A1423" s="48"/>
      <c r="B1423" s="48"/>
      <c r="C1423" s="48"/>
      <c r="E1423"/>
      <c r="F1423"/>
      <c r="G1423"/>
      <c r="H1423"/>
      <c r="I1423"/>
    </row>
    <row r="1424" spans="1:9" s="42" customFormat="1" x14ac:dyDescent="0.2">
      <c r="A1424" s="48"/>
      <c r="B1424" s="48"/>
      <c r="C1424" s="48"/>
      <c r="E1424"/>
      <c r="F1424"/>
      <c r="G1424"/>
      <c r="H1424"/>
      <c r="I1424"/>
    </row>
    <row r="1425" spans="1:9" s="42" customFormat="1" x14ac:dyDescent="0.2">
      <c r="A1425" s="48"/>
      <c r="B1425" s="48"/>
      <c r="C1425" s="48"/>
      <c r="E1425"/>
      <c r="F1425"/>
      <c r="G1425"/>
      <c r="H1425"/>
      <c r="I1425"/>
    </row>
    <row r="1426" spans="1:9" s="42" customFormat="1" x14ac:dyDescent="0.2">
      <c r="A1426" s="48"/>
      <c r="B1426" s="48"/>
      <c r="C1426" s="48"/>
      <c r="E1426"/>
      <c r="F1426"/>
      <c r="G1426"/>
      <c r="H1426"/>
      <c r="I1426"/>
    </row>
    <row r="1427" spans="1:9" s="42" customFormat="1" x14ac:dyDescent="0.2">
      <c r="A1427" s="48"/>
      <c r="B1427" s="48"/>
      <c r="C1427" s="48"/>
      <c r="E1427"/>
      <c r="F1427"/>
      <c r="G1427"/>
      <c r="H1427"/>
      <c r="I1427"/>
    </row>
    <row r="1428" spans="1:9" s="42" customFormat="1" x14ac:dyDescent="0.2">
      <c r="A1428" s="48"/>
      <c r="B1428" s="48"/>
      <c r="C1428" s="48"/>
      <c r="E1428"/>
      <c r="F1428"/>
      <c r="G1428"/>
      <c r="H1428"/>
      <c r="I1428"/>
    </row>
    <row r="1429" spans="1:9" s="42" customFormat="1" x14ac:dyDescent="0.2">
      <c r="A1429" s="48"/>
      <c r="B1429" s="48"/>
      <c r="C1429" s="48"/>
      <c r="E1429"/>
      <c r="F1429"/>
      <c r="G1429"/>
      <c r="H1429"/>
      <c r="I1429"/>
    </row>
    <row r="1430" spans="1:9" s="42" customFormat="1" x14ac:dyDescent="0.2">
      <c r="A1430" s="48"/>
      <c r="B1430" s="48"/>
      <c r="C1430" s="48"/>
      <c r="E1430"/>
      <c r="F1430"/>
      <c r="G1430"/>
      <c r="H1430"/>
      <c r="I1430"/>
    </row>
    <row r="1431" spans="1:9" s="42" customFormat="1" x14ac:dyDescent="0.2">
      <c r="A1431" s="48"/>
      <c r="B1431" s="48"/>
      <c r="C1431" s="48"/>
      <c r="E1431"/>
      <c r="F1431"/>
      <c r="G1431"/>
      <c r="H1431"/>
      <c r="I1431"/>
    </row>
    <row r="1432" spans="1:9" s="42" customFormat="1" x14ac:dyDescent="0.2">
      <c r="A1432" s="48"/>
      <c r="B1432" s="48"/>
      <c r="C1432" s="48"/>
      <c r="E1432"/>
      <c r="F1432"/>
      <c r="G1432"/>
      <c r="H1432"/>
      <c r="I1432"/>
    </row>
    <row r="1433" spans="1:9" s="42" customFormat="1" x14ac:dyDescent="0.2">
      <c r="A1433" s="48"/>
      <c r="B1433" s="48"/>
      <c r="C1433" s="48"/>
      <c r="E1433"/>
      <c r="F1433"/>
      <c r="G1433"/>
      <c r="H1433"/>
      <c r="I1433"/>
    </row>
    <row r="1434" spans="1:9" s="42" customFormat="1" x14ac:dyDescent="0.2">
      <c r="A1434" s="48"/>
      <c r="B1434" s="48"/>
      <c r="C1434" s="48"/>
      <c r="E1434"/>
      <c r="F1434"/>
      <c r="G1434"/>
      <c r="H1434"/>
      <c r="I1434"/>
    </row>
    <row r="1435" spans="1:9" s="42" customFormat="1" x14ac:dyDescent="0.2">
      <c r="A1435" s="48"/>
      <c r="B1435" s="48"/>
      <c r="C1435" s="48"/>
      <c r="E1435"/>
      <c r="F1435"/>
      <c r="G1435"/>
      <c r="H1435"/>
      <c r="I1435"/>
    </row>
    <row r="1436" spans="1:9" s="42" customFormat="1" x14ac:dyDescent="0.2">
      <c r="A1436" s="48"/>
      <c r="B1436" s="48"/>
      <c r="C1436" s="48"/>
      <c r="E1436"/>
      <c r="F1436"/>
      <c r="G1436"/>
      <c r="H1436"/>
      <c r="I1436"/>
    </row>
    <row r="1437" spans="1:9" s="42" customFormat="1" x14ac:dyDescent="0.2">
      <c r="A1437" s="48"/>
      <c r="B1437" s="48"/>
      <c r="C1437" s="48"/>
      <c r="E1437"/>
      <c r="F1437"/>
      <c r="G1437"/>
      <c r="H1437"/>
      <c r="I1437"/>
    </row>
    <row r="1438" spans="1:9" s="42" customFormat="1" x14ac:dyDescent="0.2">
      <c r="A1438" s="48"/>
      <c r="B1438" s="48"/>
      <c r="C1438" s="48"/>
      <c r="E1438"/>
      <c r="F1438"/>
      <c r="G1438"/>
      <c r="H1438"/>
      <c r="I1438"/>
    </row>
    <row r="1439" spans="1:9" s="42" customFormat="1" x14ac:dyDescent="0.2">
      <c r="A1439" s="48"/>
      <c r="B1439" s="48"/>
      <c r="C1439" s="48"/>
      <c r="E1439"/>
      <c r="F1439"/>
      <c r="G1439"/>
      <c r="H1439"/>
      <c r="I1439"/>
    </row>
    <row r="1440" spans="1:9" s="42" customFormat="1" x14ac:dyDescent="0.2">
      <c r="A1440" s="48"/>
      <c r="B1440" s="48"/>
      <c r="C1440" s="48"/>
      <c r="E1440"/>
      <c r="F1440"/>
      <c r="G1440"/>
      <c r="H1440"/>
      <c r="I1440"/>
    </row>
    <row r="1441" spans="1:9" s="42" customFormat="1" x14ac:dyDescent="0.2">
      <c r="A1441" s="48"/>
      <c r="B1441" s="48"/>
      <c r="C1441" s="48"/>
      <c r="E1441"/>
      <c r="F1441"/>
      <c r="G1441"/>
      <c r="H1441"/>
      <c r="I1441"/>
    </row>
    <row r="1442" spans="1:9" s="42" customFormat="1" x14ac:dyDescent="0.2">
      <c r="A1442" s="48"/>
      <c r="B1442" s="48"/>
      <c r="C1442" s="48"/>
      <c r="E1442"/>
      <c r="F1442"/>
      <c r="G1442"/>
      <c r="H1442"/>
      <c r="I1442"/>
    </row>
    <row r="1443" spans="1:9" s="42" customFormat="1" x14ac:dyDescent="0.2">
      <c r="A1443" s="48"/>
      <c r="B1443" s="48"/>
      <c r="C1443" s="48"/>
      <c r="E1443"/>
      <c r="F1443"/>
      <c r="G1443"/>
      <c r="H1443"/>
      <c r="I1443"/>
    </row>
    <row r="1444" spans="1:9" s="42" customFormat="1" x14ac:dyDescent="0.2">
      <c r="A1444" s="48"/>
      <c r="B1444" s="48"/>
      <c r="C1444" s="48"/>
      <c r="E1444"/>
      <c r="F1444"/>
      <c r="G1444"/>
      <c r="H1444"/>
      <c r="I1444"/>
    </row>
    <row r="1445" spans="1:9" s="42" customFormat="1" x14ac:dyDescent="0.2">
      <c r="A1445" s="48"/>
      <c r="B1445" s="48"/>
      <c r="C1445" s="48"/>
      <c r="E1445"/>
      <c r="F1445"/>
      <c r="G1445"/>
      <c r="H1445"/>
      <c r="I1445"/>
    </row>
    <row r="1446" spans="1:9" s="42" customFormat="1" x14ac:dyDescent="0.2">
      <c r="A1446" s="48"/>
      <c r="B1446" s="48"/>
      <c r="C1446" s="48"/>
      <c r="E1446"/>
      <c r="F1446"/>
      <c r="G1446"/>
      <c r="H1446"/>
      <c r="I1446"/>
    </row>
    <row r="1447" spans="1:9" s="42" customFormat="1" x14ac:dyDescent="0.2">
      <c r="A1447" s="48"/>
      <c r="B1447" s="48"/>
      <c r="C1447" s="48"/>
      <c r="E1447"/>
      <c r="F1447"/>
      <c r="G1447"/>
      <c r="H1447"/>
      <c r="I1447"/>
    </row>
    <row r="1448" spans="1:9" s="42" customFormat="1" x14ac:dyDescent="0.2">
      <c r="A1448" s="48"/>
      <c r="B1448" s="48"/>
      <c r="C1448" s="48"/>
      <c r="E1448"/>
      <c r="F1448"/>
      <c r="G1448"/>
      <c r="H1448"/>
      <c r="I1448"/>
    </row>
    <row r="1449" spans="1:9" s="42" customFormat="1" x14ac:dyDescent="0.2">
      <c r="A1449" s="48"/>
      <c r="B1449" s="48"/>
      <c r="C1449" s="48"/>
      <c r="E1449"/>
      <c r="F1449"/>
      <c r="G1449"/>
      <c r="H1449"/>
      <c r="I1449"/>
    </row>
    <row r="1450" spans="1:9" s="42" customFormat="1" x14ac:dyDescent="0.2">
      <c r="A1450" s="48"/>
      <c r="B1450" s="48"/>
      <c r="C1450" s="48"/>
      <c r="E1450"/>
      <c r="F1450"/>
      <c r="G1450"/>
      <c r="H1450"/>
      <c r="I1450"/>
    </row>
    <row r="1451" spans="1:9" s="42" customFormat="1" x14ac:dyDescent="0.2">
      <c r="A1451" s="48"/>
      <c r="B1451" s="48"/>
      <c r="C1451" s="48"/>
      <c r="E1451"/>
      <c r="F1451"/>
      <c r="G1451"/>
      <c r="H1451"/>
      <c r="I1451"/>
    </row>
    <row r="1452" spans="1:9" s="42" customFormat="1" x14ac:dyDescent="0.2">
      <c r="A1452" s="48"/>
      <c r="B1452" s="48"/>
      <c r="C1452" s="48"/>
      <c r="E1452"/>
      <c r="F1452"/>
      <c r="G1452"/>
      <c r="H1452"/>
      <c r="I1452"/>
    </row>
    <row r="1453" spans="1:9" s="42" customFormat="1" x14ac:dyDescent="0.2">
      <c r="A1453" s="48"/>
      <c r="B1453" s="48"/>
      <c r="C1453" s="48"/>
      <c r="E1453"/>
      <c r="F1453"/>
      <c r="G1453"/>
      <c r="H1453"/>
      <c r="I1453"/>
    </row>
    <row r="1454" spans="1:9" s="42" customFormat="1" x14ac:dyDescent="0.2">
      <c r="A1454" s="48"/>
      <c r="B1454" s="48"/>
      <c r="C1454" s="48"/>
      <c r="E1454"/>
      <c r="F1454"/>
      <c r="G1454"/>
      <c r="H1454"/>
      <c r="I1454"/>
    </row>
    <row r="1455" spans="1:9" s="42" customFormat="1" x14ac:dyDescent="0.2">
      <c r="A1455" s="48"/>
      <c r="B1455" s="48"/>
      <c r="C1455" s="48"/>
      <c r="E1455"/>
      <c r="F1455"/>
      <c r="G1455"/>
      <c r="H1455"/>
      <c r="I1455"/>
    </row>
    <row r="1456" spans="1:9" s="42" customFormat="1" x14ac:dyDescent="0.2">
      <c r="A1456" s="48"/>
      <c r="B1456" s="48"/>
      <c r="C1456" s="48"/>
      <c r="E1456"/>
      <c r="F1456"/>
      <c r="G1456"/>
      <c r="H1456"/>
      <c r="I1456"/>
    </row>
    <row r="1457" spans="1:9" s="42" customFormat="1" x14ac:dyDescent="0.2">
      <c r="A1457" s="48"/>
      <c r="B1457" s="48"/>
      <c r="C1457" s="48"/>
      <c r="E1457"/>
      <c r="F1457"/>
      <c r="G1457"/>
      <c r="H1457"/>
      <c r="I1457"/>
    </row>
    <row r="1458" spans="1:9" s="42" customFormat="1" x14ac:dyDescent="0.2">
      <c r="A1458" s="48"/>
      <c r="B1458" s="48"/>
      <c r="C1458" s="48"/>
      <c r="E1458"/>
      <c r="F1458"/>
      <c r="G1458"/>
      <c r="H1458"/>
      <c r="I1458"/>
    </row>
    <row r="1459" spans="1:9" s="42" customFormat="1" x14ac:dyDescent="0.2">
      <c r="A1459" s="48"/>
      <c r="B1459" s="48"/>
      <c r="C1459" s="48"/>
      <c r="E1459"/>
      <c r="F1459"/>
      <c r="G1459"/>
      <c r="H1459"/>
      <c r="I1459"/>
    </row>
    <row r="1460" spans="1:9" s="42" customFormat="1" x14ac:dyDescent="0.2">
      <c r="A1460" s="48"/>
      <c r="B1460" s="48"/>
      <c r="C1460" s="48"/>
      <c r="E1460"/>
      <c r="F1460"/>
      <c r="G1460"/>
      <c r="H1460"/>
      <c r="I1460"/>
    </row>
    <row r="1461" spans="1:9" s="42" customFormat="1" x14ac:dyDescent="0.2">
      <c r="A1461" s="48"/>
      <c r="B1461" s="48"/>
      <c r="C1461" s="48"/>
      <c r="E1461"/>
      <c r="F1461"/>
      <c r="G1461"/>
      <c r="H1461"/>
      <c r="I1461"/>
    </row>
    <row r="1462" spans="1:9" s="42" customFormat="1" x14ac:dyDescent="0.2">
      <c r="A1462" s="48"/>
      <c r="B1462" s="48"/>
      <c r="C1462" s="48"/>
      <c r="E1462"/>
      <c r="F1462"/>
      <c r="G1462"/>
      <c r="H1462"/>
      <c r="I1462"/>
    </row>
    <row r="1463" spans="1:9" s="42" customFormat="1" x14ac:dyDescent="0.2">
      <c r="A1463" s="48"/>
      <c r="B1463" s="48"/>
      <c r="C1463" s="48"/>
      <c r="E1463"/>
      <c r="F1463"/>
      <c r="G1463"/>
      <c r="H1463"/>
      <c r="I1463"/>
    </row>
    <row r="1464" spans="1:9" s="42" customFormat="1" x14ac:dyDescent="0.2">
      <c r="A1464" s="48"/>
      <c r="B1464" s="48"/>
      <c r="C1464" s="48"/>
      <c r="E1464"/>
      <c r="F1464"/>
      <c r="G1464"/>
      <c r="H1464"/>
      <c r="I1464"/>
    </row>
    <row r="1465" spans="1:9" s="42" customFormat="1" x14ac:dyDescent="0.2">
      <c r="A1465" s="48"/>
      <c r="B1465" s="48"/>
      <c r="C1465" s="48"/>
      <c r="E1465"/>
      <c r="F1465"/>
      <c r="G1465"/>
      <c r="H1465"/>
      <c r="I1465"/>
    </row>
    <row r="1466" spans="1:9" s="42" customFormat="1" x14ac:dyDescent="0.2">
      <c r="A1466" s="48"/>
      <c r="B1466" s="48"/>
      <c r="C1466" s="48"/>
      <c r="E1466"/>
      <c r="F1466"/>
      <c r="G1466"/>
      <c r="H1466"/>
      <c r="I1466"/>
    </row>
    <row r="1467" spans="1:9" s="42" customFormat="1" x14ac:dyDescent="0.2">
      <c r="A1467" s="48"/>
      <c r="B1467" s="48"/>
      <c r="C1467" s="48"/>
      <c r="E1467"/>
      <c r="F1467"/>
      <c r="G1467"/>
      <c r="H1467"/>
      <c r="I1467"/>
    </row>
    <row r="1468" spans="1:9" s="42" customFormat="1" x14ac:dyDescent="0.2">
      <c r="A1468" s="48"/>
      <c r="B1468" s="48"/>
      <c r="C1468" s="48"/>
      <c r="E1468"/>
      <c r="F1468"/>
      <c r="G1468"/>
      <c r="H1468"/>
      <c r="I1468"/>
    </row>
    <row r="1469" spans="1:9" s="42" customFormat="1" x14ac:dyDescent="0.2">
      <c r="A1469" s="48"/>
      <c r="B1469" s="48"/>
      <c r="C1469" s="48"/>
      <c r="E1469"/>
      <c r="F1469"/>
      <c r="G1469"/>
      <c r="H1469"/>
      <c r="I1469"/>
    </row>
    <row r="1470" spans="1:9" s="42" customFormat="1" x14ac:dyDescent="0.2">
      <c r="A1470" s="48"/>
      <c r="B1470" s="48"/>
      <c r="C1470" s="48"/>
      <c r="E1470"/>
      <c r="F1470"/>
      <c r="G1470"/>
      <c r="H1470"/>
      <c r="I1470"/>
    </row>
    <row r="1471" spans="1:9" s="42" customFormat="1" x14ac:dyDescent="0.2">
      <c r="A1471" s="48"/>
      <c r="B1471" s="48"/>
      <c r="C1471" s="48"/>
      <c r="E1471"/>
      <c r="F1471"/>
      <c r="G1471"/>
      <c r="H1471"/>
      <c r="I1471"/>
    </row>
    <row r="1472" spans="1:9" s="42" customFormat="1" x14ac:dyDescent="0.2">
      <c r="A1472" s="48"/>
      <c r="B1472" s="48"/>
      <c r="C1472" s="48"/>
      <c r="E1472"/>
      <c r="F1472"/>
      <c r="G1472"/>
      <c r="H1472"/>
      <c r="I1472"/>
    </row>
    <row r="1473" spans="1:9" s="42" customFormat="1" x14ac:dyDescent="0.2">
      <c r="A1473" s="48"/>
      <c r="B1473" s="48"/>
      <c r="C1473" s="48"/>
      <c r="E1473"/>
      <c r="F1473"/>
      <c r="G1473"/>
      <c r="H1473"/>
      <c r="I1473"/>
    </row>
    <row r="1474" spans="1:9" s="42" customFormat="1" x14ac:dyDescent="0.2">
      <c r="A1474" s="48"/>
      <c r="B1474" s="48"/>
      <c r="C1474" s="48"/>
      <c r="E1474"/>
      <c r="F1474"/>
      <c r="G1474"/>
      <c r="H1474"/>
      <c r="I1474"/>
    </row>
    <row r="1475" spans="1:9" s="42" customFormat="1" x14ac:dyDescent="0.2">
      <c r="A1475" s="48"/>
      <c r="B1475" s="48"/>
      <c r="C1475" s="48"/>
      <c r="E1475"/>
      <c r="F1475"/>
      <c r="G1475"/>
      <c r="H1475"/>
      <c r="I1475"/>
    </row>
    <row r="1476" spans="1:9" s="42" customFormat="1" x14ac:dyDescent="0.2">
      <c r="A1476" s="48"/>
      <c r="B1476" s="48"/>
      <c r="C1476" s="48"/>
      <c r="E1476"/>
      <c r="F1476"/>
      <c r="G1476"/>
      <c r="H1476"/>
      <c r="I1476"/>
    </row>
    <row r="1477" spans="1:9" s="42" customFormat="1" x14ac:dyDescent="0.2">
      <c r="A1477" s="48"/>
      <c r="B1477" s="48"/>
      <c r="C1477" s="48"/>
      <c r="E1477"/>
      <c r="F1477"/>
      <c r="G1477"/>
      <c r="H1477"/>
      <c r="I1477"/>
    </row>
    <row r="1478" spans="1:9" s="42" customFormat="1" x14ac:dyDescent="0.2">
      <c r="A1478" s="48"/>
      <c r="B1478" s="48"/>
      <c r="C1478" s="48"/>
      <c r="E1478"/>
      <c r="F1478"/>
      <c r="G1478"/>
      <c r="H1478"/>
      <c r="I1478"/>
    </row>
    <row r="1479" spans="1:9" s="42" customFormat="1" x14ac:dyDescent="0.2">
      <c r="A1479" s="48"/>
      <c r="B1479" s="48"/>
      <c r="C1479" s="48"/>
      <c r="E1479"/>
      <c r="F1479"/>
      <c r="G1479"/>
      <c r="H1479"/>
      <c r="I1479"/>
    </row>
    <row r="1480" spans="1:9" s="42" customFormat="1" x14ac:dyDescent="0.2">
      <c r="A1480" s="48"/>
      <c r="B1480" s="48"/>
      <c r="C1480" s="48"/>
      <c r="E1480"/>
      <c r="F1480"/>
      <c r="G1480"/>
      <c r="H1480"/>
      <c r="I1480"/>
    </row>
    <row r="1481" spans="1:9" s="42" customFormat="1" x14ac:dyDescent="0.2">
      <c r="A1481" s="48"/>
      <c r="B1481" s="48"/>
      <c r="C1481" s="48"/>
      <c r="E1481"/>
      <c r="F1481"/>
      <c r="G1481"/>
      <c r="H1481"/>
      <c r="I1481"/>
    </row>
    <row r="1482" spans="1:9" s="42" customFormat="1" x14ac:dyDescent="0.2">
      <c r="A1482" s="48"/>
      <c r="B1482" s="48"/>
      <c r="C1482" s="48"/>
      <c r="E1482"/>
      <c r="F1482"/>
      <c r="G1482"/>
      <c r="H1482"/>
      <c r="I1482"/>
    </row>
    <row r="1483" spans="1:9" s="42" customFormat="1" x14ac:dyDescent="0.2">
      <c r="A1483" s="48"/>
      <c r="B1483" s="48"/>
      <c r="C1483" s="48"/>
      <c r="E1483"/>
      <c r="F1483"/>
      <c r="G1483"/>
      <c r="H1483"/>
      <c r="I1483"/>
    </row>
    <row r="1484" spans="1:9" s="42" customFormat="1" x14ac:dyDescent="0.2">
      <c r="A1484" s="48"/>
      <c r="B1484" s="48"/>
      <c r="C1484" s="48"/>
      <c r="E1484"/>
      <c r="F1484"/>
      <c r="G1484"/>
      <c r="H1484"/>
      <c r="I1484"/>
    </row>
    <row r="1485" spans="1:9" s="42" customFormat="1" x14ac:dyDescent="0.2">
      <c r="A1485" s="48"/>
      <c r="B1485" s="48"/>
      <c r="C1485" s="48"/>
      <c r="E1485"/>
      <c r="F1485"/>
      <c r="G1485"/>
      <c r="H1485"/>
      <c r="I1485"/>
    </row>
    <row r="1486" spans="1:9" s="42" customFormat="1" x14ac:dyDescent="0.2">
      <c r="A1486" s="48"/>
      <c r="B1486" s="48"/>
      <c r="C1486" s="48"/>
      <c r="E1486"/>
      <c r="F1486"/>
      <c r="G1486"/>
      <c r="H1486"/>
      <c r="I1486"/>
    </row>
    <row r="1487" spans="1:9" s="42" customFormat="1" x14ac:dyDescent="0.2">
      <c r="A1487" s="48"/>
      <c r="B1487" s="48"/>
      <c r="C1487" s="48"/>
      <c r="E1487"/>
      <c r="F1487"/>
      <c r="G1487"/>
      <c r="H1487"/>
      <c r="I1487"/>
    </row>
    <row r="1488" spans="1:9" s="42" customFormat="1" x14ac:dyDescent="0.2">
      <c r="A1488" s="48"/>
      <c r="B1488" s="48"/>
      <c r="C1488" s="48"/>
      <c r="E1488"/>
      <c r="F1488"/>
      <c r="G1488"/>
      <c r="H1488"/>
      <c r="I1488"/>
    </row>
    <row r="1489" spans="1:9" s="42" customFormat="1" x14ac:dyDescent="0.2">
      <c r="A1489" s="48"/>
      <c r="B1489" s="48"/>
      <c r="C1489" s="48"/>
      <c r="E1489"/>
      <c r="F1489"/>
      <c r="G1489"/>
      <c r="H1489"/>
      <c r="I1489"/>
    </row>
    <row r="1490" spans="1:9" s="42" customFormat="1" x14ac:dyDescent="0.2">
      <c r="A1490" s="48"/>
      <c r="B1490" s="48"/>
      <c r="C1490" s="48"/>
      <c r="E1490"/>
      <c r="F1490"/>
      <c r="G1490"/>
      <c r="H1490"/>
      <c r="I1490"/>
    </row>
    <row r="1491" spans="1:9" s="42" customFormat="1" x14ac:dyDescent="0.2">
      <c r="A1491" s="48"/>
      <c r="B1491" s="48"/>
      <c r="C1491" s="48"/>
      <c r="E1491"/>
      <c r="F1491"/>
      <c r="G1491"/>
      <c r="H1491"/>
      <c r="I1491"/>
    </row>
    <row r="1492" spans="1:9" s="42" customFormat="1" x14ac:dyDescent="0.2">
      <c r="A1492" s="48"/>
      <c r="B1492" s="48"/>
      <c r="C1492" s="48"/>
      <c r="E1492"/>
      <c r="F1492"/>
      <c r="G1492"/>
      <c r="H1492"/>
      <c r="I1492"/>
    </row>
    <row r="1493" spans="1:9" s="42" customFormat="1" x14ac:dyDescent="0.2">
      <c r="A1493" s="48"/>
      <c r="B1493" s="48"/>
      <c r="C1493" s="48"/>
      <c r="E1493"/>
      <c r="F1493"/>
      <c r="G1493"/>
      <c r="H1493"/>
      <c r="I1493"/>
    </row>
    <row r="1494" spans="1:9" s="42" customFormat="1" x14ac:dyDescent="0.2">
      <c r="A1494" s="48"/>
      <c r="B1494" s="48"/>
      <c r="C1494" s="48"/>
      <c r="E1494"/>
      <c r="F1494"/>
      <c r="G1494"/>
      <c r="H1494"/>
      <c r="I1494"/>
    </row>
    <row r="1495" spans="1:9" s="42" customFormat="1" x14ac:dyDescent="0.2">
      <c r="A1495" s="48"/>
      <c r="B1495" s="48"/>
      <c r="C1495" s="48"/>
      <c r="E1495"/>
      <c r="F1495"/>
      <c r="G1495"/>
      <c r="H1495"/>
      <c r="I1495"/>
    </row>
    <row r="1496" spans="1:9" s="42" customFormat="1" x14ac:dyDescent="0.2">
      <c r="A1496" s="48"/>
      <c r="B1496" s="48"/>
      <c r="C1496" s="48"/>
      <c r="E1496"/>
      <c r="F1496"/>
      <c r="G1496"/>
      <c r="H1496"/>
      <c r="I1496"/>
    </row>
    <row r="1497" spans="1:9" s="42" customFormat="1" x14ac:dyDescent="0.2">
      <c r="A1497" s="48"/>
      <c r="B1497" s="48"/>
      <c r="C1497" s="48"/>
      <c r="E1497"/>
      <c r="F1497"/>
      <c r="G1497"/>
      <c r="H1497"/>
      <c r="I1497"/>
    </row>
    <row r="1498" spans="1:9" s="42" customFormat="1" x14ac:dyDescent="0.2">
      <c r="A1498" s="48"/>
      <c r="B1498" s="48"/>
      <c r="C1498" s="48"/>
      <c r="E1498"/>
      <c r="F1498"/>
      <c r="G1498"/>
      <c r="H1498"/>
      <c r="I1498"/>
    </row>
    <row r="1499" spans="1:9" s="42" customFormat="1" x14ac:dyDescent="0.2">
      <c r="A1499" s="48"/>
      <c r="B1499" s="48"/>
      <c r="C1499" s="48"/>
      <c r="E1499"/>
      <c r="F1499"/>
      <c r="G1499"/>
      <c r="H1499"/>
      <c r="I1499"/>
    </row>
    <row r="1500" spans="1:9" s="42" customFormat="1" x14ac:dyDescent="0.2">
      <c r="A1500" s="48"/>
      <c r="B1500" s="48"/>
      <c r="C1500" s="48"/>
      <c r="E1500"/>
      <c r="F1500"/>
      <c r="G1500"/>
      <c r="H1500"/>
      <c r="I1500"/>
    </row>
    <row r="1501" spans="1:9" s="42" customFormat="1" x14ac:dyDescent="0.2">
      <c r="A1501" s="48"/>
      <c r="B1501" s="48"/>
      <c r="C1501" s="48"/>
      <c r="E1501"/>
      <c r="F1501"/>
      <c r="G1501"/>
      <c r="H1501"/>
      <c r="I1501"/>
    </row>
    <row r="1502" spans="1:9" s="42" customFormat="1" x14ac:dyDescent="0.2">
      <c r="A1502" s="48"/>
      <c r="B1502" s="48"/>
      <c r="C1502" s="48"/>
      <c r="E1502"/>
      <c r="F1502"/>
      <c r="G1502"/>
      <c r="H1502"/>
      <c r="I1502"/>
    </row>
    <row r="1503" spans="1:9" s="42" customFormat="1" x14ac:dyDescent="0.2">
      <c r="A1503" s="48"/>
      <c r="B1503" s="48"/>
      <c r="C1503" s="48"/>
      <c r="E1503"/>
      <c r="F1503"/>
      <c r="G1503"/>
      <c r="H1503"/>
      <c r="I1503"/>
    </row>
    <row r="1504" spans="1:9" s="42" customFormat="1" x14ac:dyDescent="0.2">
      <c r="A1504" s="48"/>
      <c r="B1504" s="48"/>
      <c r="C1504" s="48"/>
      <c r="E1504"/>
      <c r="F1504"/>
      <c r="G1504"/>
      <c r="H1504"/>
      <c r="I1504"/>
    </row>
    <row r="1505" spans="1:9" s="42" customFormat="1" x14ac:dyDescent="0.2">
      <c r="A1505" s="48"/>
      <c r="B1505" s="48"/>
      <c r="C1505" s="48"/>
      <c r="E1505"/>
      <c r="F1505"/>
      <c r="G1505"/>
      <c r="H1505"/>
      <c r="I1505"/>
    </row>
    <row r="1506" spans="1:9" s="42" customFormat="1" x14ac:dyDescent="0.2">
      <c r="A1506" s="48"/>
      <c r="B1506" s="48"/>
      <c r="C1506" s="48"/>
      <c r="E1506"/>
      <c r="F1506"/>
      <c r="G1506"/>
      <c r="H1506"/>
      <c r="I1506"/>
    </row>
    <row r="1507" spans="1:9" s="42" customFormat="1" x14ac:dyDescent="0.2">
      <c r="A1507" s="48"/>
      <c r="B1507" s="48"/>
      <c r="C1507" s="48"/>
      <c r="E1507"/>
      <c r="F1507"/>
      <c r="G1507"/>
      <c r="H1507"/>
      <c r="I1507"/>
    </row>
    <row r="1508" spans="1:9" s="42" customFormat="1" x14ac:dyDescent="0.2">
      <c r="A1508" s="48"/>
      <c r="B1508" s="48"/>
      <c r="C1508" s="48"/>
      <c r="E1508"/>
      <c r="F1508"/>
      <c r="G1508"/>
      <c r="H1508"/>
      <c r="I1508"/>
    </row>
    <row r="1509" spans="1:9" s="42" customFormat="1" x14ac:dyDescent="0.2">
      <c r="A1509" s="48"/>
      <c r="B1509" s="48"/>
      <c r="C1509" s="48"/>
      <c r="E1509"/>
      <c r="F1509"/>
      <c r="G1509"/>
      <c r="H1509"/>
      <c r="I1509"/>
    </row>
    <row r="1510" spans="1:9" s="42" customFormat="1" x14ac:dyDescent="0.2">
      <c r="A1510" s="48"/>
      <c r="B1510" s="48"/>
      <c r="C1510" s="48"/>
      <c r="E1510"/>
      <c r="F1510"/>
      <c r="G1510"/>
      <c r="H1510"/>
      <c r="I1510"/>
    </row>
    <row r="1511" spans="1:9" s="42" customFormat="1" x14ac:dyDescent="0.2">
      <c r="A1511" s="48"/>
      <c r="B1511" s="48"/>
      <c r="C1511" s="48"/>
      <c r="E1511"/>
      <c r="F1511"/>
      <c r="G1511"/>
      <c r="H1511"/>
      <c r="I1511"/>
    </row>
    <row r="1512" spans="1:9" s="42" customFormat="1" x14ac:dyDescent="0.2">
      <c r="A1512" s="48"/>
      <c r="B1512" s="48"/>
      <c r="C1512" s="48"/>
      <c r="E1512"/>
      <c r="F1512"/>
      <c r="G1512"/>
      <c r="H1512"/>
      <c r="I1512"/>
    </row>
    <row r="1513" spans="1:9" s="42" customFormat="1" x14ac:dyDescent="0.2">
      <c r="A1513" s="48"/>
      <c r="B1513" s="48"/>
      <c r="C1513" s="48"/>
      <c r="E1513"/>
      <c r="F1513"/>
      <c r="G1513"/>
      <c r="H1513"/>
      <c r="I1513"/>
    </row>
    <row r="1514" spans="1:9" s="42" customFormat="1" x14ac:dyDescent="0.2">
      <c r="A1514" s="48"/>
      <c r="B1514" s="48"/>
      <c r="C1514" s="48"/>
      <c r="E1514"/>
      <c r="F1514"/>
      <c r="G1514"/>
      <c r="H1514"/>
      <c r="I1514"/>
    </row>
    <row r="1515" spans="1:9" s="42" customFormat="1" x14ac:dyDescent="0.2">
      <c r="A1515" s="48"/>
      <c r="B1515" s="48"/>
      <c r="C1515" s="48"/>
      <c r="E1515"/>
      <c r="F1515"/>
      <c r="G1515"/>
      <c r="H1515"/>
      <c r="I1515"/>
    </row>
    <row r="1516" spans="1:9" s="42" customFormat="1" x14ac:dyDescent="0.2">
      <c r="A1516" s="48"/>
      <c r="B1516" s="48"/>
      <c r="C1516" s="48"/>
      <c r="E1516"/>
      <c r="F1516"/>
      <c r="G1516"/>
      <c r="H1516"/>
      <c r="I1516"/>
    </row>
    <row r="1517" spans="1:9" s="42" customFormat="1" x14ac:dyDescent="0.2">
      <c r="A1517" s="48"/>
      <c r="B1517" s="48"/>
      <c r="C1517" s="48"/>
      <c r="E1517"/>
      <c r="F1517"/>
      <c r="G1517"/>
      <c r="H1517"/>
      <c r="I1517"/>
    </row>
    <row r="1518" spans="1:9" s="42" customFormat="1" x14ac:dyDescent="0.2">
      <c r="A1518" s="48"/>
      <c r="B1518" s="48"/>
      <c r="C1518" s="48"/>
      <c r="E1518"/>
      <c r="F1518"/>
      <c r="G1518"/>
      <c r="H1518"/>
      <c r="I1518"/>
    </row>
    <row r="1519" spans="1:9" s="42" customFormat="1" x14ac:dyDescent="0.2">
      <c r="A1519" s="48"/>
      <c r="B1519" s="48"/>
      <c r="C1519" s="48"/>
      <c r="E1519"/>
      <c r="F1519"/>
      <c r="G1519"/>
      <c r="H1519"/>
      <c r="I1519"/>
    </row>
    <row r="1520" spans="1:9" s="42" customFormat="1" x14ac:dyDescent="0.2">
      <c r="A1520" s="48"/>
      <c r="B1520" s="48"/>
      <c r="C1520" s="48"/>
      <c r="E1520"/>
      <c r="F1520"/>
      <c r="G1520"/>
      <c r="H1520"/>
      <c r="I1520"/>
    </row>
    <row r="1521" spans="1:9" s="42" customFormat="1" x14ac:dyDescent="0.2">
      <c r="A1521" s="48"/>
      <c r="B1521" s="48"/>
      <c r="C1521" s="48"/>
      <c r="E1521"/>
      <c r="F1521"/>
      <c r="G1521"/>
      <c r="H1521"/>
      <c r="I1521"/>
    </row>
    <row r="1522" spans="1:9" s="42" customFormat="1" x14ac:dyDescent="0.2">
      <c r="A1522" s="48"/>
      <c r="B1522" s="48"/>
      <c r="C1522" s="48"/>
      <c r="E1522"/>
      <c r="F1522"/>
      <c r="G1522"/>
      <c r="H1522"/>
      <c r="I1522"/>
    </row>
    <row r="1523" spans="1:9" s="42" customFormat="1" x14ac:dyDescent="0.2">
      <c r="A1523" s="48"/>
      <c r="B1523" s="48"/>
      <c r="C1523" s="48"/>
      <c r="E1523"/>
      <c r="F1523"/>
      <c r="G1523"/>
      <c r="H1523"/>
      <c r="I1523"/>
    </row>
    <row r="1524" spans="1:9" s="42" customFormat="1" x14ac:dyDescent="0.2">
      <c r="A1524" s="48"/>
      <c r="B1524" s="48"/>
      <c r="C1524" s="48"/>
      <c r="E1524"/>
      <c r="F1524"/>
      <c r="G1524"/>
      <c r="H1524"/>
      <c r="I1524"/>
    </row>
    <row r="1525" spans="1:9" s="42" customFormat="1" x14ac:dyDescent="0.2">
      <c r="A1525" s="48"/>
      <c r="B1525" s="48"/>
      <c r="C1525" s="48"/>
      <c r="E1525"/>
      <c r="F1525"/>
      <c r="G1525"/>
      <c r="H1525"/>
      <c r="I1525"/>
    </row>
    <row r="1526" spans="1:9" s="42" customFormat="1" x14ac:dyDescent="0.2">
      <c r="A1526" s="48"/>
      <c r="B1526" s="48"/>
      <c r="C1526" s="48"/>
      <c r="E1526"/>
      <c r="F1526"/>
      <c r="G1526"/>
      <c r="H1526"/>
      <c r="I1526"/>
    </row>
    <row r="1527" spans="1:9" s="42" customFormat="1" x14ac:dyDescent="0.2">
      <c r="A1527" s="48"/>
      <c r="B1527" s="48"/>
      <c r="C1527" s="48"/>
      <c r="E1527"/>
      <c r="F1527"/>
      <c r="G1527"/>
      <c r="H1527"/>
      <c r="I1527"/>
    </row>
    <row r="1528" spans="1:9" s="42" customFormat="1" x14ac:dyDescent="0.2">
      <c r="A1528" s="48"/>
      <c r="B1528" s="48"/>
      <c r="C1528" s="48"/>
      <c r="E1528"/>
      <c r="F1528"/>
      <c r="G1528"/>
      <c r="H1528"/>
      <c r="I1528"/>
    </row>
    <row r="1529" spans="1:9" s="42" customFormat="1" x14ac:dyDescent="0.2">
      <c r="A1529" s="48"/>
      <c r="B1529" s="48"/>
      <c r="C1529" s="48"/>
      <c r="E1529"/>
      <c r="F1529"/>
      <c r="G1529"/>
      <c r="H1529"/>
      <c r="I1529"/>
    </row>
    <row r="1530" spans="1:9" s="42" customFormat="1" x14ac:dyDescent="0.2">
      <c r="A1530" s="48"/>
      <c r="B1530" s="48"/>
      <c r="C1530" s="48"/>
      <c r="E1530"/>
      <c r="F1530"/>
      <c r="G1530"/>
      <c r="H1530"/>
      <c r="I1530"/>
    </row>
    <row r="1531" spans="1:9" s="42" customFormat="1" x14ac:dyDescent="0.2">
      <c r="A1531" s="48"/>
      <c r="B1531" s="48"/>
      <c r="C1531" s="48"/>
      <c r="E1531"/>
      <c r="F1531"/>
      <c r="G1531"/>
      <c r="H1531"/>
      <c r="I1531"/>
    </row>
    <row r="1532" spans="1:9" s="42" customFormat="1" x14ac:dyDescent="0.2">
      <c r="A1532" s="48"/>
      <c r="B1532" s="48"/>
      <c r="C1532" s="48"/>
      <c r="E1532"/>
      <c r="F1532"/>
      <c r="G1532"/>
      <c r="H1532"/>
      <c r="I1532"/>
    </row>
    <row r="1533" spans="1:9" s="42" customFormat="1" x14ac:dyDescent="0.2">
      <c r="A1533" s="48"/>
      <c r="B1533" s="48"/>
      <c r="C1533" s="48"/>
      <c r="E1533"/>
      <c r="F1533"/>
      <c r="G1533"/>
      <c r="H1533"/>
      <c r="I1533"/>
    </row>
    <row r="1534" spans="1:9" s="42" customFormat="1" x14ac:dyDescent="0.2">
      <c r="A1534" s="48"/>
      <c r="B1534" s="48"/>
      <c r="C1534" s="48"/>
      <c r="E1534"/>
      <c r="F1534"/>
      <c r="G1534"/>
      <c r="H1534"/>
      <c r="I1534"/>
    </row>
    <row r="1535" spans="1:9" s="42" customFormat="1" x14ac:dyDescent="0.2">
      <c r="A1535" s="48"/>
      <c r="B1535" s="48"/>
      <c r="C1535" s="48"/>
      <c r="E1535"/>
      <c r="F1535"/>
      <c r="G1535"/>
      <c r="H1535"/>
      <c r="I1535"/>
    </row>
    <row r="1536" spans="1:9" s="42" customFormat="1" x14ac:dyDescent="0.2">
      <c r="A1536" s="48"/>
      <c r="B1536" s="48"/>
      <c r="C1536" s="48"/>
      <c r="E1536"/>
      <c r="F1536"/>
      <c r="G1536"/>
      <c r="H1536"/>
      <c r="I1536"/>
    </row>
    <row r="1537" spans="1:9" s="42" customFormat="1" x14ac:dyDescent="0.2">
      <c r="A1537" s="48"/>
      <c r="B1537" s="48"/>
      <c r="C1537" s="48"/>
      <c r="E1537"/>
      <c r="F1537"/>
      <c r="G1537"/>
      <c r="H1537"/>
      <c r="I1537"/>
    </row>
    <row r="1538" spans="1:9" s="42" customFormat="1" x14ac:dyDescent="0.2">
      <c r="A1538" s="48"/>
      <c r="B1538" s="48"/>
      <c r="C1538" s="48"/>
      <c r="E1538"/>
      <c r="F1538"/>
      <c r="G1538"/>
      <c r="H1538"/>
      <c r="I1538"/>
    </row>
    <row r="1539" spans="1:9" s="42" customFormat="1" x14ac:dyDescent="0.2">
      <c r="A1539" s="48"/>
      <c r="B1539" s="48"/>
      <c r="C1539" s="48"/>
      <c r="E1539"/>
      <c r="F1539"/>
      <c r="G1539"/>
      <c r="H1539"/>
      <c r="I1539"/>
    </row>
    <row r="1540" spans="1:9" s="42" customFormat="1" x14ac:dyDescent="0.2">
      <c r="A1540" s="48"/>
      <c r="B1540" s="48"/>
      <c r="C1540" s="48"/>
      <c r="E1540"/>
      <c r="F1540"/>
      <c r="G1540"/>
      <c r="H1540"/>
      <c r="I1540"/>
    </row>
    <row r="1541" spans="1:9" s="42" customFormat="1" x14ac:dyDescent="0.2">
      <c r="A1541" s="48"/>
      <c r="B1541" s="48"/>
      <c r="C1541" s="48"/>
      <c r="E1541"/>
      <c r="F1541"/>
      <c r="G1541"/>
      <c r="H1541"/>
      <c r="I1541"/>
    </row>
    <row r="1542" spans="1:9" s="42" customFormat="1" x14ac:dyDescent="0.2">
      <c r="A1542" s="48"/>
      <c r="B1542" s="48"/>
      <c r="C1542" s="48"/>
      <c r="E1542"/>
      <c r="F1542"/>
      <c r="G1542"/>
      <c r="H1542"/>
      <c r="I1542"/>
    </row>
    <row r="1543" spans="1:9" s="42" customFormat="1" x14ac:dyDescent="0.2">
      <c r="A1543" s="48"/>
      <c r="B1543" s="48"/>
      <c r="C1543" s="48"/>
      <c r="E1543"/>
      <c r="F1543"/>
      <c r="G1543"/>
      <c r="H1543"/>
      <c r="I1543"/>
    </row>
    <row r="1544" spans="1:9" s="42" customFormat="1" x14ac:dyDescent="0.2">
      <c r="A1544" s="48"/>
      <c r="B1544" s="48"/>
      <c r="C1544" s="48"/>
      <c r="E1544"/>
      <c r="F1544"/>
      <c r="G1544"/>
      <c r="H1544"/>
      <c r="I1544"/>
    </row>
    <row r="1545" spans="1:9" s="42" customFormat="1" x14ac:dyDescent="0.2">
      <c r="A1545" s="48"/>
      <c r="B1545" s="48"/>
      <c r="C1545" s="48"/>
      <c r="E1545"/>
      <c r="F1545"/>
      <c r="G1545"/>
      <c r="H1545"/>
      <c r="I1545"/>
    </row>
    <row r="1546" spans="1:9" s="42" customFormat="1" x14ac:dyDescent="0.2">
      <c r="A1546" s="48"/>
      <c r="B1546" s="48"/>
      <c r="C1546" s="48"/>
      <c r="E1546"/>
      <c r="F1546"/>
      <c r="G1546"/>
      <c r="H1546"/>
      <c r="I1546"/>
    </row>
    <row r="1547" spans="1:9" s="42" customFormat="1" x14ac:dyDescent="0.2">
      <c r="A1547" s="48"/>
      <c r="B1547" s="48"/>
      <c r="C1547" s="48"/>
      <c r="E1547"/>
      <c r="F1547"/>
      <c r="G1547"/>
      <c r="H1547"/>
      <c r="I1547"/>
    </row>
    <row r="1548" spans="1:9" s="42" customFormat="1" x14ac:dyDescent="0.2">
      <c r="A1548" s="48"/>
      <c r="B1548" s="48"/>
      <c r="C1548" s="48"/>
      <c r="E1548"/>
      <c r="F1548"/>
      <c r="G1548"/>
      <c r="H1548"/>
      <c r="I1548"/>
    </row>
    <row r="1549" spans="1:9" s="42" customFormat="1" x14ac:dyDescent="0.2">
      <c r="A1549" s="48"/>
      <c r="B1549" s="48"/>
      <c r="C1549" s="48"/>
      <c r="E1549"/>
      <c r="F1549"/>
      <c r="G1549"/>
      <c r="H1549"/>
      <c r="I1549"/>
    </row>
    <row r="1550" spans="1:9" s="42" customFormat="1" x14ac:dyDescent="0.2">
      <c r="A1550" s="48"/>
      <c r="B1550" s="48"/>
      <c r="C1550" s="48"/>
      <c r="E1550"/>
      <c r="F1550"/>
      <c r="G1550"/>
      <c r="H1550"/>
      <c r="I1550"/>
    </row>
    <row r="1551" spans="1:9" s="42" customFormat="1" x14ac:dyDescent="0.2">
      <c r="A1551" s="48"/>
      <c r="B1551" s="48"/>
      <c r="C1551" s="48"/>
      <c r="E1551"/>
      <c r="F1551"/>
      <c r="G1551"/>
      <c r="H1551"/>
      <c r="I1551"/>
    </row>
    <row r="1552" spans="1:9" s="42" customFormat="1" x14ac:dyDescent="0.2">
      <c r="A1552" s="48"/>
      <c r="B1552" s="48"/>
      <c r="C1552" s="48"/>
      <c r="E1552"/>
      <c r="F1552"/>
      <c r="G1552"/>
      <c r="H1552"/>
      <c r="I1552"/>
    </row>
    <row r="1553" spans="1:9" s="42" customFormat="1" x14ac:dyDescent="0.2">
      <c r="A1553" s="48"/>
      <c r="B1553" s="48"/>
      <c r="C1553" s="48"/>
      <c r="E1553"/>
      <c r="F1553"/>
      <c r="G1553"/>
      <c r="H1553"/>
      <c r="I1553"/>
    </row>
    <row r="1554" spans="1:9" s="42" customFormat="1" x14ac:dyDescent="0.2">
      <c r="A1554" s="48"/>
      <c r="B1554" s="48"/>
      <c r="C1554" s="48"/>
      <c r="E1554"/>
      <c r="F1554"/>
      <c r="G1554"/>
      <c r="H1554"/>
      <c r="I1554"/>
    </row>
    <row r="1555" spans="1:9" s="42" customFormat="1" x14ac:dyDescent="0.2">
      <c r="A1555" s="48"/>
      <c r="B1555" s="48"/>
      <c r="C1555" s="48"/>
      <c r="E1555"/>
      <c r="F1555"/>
      <c r="G1555"/>
      <c r="H1555"/>
      <c r="I1555"/>
    </row>
    <row r="1556" spans="1:9" s="42" customFormat="1" x14ac:dyDescent="0.2">
      <c r="A1556" s="48"/>
      <c r="B1556" s="48"/>
      <c r="C1556" s="48"/>
      <c r="E1556"/>
      <c r="F1556"/>
      <c r="G1556"/>
      <c r="H1556"/>
      <c r="I1556"/>
    </row>
    <row r="1557" spans="1:9" s="42" customFormat="1" x14ac:dyDescent="0.2">
      <c r="A1557" s="48"/>
      <c r="B1557" s="48"/>
      <c r="C1557" s="48"/>
      <c r="E1557"/>
      <c r="F1557"/>
      <c r="G1557"/>
      <c r="H1557"/>
      <c r="I1557"/>
    </row>
    <row r="1558" spans="1:9" s="42" customFormat="1" x14ac:dyDescent="0.2">
      <c r="A1558" s="48"/>
      <c r="B1558" s="48"/>
      <c r="C1558" s="48"/>
      <c r="E1558"/>
      <c r="F1558"/>
      <c r="G1558"/>
      <c r="H1558"/>
      <c r="I1558"/>
    </row>
    <row r="1559" spans="1:9" s="42" customFormat="1" x14ac:dyDescent="0.2">
      <c r="A1559" s="48"/>
      <c r="B1559" s="48"/>
      <c r="C1559" s="48"/>
      <c r="E1559"/>
      <c r="F1559"/>
      <c r="G1559"/>
      <c r="H1559"/>
      <c r="I1559"/>
    </row>
    <row r="1560" spans="1:9" s="42" customFormat="1" x14ac:dyDescent="0.2">
      <c r="A1560" s="48"/>
      <c r="B1560" s="48"/>
      <c r="C1560" s="48"/>
      <c r="E1560"/>
      <c r="F1560"/>
      <c r="G1560"/>
      <c r="H1560"/>
      <c r="I1560"/>
    </row>
    <row r="1561" spans="1:9" s="42" customFormat="1" x14ac:dyDescent="0.2">
      <c r="A1561" s="48"/>
      <c r="B1561" s="48"/>
      <c r="C1561" s="48"/>
      <c r="E1561"/>
      <c r="F1561"/>
      <c r="G1561"/>
      <c r="H1561"/>
      <c r="I1561"/>
    </row>
    <row r="1562" spans="1:9" s="42" customFormat="1" x14ac:dyDescent="0.2">
      <c r="A1562" s="48"/>
      <c r="B1562" s="48"/>
      <c r="C1562" s="48"/>
      <c r="E1562"/>
      <c r="F1562"/>
      <c r="G1562"/>
      <c r="H1562"/>
      <c r="I1562"/>
    </row>
    <row r="1563" spans="1:9" s="42" customFormat="1" x14ac:dyDescent="0.2">
      <c r="A1563" s="48"/>
      <c r="B1563" s="48"/>
      <c r="C1563" s="48"/>
      <c r="E1563"/>
      <c r="F1563"/>
      <c r="G1563"/>
      <c r="H1563"/>
      <c r="I1563"/>
    </row>
    <row r="1564" spans="1:9" s="42" customFormat="1" x14ac:dyDescent="0.2">
      <c r="A1564" s="48"/>
      <c r="B1564" s="48"/>
      <c r="C1564" s="48"/>
      <c r="E1564"/>
      <c r="F1564"/>
      <c r="G1564"/>
      <c r="H1564"/>
      <c r="I1564"/>
    </row>
    <row r="1565" spans="1:9" s="42" customFormat="1" x14ac:dyDescent="0.2">
      <c r="A1565" s="48"/>
      <c r="B1565" s="48"/>
      <c r="C1565" s="48"/>
      <c r="E1565"/>
      <c r="F1565"/>
      <c r="G1565"/>
      <c r="H1565"/>
      <c r="I1565"/>
    </row>
    <row r="1566" spans="1:9" s="42" customFormat="1" x14ac:dyDescent="0.2">
      <c r="A1566" s="48"/>
      <c r="B1566" s="48"/>
      <c r="C1566" s="48"/>
      <c r="E1566"/>
      <c r="F1566"/>
      <c r="G1566"/>
      <c r="H1566"/>
      <c r="I1566"/>
    </row>
    <row r="1567" spans="1:9" s="42" customFormat="1" x14ac:dyDescent="0.2">
      <c r="A1567" s="48"/>
      <c r="B1567" s="48"/>
      <c r="C1567" s="48"/>
      <c r="E1567"/>
      <c r="F1567"/>
      <c r="G1567"/>
      <c r="H1567"/>
      <c r="I1567"/>
    </row>
    <row r="1568" spans="1:9" s="42" customFormat="1" x14ac:dyDescent="0.2">
      <c r="A1568" s="48"/>
      <c r="B1568" s="48"/>
      <c r="C1568" s="48"/>
      <c r="E1568"/>
      <c r="F1568"/>
      <c r="G1568"/>
      <c r="H1568"/>
      <c r="I1568"/>
    </row>
    <row r="1569" spans="1:9" s="42" customFormat="1" x14ac:dyDescent="0.2">
      <c r="A1569" s="48"/>
      <c r="B1569" s="48"/>
      <c r="C1569" s="48"/>
      <c r="E1569"/>
      <c r="F1569"/>
      <c r="G1569"/>
      <c r="H1569"/>
      <c r="I1569"/>
    </row>
    <row r="1570" spans="1:9" s="42" customFormat="1" x14ac:dyDescent="0.2">
      <c r="A1570" s="48"/>
      <c r="B1570" s="48"/>
      <c r="C1570" s="48"/>
      <c r="E1570"/>
      <c r="F1570"/>
      <c r="G1570"/>
      <c r="H1570"/>
      <c r="I1570"/>
    </row>
    <row r="1571" spans="1:9" s="42" customFormat="1" x14ac:dyDescent="0.2">
      <c r="A1571" s="48"/>
      <c r="B1571" s="48"/>
      <c r="C1571" s="48"/>
      <c r="E1571"/>
      <c r="F1571"/>
      <c r="G1571"/>
      <c r="H1571"/>
      <c r="I1571"/>
    </row>
    <row r="1572" spans="1:9" s="42" customFormat="1" x14ac:dyDescent="0.2">
      <c r="A1572" s="48"/>
      <c r="B1572" s="48"/>
      <c r="C1572" s="48"/>
      <c r="E1572"/>
      <c r="F1572"/>
      <c r="G1572"/>
      <c r="H1572"/>
      <c r="I1572"/>
    </row>
    <row r="1573" spans="1:9" s="42" customFormat="1" x14ac:dyDescent="0.2">
      <c r="A1573" s="48"/>
      <c r="B1573" s="48"/>
      <c r="C1573" s="48"/>
      <c r="E1573"/>
      <c r="F1573"/>
      <c r="G1573"/>
      <c r="H1573"/>
      <c r="I1573"/>
    </row>
    <row r="1574" spans="1:9" s="42" customFormat="1" x14ac:dyDescent="0.2">
      <c r="A1574" s="48"/>
      <c r="B1574" s="48"/>
      <c r="C1574" s="48"/>
      <c r="E1574"/>
      <c r="F1574"/>
      <c r="G1574"/>
      <c r="H1574"/>
      <c r="I1574"/>
    </row>
    <row r="1575" spans="1:9" s="42" customFormat="1" x14ac:dyDescent="0.2">
      <c r="A1575" s="48"/>
      <c r="B1575" s="48"/>
      <c r="C1575" s="48"/>
      <c r="E1575"/>
      <c r="F1575"/>
      <c r="G1575"/>
      <c r="H1575"/>
      <c r="I1575"/>
    </row>
    <row r="1576" spans="1:9" s="42" customFormat="1" x14ac:dyDescent="0.2">
      <c r="A1576" s="48"/>
      <c r="B1576" s="48"/>
      <c r="C1576" s="48"/>
      <c r="E1576"/>
      <c r="F1576"/>
      <c r="G1576"/>
      <c r="H1576"/>
      <c r="I1576"/>
    </row>
    <row r="1577" spans="1:9" s="42" customFormat="1" x14ac:dyDescent="0.2">
      <c r="A1577" s="48"/>
      <c r="B1577" s="48"/>
      <c r="C1577" s="48"/>
      <c r="E1577"/>
      <c r="F1577"/>
      <c r="G1577"/>
      <c r="H1577"/>
      <c r="I1577"/>
    </row>
    <row r="1578" spans="1:9" s="42" customFormat="1" x14ac:dyDescent="0.2">
      <c r="A1578" s="48"/>
      <c r="B1578" s="48"/>
      <c r="C1578" s="48"/>
      <c r="E1578"/>
      <c r="F1578"/>
      <c r="G1578"/>
      <c r="H1578"/>
      <c r="I1578"/>
    </row>
    <row r="1579" spans="1:9" s="42" customFormat="1" x14ac:dyDescent="0.2">
      <c r="A1579" s="48"/>
      <c r="B1579" s="48"/>
      <c r="C1579" s="48"/>
      <c r="E1579"/>
      <c r="F1579"/>
      <c r="G1579"/>
      <c r="H1579"/>
      <c r="I1579"/>
    </row>
    <row r="1580" spans="1:9" s="42" customFormat="1" x14ac:dyDescent="0.2">
      <c r="A1580" s="48"/>
      <c r="B1580" s="48"/>
      <c r="C1580" s="48"/>
      <c r="E1580"/>
      <c r="F1580"/>
      <c r="G1580"/>
      <c r="H1580"/>
      <c r="I1580"/>
    </row>
    <row r="1581" spans="1:9" s="42" customFormat="1" x14ac:dyDescent="0.2">
      <c r="A1581" s="48"/>
      <c r="B1581" s="48"/>
      <c r="C1581" s="48"/>
      <c r="E1581"/>
      <c r="F1581"/>
      <c r="G1581"/>
      <c r="H1581"/>
      <c r="I1581"/>
    </row>
    <row r="1582" spans="1:9" s="42" customFormat="1" x14ac:dyDescent="0.2">
      <c r="A1582" s="48"/>
      <c r="B1582" s="48"/>
      <c r="C1582" s="48"/>
      <c r="E1582"/>
      <c r="F1582"/>
      <c r="G1582"/>
      <c r="H1582"/>
      <c r="I1582"/>
    </row>
    <row r="1583" spans="1:9" s="42" customFormat="1" x14ac:dyDescent="0.2">
      <c r="A1583" s="48"/>
      <c r="B1583" s="48"/>
      <c r="C1583" s="48"/>
      <c r="E1583"/>
      <c r="F1583"/>
      <c r="G1583"/>
      <c r="H1583"/>
      <c r="I1583"/>
    </row>
    <row r="1584" spans="1:9" s="42" customFormat="1" x14ac:dyDescent="0.2">
      <c r="A1584" s="48"/>
      <c r="B1584" s="48"/>
      <c r="C1584" s="48"/>
      <c r="E1584"/>
      <c r="F1584"/>
      <c r="G1584"/>
      <c r="H1584"/>
      <c r="I1584"/>
    </row>
    <row r="1585" spans="1:9" s="42" customFormat="1" x14ac:dyDescent="0.2">
      <c r="A1585" s="48"/>
      <c r="B1585" s="48"/>
      <c r="C1585" s="48"/>
      <c r="E1585"/>
      <c r="F1585"/>
      <c r="G1585"/>
      <c r="H1585"/>
      <c r="I1585"/>
    </row>
    <row r="1586" spans="1:9" s="42" customFormat="1" x14ac:dyDescent="0.2">
      <c r="A1586" s="48"/>
      <c r="B1586" s="48"/>
      <c r="C1586" s="48"/>
      <c r="E1586"/>
      <c r="F1586"/>
      <c r="G1586"/>
      <c r="H1586"/>
      <c r="I1586"/>
    </row>
    <row r="1587" spans="1:9" s="42" customFormat="1" x14ac:dyDescent="0.2">
      <c r="A1587" s="48"/>
      <c r="B1587" s="48"/>
      <c r="C1587" s="48"/>
      <c r="E1587"/>
      <c r="F1587"/>
      <c r="G1587"/>
      <c r="H1587"/>
      <c r="I1587"/>
    </row>
    <row r="1588" spans="1:9" s="42" customFormat="1" x14ac:dyDescent="0.2">
      <c r="A1588" s="48"/>
      <c r="B1588" s="48"/>
      <c r="C1588" s="48"/>
      <c r="E1588"/>
      <c r="F1588"/>
      <c r="G1588"/>
      <c r="H1588"/>
      <c r="I1588"/>
    </row>
    <row r="1589" spans="1:9" s="42" customFormat="1" x14ac:dyDescent="0.2">
      <c r="A1589" s="48"/>
      <c r="B1589" s="48"/>
      <c r="C1589" s="48"/>
      <c r="E1589"/>
      <c r="F1589"/>
      <c r="G1589"/>
      <c r="H1589"/>
      <c r="I1589"/>
    </row>
    <row r="1590" spans="1:9" s="42" customFormat="1" x14ac:dyDescent="0.2">
      <c r="A1590" s="48"/>
      <c r="B1590" s="48"/>
      <c r="C1590" s="48"/>
      <c r="E1590"/>
      <c r="F1590"/>
      <c r="G1590"/>
      <c r="H1590"/>
      <c r="I1590"/>
    </row>
    <row r="1591" spans="1:9" s="42" customFormat="1" x14ac:dyDescent="0.2">
      <c r="A1591" s="48"/>
      <c r="B1591" s="48"/>
      <c r="C1591" s="48"/>
      <c r="E1591"/>
      <c r="F1591"/>
      <c r="G1591"/>
      <c r="H1591"/>
      <c r="I1591"/>
    </row>
    <row r="1592" spans="1:9" s="42" customFormat="1" x14ac:dyDescent="0.2">
      <c r="A1592" s="48"/>
      <c r="B1592" s="48"/>
      <c r="C1592" s="48"/>
      <c r="E1592"/>
      <c r="F1592"/>
      <c r="G1592"/>
      <c r="H1592"/>
      <c r="I1592"/>
    </row>
    <row r="1593" spans="1:9" s="42" customFormat="1" x14ac:dyDescent="0.2">
      <c r="A1593" s="48"/>
      <c r="B1593" s="48"/>
      <c r="C1593" s="48"/>
      <c r="E1593"/>
      <c r="F1593"/>
      <c r="G1593"/>
      <c r="H1593"/>
      <c r="I1593"/>
    </row>
    <row r="1594" spans="1:9" s="42" customFormat="1" x14ac:dyDescent="0.2">
      <c r="A1594" s="48"/>
      <c r="B1594" s="48"/>
      <c r="C1594" s="48"/>
      <c r="E1594"/>
      <c r="F1594"/>
      <c r="G1594"/>
      <c r="H1594"/>
      <c r="I1594"/>
    </row>
    <row r="1595" spans="1:9" s="42" customFormat="1" x14ac:dyDescent="0.2">
      <c r="A1595" s="48"/>
      <c r="B1595" s="48"/>
      <c r="C1595" s="48"/>
      <c r="E1595"/>
      <c r="F1595"/>
      <c r="G1595"/>
      <c r="H1595"/>
      <c r="I1595"/>
    </row>
    <row r="1596" spans="1:9" s="42" customFormat="1" x14ac:dyDescent="0.2">
      <c r="A1596" s="48"/>
      <c r="B1596" s="48"/>
      <c r="C1596" s="48"/>
      <c r="E1596"/>
      <c r="F1596"/>
      <c r="G1596"/>
      <c r="H1596"/>
      <c r="I1596"/>
    </row>
    <row r="1597" spans="1:9" s="42" customFormat="1" x14ac:dyDescent="0.2">
      <c r="A1597" s="48"/>
      <c r="B1597" s="48"/>
      <c r="C1597" s="48"/>
      <c r="E1597"/>
      <c r="F1597"/>
      <c r="G1597"/>
      <c r="H1597"/>
      <c r="I1597"/>
    </row>
    <row r="1598" spans="1:9" s="42" customFormat="1" x14ac:dyDescent="0.2">
      <c r="A1598" s="48"/>
      <c r="B1598" s="48"/>
      <c r="C1598" s="48"/>
      <c r="E1598"/>
      <c r="F1598"/>
      <c r="G1598"/>
      <c r="H1598"/>
      <c r="I1598"/>
    </row>
    <row r="1599" spans="1:9" s="42" customFormat="1" x14ac:dyDescent="0.2">
      <c r="A1599" s="48"/>
      <c r="B1599" s="48"/>
      <c r="C1599" s="48"/>
      <c r="E1599"/>
      <c r="F1599"/>
      <c r="G1599"/>
      <c r="H1599"/>
      <c r="I1599"/>
    </row>
    <row r="1600" spans="1:9" s="42" customFormat="1" x14ac:dyDescent="0.2">
      <c r="A1600" s="48"/>
      <c r="B1600" s="48"/>
      <c r="C1600" s="48"/>
      <c r="E1600"/>
      <c r="F1600"/>
      <c r="G1600"/>
      <c r="H1600"/>
      <c r="I1600"/>
    </row>
    <row r="1601" spans="1:9" s="42" customFormat="1" x14ac:dyDescent="0.2">
      <c r="A1601" s="48"/>
      <c r="B1601" s="48"/>
      <c r="C1601" s="48"/>
      <c r="E1601"/>
      <c r="F1601"/>
      <c r="G1601"/>
      <c r="H1601"/>
      <c r="I1601"/>
    </row>
    <row r="1602" spans="1:9" s="42" customFormat="1" x14ac:dyDescent="0.2">
      <c r="A1602" s="48"/>
      <c r="B1602" s="48"/>
      <c r="C1602" s="48"/>
      <c r="E1602"/>
      <c r="F1602"/>
      <c r="G1602"/>
      <c r="H1602"/>
      <c r="I1602"/>
    </row>
    <row r="1603" spans="1:9" s="42" customFormat="1" x14ac:dyDescent="0.2">
      <c r="A1603" s="48"/>
      <c r="B1603" s="48"/>
      <c r="C1603" s="48"/>
      <c r="E1603"/>
      <c r="F1603"/>
      <c r="G1603"/>
      <c r="H1603"/>
      <c r="I1603"/>
    </row>
    <row r="1604" spans="1:9" s="42" customFormat="1" x14ac:dyDescent="0.2">
      <c r="A1604" s="48"/>
      <c r="B1604" s="48"/>
      <c r="C1604" s="48"/>
      <c r="E1604"/>
      <c r="F1604"/>
      <c r="G1604"/>
      <c r="H1604"/>
      <c r="I1604"/>
    </row>
    <row r="1605" spans="1:9" s="42" customFormat="1" x14ac:dyDescent="0.2">
      <c r="A1605" s="48"/>
      <c r="B1605" s="48"/>
      <c r="C1605" s="48"/>
      <c r="E1605"/>
      <c r="F1605"/>
      <c r="G1605"/>
      <c r="H1605"/>
      <c r="I1605"/>
    </row>
    <row r="1606" spans="1:9" s="42" customFormat="1" x14ac:dyDescent="0.2">
      <c r="A1606" s="48"/>
      <c r="B1606" s="48"/>
      <c r="C1606" s="48"/>
      <c r="E1606"/>
      <c r="F1606"/>
      <c r="G1606"/>
      <c r="H1606"/>
      <c r="I1606"/>
    </row>
    <row r="1607" spans="1:9" s="42" customFormat="1" x14ac:dyDescent="0.2">
      <c r="A1607" s="48"/>
      <c r="B1607" s="48"/>
      <c r="C1607" s="48"/>
      <c r="E1607"/>
      <c r="F1607"/>
      <c r="G1607"/>
      <c r="H1607"/>
      <c r="I1607"/>
    </row>
    <row r="1608" spans="1:9" s="42" customFormat="1" x14ac:dyDescent="0.2">
      <c r="A1608" s="48"/>
      <c r="B1608" s="48"/>
      <c r="C1608" s="48"/>
      <c r="E1608"/>
      <c r="F1608"/>
      <c r="G1608"/>
      <c r="H1608"/>
      <c r="I1608"/>
    </row>
    <row r="1609" spans="1:9" s="42" customFormat="1" x14ac:dyDescent="0.2">
      <c r="A1609" s="48"/>
      <c r="B1609" s="48"/>
      <c r="C1609" s="48"/>
      <c r="E1609"/>
      <c r="F1609"/>
      <c r="G1609"/>
      <c r="H1609"/>
      <c r="I1609"/>
    </row>
    <row r="1610" spans="1:9" s="42" customFormat="1" x14ac:dyDescent="0.2">
      <c r="A1610" s="48"/>
      <c r="B1610" s="48"/>
      <c r="C1610" s="48"/>
      <c r="E1610"/>
      <c r="F1610"/>
      <c r="G1610"/>
      <c r="H1610"/>
      <c r="I1610"/>
    </row>
    <row r="1611" spans="1:9" s="42" customFormat="1" x14ac:dyDescent="0.2">
      <c r="A1611" s="48"/>
      <c r="B1611" s="48"/>
      <c r="C1611" s="48"/>
      <c r="E1611"/>
      <c r="F1611"/>
      <c r="G1611"/>
      <c r="H1611"/>
      <c r="I1611"/>
    </row>
    <row r="1612" spans="1:9" s="42" customFormat="1" x14ac:dyDescent="0.2">
      <c r="A1612" s="48"/>
      <c r="B1612" s="48"/>
      <c r="C1612" s="48"/>
      <c r="E1612"/>
      <c r="F1612"/>
      <c r="G1612"/>
      <c r="H1612"/>
      <c r="I1612"/>
    </row>
    <row r="1613" spans="1:9" s="42" customFormat="1" x14ac:dyDescent="0.2">
      <c r="A1613" s="48"/>
      <c r="B1613" s="48"/>
      <c r="C1613" s="48"/>
      <c r="E1613"/>
      <c r="F1613"/>
      <c r="G1613"/>
      <c r="H1613"/>
      <c r="I1613"/>
    </row>
    <row r="1614" spans="1:9" s="42" customFormat="1" x14ac:dyDescent="0.2">
      <c r="A1614" s="48"/>
      <c r="B1614" s="48"/>
      <c r="C1614" s="48"/>
      <c r="E1614"/>
      <c r="F1614"/>
      <c r="G1614"/>
      <c r="H1614"/>
      <c r="I1614"/>
    </row>
    <row r="1615" spans="1:9" s="42" customFormat="1" x14ac:dyDescent="0.2">
      <c r="A1615" s="48"/>
      <c r="B1615" s="48"/>
      <c r="C1615" s="48"/>
      <c r="E1615"/>
      <c r="F1615"/>
      <c r="G1615"/>
      <c r="H1615"/>
      <c r="I1615"/>
    </row>
    <row r="1616" spans="1:9" s="42" customFormat="1" x14ac:dyDescent="0.2">
      <c r="A1616" s="48"/>
      <c r="B1616" s="48"/>
      <c r="C1616" s="48"/>
      <c r="E1616"/>
      <c r="F1616"/>
      <c r="G1616"/>
      <c r="H1616"/>
      <c r="I1616"/>
    </row>
    <row r="1617" spans="1:9" s="42" customFormat="1" x14ac:dyDescent="0.2">
      <c r="A1617" s="48"/>
      <c r="B1617" s="48"/>
      <c r="C1617" s="48"/>
      <c r="E1617"/>
      <c r="F1617"/>
      <c r="G1617"/>
      <c r="H1617"/>
      <c r="I1617"/>
    </row>
    <row r="1618" spans="1:9" s="42" customFormat="1" x14ac:dyDescent="0.2">
      <c r="A1618" s="48"/>
      <c r="B1618" s="48"/>
      <c r="C1618" s="48"/>
      <c r="E1618"/>
      <c r="F1618"/>
      <c r="G1618"/>
      <c r="H1618"/>
      <c r="I1618"/>
    </row>
    <row r="1619" spans="1:9" s="42" customFormat="1" x14ac:dyDescent="0.2">
      <c r="A1619" s="48"/>
      <c r="B1619" s="48"/>
      <c r="C1619" s="48"/>
      <c r="E1619"/>
      <c r="F1619"/>
      <c r="G1619"/>
      <c r="H1619"/>
      <c r="I1619"/>
    </row>
    <row r="1620" spans="1:9" s="42" customFormat="1" x14ac:dyDescent="0.2">
      <c r="A1620" s="48"/>
      <c r="B1620" s="48"/>
      <c r="C1620" s="48"/>
      <c r="E1620"/>
      <c r="F1620"/>
      <c r="G1620"/>
      <c r="H1620"/>
      <c r="I1620"/>
    </row>
    <row r="1621" spans="1:9" s="42" customFormat="1" x14ac:dyDescent="0.2">
      <c r="A1621" s="48"/>
      <c r="B1621" s="48"/>
      <c r="C1621" s="48"/>
      <c r="E1621"/>
      <c r="F1621"/>
      <c r="G1621"/>
      <c r="H1621"/>
      <c r="I1621"/>
    </row>
    <row r="1622" spans="1:9" s="42" customFormat="1" x14ac:dyDescent="0.2">
      <c r="A1622" s="48"/>
      <c r="B1622" s="48"/>
      <c r="C1622" s="48"/>
      <c r="E1622"/>
      <c r="F1622"/>
      <c r="G1622"/>
      <c r="H1622"/>
      <c r="I1622"/>
    </row>
    <row r="1623" spans="1:9" s="42" customFormat="1" x14ac:dyDescent="0.2">
      <c r="A1623" s="48"/>
      <c r="B1623" s="48"/>
      <c r="C1623" s="48"/>
      <c r="E1623"/>
      <c r="F1623"/>
      <c r="G1623"/>
      <c r="H1623"/>
      <c r="I1623"/>
    </row>
    <row r="1624" spans="1:9" s="42" customFormat="1" x14ac:dyDescent="0.2">
      <c r="A1624" s="48"/>
      <c r="B1624" s="48"/>
      <c r="C1624" s="48"/>
      <c r="E1624"/>
      <c r="F1624"/>
      <c r="G1624"/>
      <c r="H1624"/>
      <c r="I1624"/>
    </row>
    <row r="1625" spans="1:9" s="42" customFormat="1" x14ac:dyDescent="0.2">
      <c r="A1625" s="48"/>
      <c r="B1625" s="48"/>
      <c r="C1625" s="48"/>
      <c r="E1625"/>
      <c r="F1625"/>
      <c r="G1625"/>
      <c r="H1625"/>
      <c r="I1625"/>
    </row>
    <row r="1626" spans="1:9" s="42" customFormat="1" x14ac:dyDescent="0.2">
      <c r="A1626" s="48"/>
      <c r="B1626" s="48"/>
      <c r="C1626" s="48"/>
      <c r="E1626"/>
      <c r="F1626"/>
      <c r="G1626"/>
      <c r="H1626"/>
      <c r="I1626"/>
    </row>
    <row r="1627" spans="1:9" s="42" customFormat="1" x14ac:dyDescent="0.2">
      <c r="A1627" s="48"/>
      <c r="B1627" s="48"/>
      <c r="C1627" s="48"/>
      <c r="E1627"/>
      <c r="F1627"/>
      <c r="G1627"/>
      <c r="H1627"/>
      <c r="I1627"/>
    </row>
    <row r="1628" spans="1:9" s="42" customFormat="1" x14ac:dyDescent="0.2">
      <c r="A1628" s="48"/>
      <c r="B1628" s="48"/>
      <c r="C1628" s="48"/>
      <c r="E1628"/>
      <c r="F1628"/>
      <c r="G1628"/>
      <c r="H1628"/>
      <c r="I1628"/>
    </row>
    <row r="1629" spans="1:9" s="42" customFormat="1" x14ac:dyDescent="0.2">
      <c r="A1629" s="48"/>
      <c r="B1629" s="48"/>
      <c r="C1629" s="48"/>
      <c r="E1629"/>
      <c r="F1629"/>
      <c r="G1629"/>
      <c r="H1629"/>
      <c r="I1629"/>
    </row>
    <row r="1630" spans="1:9" s="42" customFormat="1" x14ac:dyDescent="0.2">
      <c r="A1630" s="48"/>
      <c r="B1630" s="48"/>
      <c r="C1630" s="48"/>
      <c r="E1630"/>
      <c r="F1630"/>
      <c r="G1630"/>
      <c r="H1630"/>
      <c r="I1630"/>
    </row>
    <row r="1631" spans="1:9" s="42" customFormat="1" x14ac:dyDescent="0.2">
      <c r="A1631" s="48"/>
      <c r="B1631" s="48"/>
      <c r="C1631" s="48"/>
      <c r="E1631"/>
      <c r="F1631"/>
      <c r="G1631"/>
      <c r="H1631"/>
      <c r="I1631"/>
    </row>
    <row r="1632" spans="1:9" s="42" customFormat="1" x14ac:dyDescent="0.2">
      <c r="A1632" s="48"/>
      <c r="B1632" s="48"/>
      <c r="C1632" s="48"/>
      <c r="E1632"/>
      <c r="F1632"/>
      <c r="G1632"/>
      <c r="H1632"/>
      <c r="I1632"/>
    </row>
    <row r="1633" spans="1:9" s="42" customFormat="1" x14ac:dyDescent="0.2">
      <c r="A1633" s="48"/>
      <c r="B1633" s="48"/>
      <c r="C1633" s="48"/>
      <c r="E1633"/>
      <c r="F1633"/>
      <c r="G1633"/>
      <c r="H1633"/>
      <c r="I1633"/>
    </row>
    <row r="1634" spans="1:9" s="42" customFormat="1" x14ac:dyDescent="0.2">
      <c r="A1634" s="48"/>
      <c r="B1634" s="48"/>
      <c r="C1634" s="48"/>
      <c r="E1634"/>
      <c r="F1634"/>
      <c r="G1634"/>
      <c r="H1634"/>
      <c r="I1634"/>
    </row>
    <row r="1635" spans="1:9" s="42" customFormat="1" x14ac:dyDescent="0.2">
      <c r="A1635" s="48"/>
      <c r="B1635" s="48"/>
      <c r="C1635" s="48"/>
      <c r="E1635"/>
      <c r="F1635"/>
      <c r="G1635"/>
      <c r="H1635"/>
      <c r="I1635"/>
    </row>
    <row r="1636" spans="1:9" s="42" customFormat="1" x14ac:dyDescent="0.2">
      <c r="A1636" s="48"/>
      <c r="B1636" s="48"/>
      <c r="C1636" s="48"/>
      <c r="E1636"/>
      <c r="F1636"/>
      <c r="G1636"/>
      <c r="H1636"/>
      <c r="I1636"/>
    </row>
    <row r="1637" spans="1:9" s="42" customFormat="1" x14ac:dyDescent="0.2">
      <c r="A1637" s="48"/>
      <c r="B1637" s="48"/>
      <c r="C1637" s="48"/>
      <c r="E1637"/>
      <c r="F1637"/>
      <c r="G1637"/>
      <c r="H1637"/>
      <c r="I1637"/>
    </row>
    <row r="1638" spans="1:9" s="42" customFormat="1" x14ac:dyDescent="0.2">
      <c r="A1638" s="48"/>
      <c r="B1638" s="48"/>
      <c r="C1638" s="48"/>
      <c r="E1638"/>
      <c r="F1638"/>
      <c r="G1638"/>
      <c r="H1638"/>
      <c r="I1638"/>
    </row>
    <row r="1639" spans="1:9" s="42" customFormat="1" x14ac:dyDescent="0.2">
      <c r="A1639" s="48"/>
      <c r="B1639" s="48"/>
      <c r="C1639" s="48"/>
      <c r="E1639"/>
      <c r="F1639"/>
      <c r="G1639"/>
      <c r="H1639"/>
      <c r="I1639"/>
    </row>
    <row r="1640" spans="1:9" s="42" customFormat="1" x14ac:dyDescent="0.2">
      <c r="A1640" s="48"/>
      <c r="B1640" s="48"/>
      <c r="C1640" s="48"/>
      <c r="E1640"/>
      <c r="F1640"/>
      <c r="G1640"/>
      <c r="H1640"/>
      <c r="I1640"/>
    </row>
    <row r="1641" spans="1:9" s="42" customFormat="1" x14ac:dyDescent="0.2">
      <c r="A1641" s="48"/>
      <c r="B1641" s="48"/>
      <c r="C1641" s="48"/>
      <c r="E1641"/>
      <c r="F1641"/>
      <c r="G1641"/>
      <c r="H1641"/>
      <c r="I1641"/>
    </row>
    <row r="1642" spans="1:9" s="42" customFormat="1" x14ac:dyDescent="0.2">
      <c r="A1642" s="48"/>
      <c r="B1642" s="48"/>
      <c r="C1642" s="48"/>
      <c r="E1642"/>
      <c r="F1642"/>
      <c r="G1642"/>
      <c r="H1642"/>
      <c r="I1642"/>
    </row>
    <row r="1643" spans="1:9" s="42" customFormat="1" x14ac:dyDescent="0.2">
      <c r="A1643" s="48"/>
      <c r="B1643" s="48"/>
      <c r="C1643" s="48"/>
      <c r="E1643"/>
      <c r="F1643"/>
      <c r="G1643"/>
      <c r="H1643"/>
      <c r="I1643"/>
    </row>
    <row r="1644" spans="1:9" s="42" customFormat="1" x14ac:dyDescent="0.2">
      <c r="A1644" s="48"/>
      <c r="B1644" s="48"/>
      <c r="C1644" s="48"/>
      <c r="E1644"/>
      <c r="F1644"/>
      <c r="G1644"/>
      <c r="H1644"/>
      <c r="I1644"/>
    </row>
    <row r="1645" spans="1:9" s="42" customFormat="1" x14ac:dyDescent="0.2">
      <c r="A1645" s="48"/>
      <c r="B1645" s="48"/>
      <c r="C1645" s="48"/>
      <c r="E1645"/>
      <c r="F1645"/>
      <c r="G1645"/>
      <c r="H1645"/>
      <c r="I1645"/>
    </row>
    <row r="1646" spans="1:9" s="42" customFormat="1" x14ac:dyDescent="0.2">
      <c r="A1646" s="48"/>
      <c r="B1646" s="48"/>
      <c r="C1646" s="48"/>
      <c r="E1646"/>
      <c r="F1646"/>
      <c r="G1646"/>
      <c r="H1646"/>
      <c r="I1646"/>
    </row>
    <row r="1647" spans="1:9" s="42" customFormat="1" x14ac:dyDescent="0.2">
      <c r="A1647" s="48"/>
      <c r="B1647" s="48"/>
      <c r="C1647" s="48"/>
      <c r="E1647"/>
      <c r="F1647"/>
      <c r="G1647"/>
      <c r="H1647"/>
      <c r="I1647"/>
    </row>
    <row r="1648" spans="1:9" s="42" customFormat="1" x14ac:dyDescent="0.2">
      <c r="A1648" s="48"/>
      <c r="B1648" s="48"/>
      <c r="C1648" s="48"/>
      <c r="E1648"/>
      <c r="F1648"/>
      <c r="G1648"/>
      <c r="H1648"/>
      <c r="I1648"/>
    </row>
    <row r="1649" spans="1:9" s="42" customFormat="1" x14ac:dyDescent="0.2">
      <c r="A1649" s="48"/>
      <c r="B1649" s="48"/>
      <c r="C1649" s="48"/>
      <c r="E1649"/>
      <c r="F1649"/>
      <c r="G1649"/>
      <c r="H1649"/>
      <c r="I1649"/>
    </row>
    <row r="1650" spans="1:9" s="42" customFormat="1" x14ac:dyDescent="0.2">
      <c r="A1650" s="48"/>
      <c r="B1650" s="48"/>
      <c r="C1650" s="48"/>
      <c r="E1650"/>
      <c r="F1650"/>
      <c r="G1650"/>
      <c r="H1650"/>
      <c r="I1650"/>
    </row>
    <row r="1651" spans="1:9" s="42" customFormat="1" x14ac:dyDescent="0.2">
      <c r="A1651" s="48"/>
      <c r="B1651" s="48"/>
      <c r="C1651" s="48"/>
      <c r="E1651"/>
      <c r="F1651"/>
      <c r="G1651"/>
      <c r="H1651"/>
      <c r="I1651"/>
    </row>
    <row r="1652" spans="1:9" s="42" customFormat="1" x14ac:dyDescent="0.2">
      <c r="A1652" s="48"/>
      <c r="B1652" s="48"/>
      <c r="C1652" s="48"/>
      <c r="E1652"/>
      <c r="F1652"/>
      <c r="G1652"/>
      <c r="H1652"/>
      <c r="I1652"/>
    </row>
    <row r="1653" spans="1:9" s="42" customFormat="1" x14ac:dyDescent="0.2">
      <c r="A1653" s="48"/>
      <c r="B1653" s="48"/>
      <c r="C1653" s="48"/>
      <c r="E1653"/>
      <c r="F1653"/>
      <c r="G1653"/>
      <c r="H1653"/>
      <c r="I1653"/>
    </row>
    <row r="1654" spans="1:9" s="42" customFormat="1" x14ac:dyDescent="0.2">
      <c r="A1654" s="48"/>
      <c r="B1654" s="48"/>
      <c r="C1654" s="48"/>
      <c r="E1654"/>
      <c r="F1654"/>
      <c r="G1654"/>
      <c r="H1654"/>
      <c r="I1654"/>
    </row>
    <row r="1655" spans="1:9" s="42" customFormat="1" x14ac:dyDescent="0.2">
      <c r="A1655" s="48"/>
      <c r="B1655" s="48"/>
      <c r="C1655" s="48"/>
      <c r="E1655"/>
      <c r="F1655"/>
      <c r="G1655"/>
      <c r="H1655"/>
      <c r="I1655"/>
    </row>
    <row r="1656" spans="1:9" s="42" customFormat="1" x14ac:dyDescent="0.2">
      <c r="A1656" s="48"/>
      <c r="B1656" s="48"/>
      <c r="C1656" s="48"/>
      <c r="E1656"/>
      <c r="F1656"/>
      <c r="G1656"/>
      <c r="H1656"/>
      <c r="I1656"/>
    </row>
    <row r="1657" spans="1:9" s="42" customFormat="1" x14ac:dyDescent="0.2">
      <c r="A1657" s="48"/>
      <c r="B1657" s="48"/>
      <c r="C1657" s="48"/>
      <c r="E1657"/>
      <c r="F1657"/>
      <c r="G1657"/>
      <c r="H1657"/>
      <c r="I1657"/>
    </row>
    <row r="1658" spans="1:9" s="42" customFormat="1" x14ac:dyDescent="0.2">
      <c r="A1658" s="48"/>
      <c r="B1658" s="48"/>
      <c r="C1658" s="48"/>
      <c r="E1658"/>
      <c r="F1658"/>
      <c r="G1658"/>
      <c r="H1658"/>
      <c r="I1658"/>
    </row>
    <row r="1659" spans="1:9" s="42" customFormat="1" x14ac:dyDescent="0.2">
      <c r="A1659" s="48"/>
      <c r="B1659" s="48"/>
      <c r="C1659" s="48"/>
      <c r="E1659"/>
      <c r="F1659"/>
      <c r="G1659"/>
      <c r="H1659"/>
      <c r="I1659"/>
    </row>
    <row r="1660" spans="1:9" s="42" customFormat="1" x14ac:dyDescent="0.2">
      <c r="A1660" s="48"/>
      <c r="B1660" s="48"/>
      <c r="C1660" s="48"/>
      <c r="E1660"/>
      <c r="F1660"/>
      <c r="G1660"/>
      <c r="H1660"/>
      <c r="I1660"/>
    </row>
    <row r="1661" spans="1:9" s="42" customFormat="1" x14ac:dyDescent="0.2">
      <c r="A1661" s="48"/>
      <c r="B1661" s="48"/>
      <c r="C1661" s="48"/>
      <c r="E1661"/>
      <c r="F1661"/>
      <c r="G1661"/>
      <c r="H1661"/>
      <c r="I1661"/>
    </row>
    <row r="1662" spans="1:9" s="42" customFormat="1" x14ac:dyDescent="0.2">
      <c r="A1662" s="48"/>
      <c r="B1662" s="48"/>
      <c r="C1662" s="48"/>
      <c r="E1662"/>
      <c r="F1662"/>
      <c r="G1662"/>
      <c r="H1662"/>
      <c r="I1662"/>
    </row>
    <row r="1663" spans="1:9" s="42" customFormat="1" x14ac:dyDescent="0.2">
      <c r="A1663" s="48"/>
      <c r="B1663" s="48"/>
      <c r="C1663" s="48"/>
      <c r="E1663"/>
      <c r="F1663"/>
      <c r="G1663"/>
      <c r="H1663"/>
      <c r="I1663"/>
    </row>
    <row r="1664" spans="1:9" s="42" customFormat="1" x14ac:dyDescent="0.2">
      <c r="A1664" s="48"/>
      <c r="B1664" s="48"/>
      <c r="C1664" s="48"/>
      <c r="E1664"/>
      <c r="F1664"/>
      <c r="G1664"/>
      <c r="H1664"/>
      <c r="I1664"/>
    </row>
    <row r="1665" spans="1:9" s="42" customFormat="1" x14ac:dyDescent="0.2">
      <c r="A1665" s="48"/>
      <c r="B1665" s="48"/>
      <c r="C1665" s="48"/>
      <c r="E1665"/>
      <c r="F1665"/>
      <c r="G1665"/>
      <c r="H1665"/>
      <c r="I1665"/>
    </row>
    <row r="1666" spans="1:9" s="42" customFormat="1" x14ac:dyDescent="0.2">
      <c r="A1666" s="48"/>
      <c r="B1666" s="48"/>
      <c r="C1666" s="48"/>
      <c r="E1666"/>
      <c r="F1666"/>
      <c r="G1666"/>
      <c r="H1666"/>
      <c r="I1666"/>
    </row>
    <row r="1667" spans="1:9" s="42" customFormat="1" x14ac:dyDescent="0.2">
      <c r="A1667" s="48"/>
      <c r="B1667" s="48"/>
      <c r="C1667" s="48"/>
      <c r="E1667"/>
      <c r="F1667"/>
      <c r="G1667"/>
      <c r="H1667"/>
      <c r="I1667"/>
    </row>
    <row r="1668" spans="1:9" s="42" customFormat="1" x14ac:dyDescent="0.2">
      <c r="A1668" s="48"/>
      <c r="B1668" s="48"/>
      <c r="C1668" s="48"/>
      <c r="E1668"/>
      <c r="F1668"/>
      <c r="G1668"/>
      <c r="H1668"/>
      <c r="I1668"/>
    </row>
    <row r="1669" spans="1:9" s="42" customFormat="1" x14ac:dyDescent="0.2">
      <c r="A1669" s="48"/>
      <c r="B1669" s="48"/>
      <c r="C1669" s="48"/>
      <c r="E1669"/>
      <c r="F1669"/>
      <c r="G1669"/>
      <c r="H1669"/>
      <c r="I1669"/>
    </row>
    <row r="1670" spans="1:9" s="42" customFormat="1" x14ac:dyDescent="0.2">
      <c r="A1670" s="48"/>
      <c r="B1670" s="48"/>
      <c r="C1670" s="48"/>
      <c r="E1670"/>
      <c r="F1670"/>
      <c r="G1670"/>
      <c r="H1670"/>
      <c r="I1670"/>
    </row>
    <row r="1671" spans="1:9" s="42" customFormat="1" x14ac:dyDescent="0.2">
      <c r="A1671" s="48"/>
      <c r="B1671" s="48"/>
      <c r="C1671" s="48"/>
      <c r="E1671"/>
      <c r="F1671"/>
      <c r="G1671"/>
      <c r="H1671"/>
      <c r="I1671"/>
    </row>
    <row r="1672" spans="1:9" s="42" customFormat="1" x14ac:dyDescent="0.2">
      <c r="A1672" s="48"/>
      <c r="B1672" s="48"/>
      <c r="C1672" s="48"/>
      <c r="E1672"/>
      <c r="F1672"/>
      <c r="G1672"/>
      <c r="H1672"/>
      <c r="I1672"/>
    </row>
    <row r="1673" spans="1:9" s="42" customFormat="1" x14ac:dyDescent="0.2">
      <c r="A1673" s="48"/>
      <c r="B1673" s="48"/>
      <c r="C1673" s="48"/>
      <c r="E1673"/>
      <c r="F1673"/>
      <c r="G1673"/>
      <c r="H1673"/>
      <c r="I1673"/>
    </row>
    <row r="1674" spans="1:9" s="42" customFormat="1" x14ac:dyDescent="0.2">
      <c r="A1674" s="48"/>
      <c r="B1674" s="48"/>
      <c r="C1674" s="48"/>
      <c r="E1674"/>
      <c r="F1674"/>
      <c r="G1674"/>
      <c r="H1674"/>
      <c r="I1674"/>
    </row>
    <row r="1675" spans="1:9" s="42" customFormat="1" x14ac:dyDescent="0.2">
      <c r="A1675" s="48"/>
      <c r="B1675" s="48"/>
      <c r="C1675" s="48"/>
      <c r="E1675"/>
      <c r="F1675"/>
      <c r="G1675"/>
      <c r="H1675"/>
      <c r="I1675"/>
    </row>
    <row r="1676" spans="1:9" s="42" customFormat="1" x14ac:dyDescent="0.2">
      <c r="A1676" s="48"/>
      <c r="B1676" s="48"/>
      <c r="C1676" s="48"/>
      <c r="E1676"/>
      <c r="F1676"/>
      <c r="G1676"/>
      <c r="H1676"/>
      <c r="I1676"/>
    </row>
    <row r="1677" spans="1:9" s="42" customFormat="1" x14ac:dyDescent="0.2">
      <c r="A1677" s="48"/>
      <c r="B1677" s="48"/>
      <c r="C1677" s="48"/>
      <c r="E1677"/>
      <c r="F1677"/>
      <c r="G1677"/>
      <c r="H1677"/>
      <c r="I1677"/>
    </row>
    <row r="1678" spans="1:9" s="42" customFormat="1" x14ac:dyDescent="0.2">
      <c r="A1678" s="48"/>
      <c r="B1678" s="48"/>
      <c r="C1678" s="48"/>
      <c r="E1678"/>
      <c r="F1678"/>
      <c r="G1678"/>
      <c r="H1678"/>
      <c r="I1678"/>
    </row>
    <row r="1679" spans="1:9" s="42" customFormat="1" x14ac:dyDescent="0.2">
      <c r="A1679" s="48"/>
      <c r="B1679" s="48"/>
      <c r="C1679" s="48"/>
      <c r="E1679"/>
      <c r="F1679"/>
      <c r="G1679"/>
      <c r="H1679"/>
      <c r="I1679"/>
    </row>
    <row r="1680" spans="1:9" s="42" customFormat="1" x14ac:dyDescent="0.2">
      <c r="A1680" s="48"/>
      <c r="B1680" s="48"/>
      <c r="C1680" s="48"/>
      <c r="E1680"/>
      <c r="F1680"/>
      <c r="G1680"/>
      <c r="H1680"/>
      <c r="I1680"/>
    </row>
    <row r="1681" spans="1:9" s="42" customFormat="1" x14ac:dyDescent="0.2">
      <c r="A1681" s="48"/>
      <c r="B1681" s="48"/>
      <c r="C1681" s="48"/>
      <c r="E1681"/>
      <c r="F1681"/>
      <c r="G1681"/>
      <c r="H1681"/>
      <c r="I1681"/>
    </row>
    <row r="1682" spans="1:9" s="42" customFormat="1" x14ac:dyDescent="0.2">
      <c r="A1682" s="48"/>
      <c r="B1682" s="48"/>
      <c r="C1682" s="48"/>
      <c r="E1682"/>
      <c r="F1682"/>
      <c r="G1682"/>
      <c r="H1682"/>
      <c r="I1682"/>
    </row>
    <row r="1683" spans="1:9" s="42" customFormat="1" x14ac:dyDescent="0.2">
      <c r="A1683" s="48"/>
      <c r="B1683" s="48"/>
      <c r="C1683" s="48"/>
      <c r="E1683"/>
      <c r="F1683"/>
      <c r="G1683"/>
      <c r="H1683"/>
      <c r="I1683"/>
    </row>
    <row r="1684" spans="1:9" s="42" customFormat="1" x14ac:dyDescent="0.2">
      <c r="A1684" s="48"/>
      <c r="B1684" s="48"/>
      <c r="C1684" s="48"/>
      <c r="E1684"/>
      <c r="F1684"/>
      <c r="G1684"/>
      <c r="H1684"/>
      <c r="I1684"/>
    </row>
    <row r="1685" spans="1:9" s="42" customFormat="1" x14ac:dyDescent="0.2">
      <c r="A1685" s="48"/>
      <c r="B1685" s="48"/>
      <c r="C1685" s="48"/>
      <c r="E1685"/>
      <c r="F1685"/>
      <c r="G1685"/>
      <c r="H1685"/>
      <c r="I1685"/>
    </row>
    <row r="1686" spans="1:9" s="42" customFormat="1" x14ac:dyDescent="0.2">
      <c r="A1686" s="48"/>
      <c r="B1686" s="48"/>
      <c r="C1686" s="48"/>
      <c r="E1686"/>
      <c r="F1686"/>
      <c r="G1686"/>
      <c r="H1686"/>
      <c r="I1686"/>
    </row>
    <row r="1687" spans="1:9" s="42" customFormat="1" x14ac:dyDescent="0.2">
      <c r="A1687" s="48"/>
      <c r="B1687" s="48"/>
      <c r="C1687" s="48"/>
      <c r="E1687"/>
      <c r="F1687"/>
      <c r="G1687"/>
      <c r="H1687"/>
      <c r="I1687"/>
    </row>
    <row r="1688" spans="1:9" s="42" customFormat="1" x14ac:dyDescent="0.2">
      <c r="A1688" s="48"/>
      <c r="B1688" s="48"/>
      <c r="C1688" s="48"/>
      <c r="E1688"/>
      <c r="F1688"/>
      <c r="G1688"/>
      <c r="H1688"/>
      <c r="I1688"/>
    </row>
    <row r="1689" spans="1:9" s="42" customFormat="1" x14ac:dyDescent="0.2">
      <c r="A1689" s="48"/>
      <c r="B1689" s="48"/>
      <c r="C1689" s="48"/>
      <c r="E1689"/>
      <c r="F1689"/>
      <c r="G1689"/>
      <c r="H1689"/>
      <c r="I1689"/>
    </row>
    <row r="1690" spans="1:9" s="42" customFormat="1" x14ac:dyDescent="0.2">
      <c r="A1690" s="48"/>
      <c r="B1690" s="48"/>
      <c r="C1690" s="48"/>
      <c r="E1690"/>
      <c r="F1690"/>
      <c r="G1690"/>
      <c r="H1690"/>
      <c r="I1690"/>
    </row>
    <row r="1691" spans="1:9" s="42" customFormat="1" x14ac:dyDescent="0.2">
      <c r="A1691" s="48"/>
      <c r="B1691" s="48"/>
      <c r="C1691" s="48"/>
      <c r="E1691"/>
      <c r="F1691"/>
      <c r="G1691"/>
      <c r="H1691"/>
      <c r="I1691"/>
    </row>
    <row r="1692" spans="1:9" s="42" customFormat="1" x14ac:dyDescent="0.2">
      <c r="A1692" s="48"/>
      <c r="B1692" s="48"/>
      <c r="C1692" s="48"/>
      <c r="E1692"/>
      <c r="F1692"/>
      <c r="G1692"/>
      <c r="H1692"/>
      <c r="I1692"/>
    </row>
    <row r="1693" spans="1:9" s="42" customFormat="1" x14ac:dyDescent="0.2">
      <c r="A1693" s="48"/>
      <c r="B1693" s="48"/>
      <c r="C1693" s="48"/>
      <c r="E1693"/>
      <c r="F1693"/>
      <c r="G1693"/>
      <c r="H1693"/>
      <c r="I1693"/>
    </row>
    <row r="1694" spans="1:9" s="42" customFormat="1" x14ac:dyDescent="0.2">
      <c r="A1694" s="48"/>
      <c r="B1694" s="48"/>
      <c r="C1694" s="48"/>
      <c r="E1694"/>
      <c r="F1694"/>
      <c r="G1694"/>
      <c r="H1694"/>
      <c r="I1694"/>
    </row>
    <row r="1695" spans="1:9" s="42" customFormat="1" x14ac:dyDescent="0.2">
      <c r="A1695" s="48"/>
      <c r="B1695" s="48"/>
      <c r="C1695" s="48"/>
      <c r="E1695"/>
      <c r="F1695"/>
      <c r="G1695"/>
      <c r="H1695"/>
      <c r="I1695"/>
    </row>
    <row r="1696" spans="1:9" s="42" customFormat="1" x14ac:dyDescent="0.2">
      <c r="A1696" s="48"/>
      <c r="B1696" s="48"/>
      <c r="C1696" s="48"/>
      <c r="E1696"/>
      <c r="F1696"/>
      <c r="G1696"/>
      <c r="H1696"/>
      <c r="I1696"/>
    </row>
    <row r="1697" spans="1:9" s="42" customFormat="1" x14ac:dyDescent="0.2">
      <c r="A1697" s="48"/>
      <c r="B1697" s="48"/>
      <c r="C1697" s="48"/>
      <c r="E1697"/>
      <c r="F1697"/>
      <c r="G1697"/>
      <c r="H1697"/>
      <c r="I1697"/>
    </row>
    <row r="1698" spans="1:9" s="42" customFormat="1" x14ac:dyDescent="0.2">
      <c r="A1698" s="48"/>
      <c r="B1698" s="48"/>
      <c r="C1698" s="48"/>
      <c r="E1698"/>
      <c r="F1698"/>
      <c r="G1698"/>
      <c r="H1698"/>
      <c r="I1698"/>
    </row>
    <row r="1699" spans="1:9" s="42" customFormat="1" x14ac:dyDescent="0.2">
      <c r="A1699" s="48"/>
      <c r="B1699" s="48"/>
      <c r="C1699" s="48"/>
      <c r="E1699"/>
      <c r="F1699"/>
      <c r="G1699"/>
      <c r="H1699"/>
      <c r="I1699"/>
    </row>
    <row r="1700" spans="1:9" s="42" customFormat="1" x14ac:dyDescent="0.2">
      <c r="A1700" s="48"/>
      <c r="B1700" s="48"/>
      <c r="C1700" s="48"/>
      <c r="E1700"/>
      <c r="F1700"/>
      <c r="G1700"/>
      <c r="H1700"/>
      <c r="I1700"/>
    </row>
    <row r="1701" spans="1:9" s="42" customFormat="1" x14ac:dyDescent="0.2">
      <c r="A1701" s="48"/>
      <c r="B1701" s="48"/>
      <c r="C1701" s="48"/>
      <c r="E1701"/>
      <c r="F1701"/>
      <c r="G1701"/>
      <c r="H1701"/>
      <c r="I1701"/>
    </row>
    <row r="1702" spans="1:9" s="42" customFormat="1" x14ac:dyDescent="0.2">
      <c r="A1702" s="48"/>
      <c r="B1702" s="48"/>
      <c r="C1702" s="48"/>
      <c r="E1702"/>
      <c r="F1702"/>
      <c r="G1702"/>
      <c r="H1702"/>
      <c r="I1702"/>
    </row>
    <row r="1703" spans="1:9" s="42" customFormat="1" x14ac:dyDescent="0.2">
      <c r="A1703" s="48"/>
      <c r="B1703" s="48"/>
      <c r="C1703" s="48"/>
      <c r="E1703"/>
      <c r="F1703"/>
      <c r="G1703"/>
      <c r="H1703"/>
      <c r="I1703"/>
    </row>
    <row r="1704" spans="1:9" s="42" customFormat="1" x14ac:dyDescent="0.2">
      <c r="A1704" s="48"/>
      <c r="B1704" s="48"/>
      <c r="C1704" s="48"/>
      <c r="E1704"/>
      <c r="F1704"/>
      <c r="G1704"/>
      <c r="H1704"/>
      <c r="I1704"/>
    </row>
    <row r="1705" spans="1:9" s="42" customFormat="1" x14ac:dyDescent="0.2">
      <c r="A1705" s="48"/>
      <c r="B1705" s="48"/>
      <c r="C1705" s="48"/>
      <c r="E1705"/>
      <c r="F1705"/>
      <c r="G1705"/>
      <c r="H1705"/>
      <c r="I1705"/>
    </row>
    <row r="1706" spans="1:9" s="42" customFormat="1" x14ac:dyDescent="0.2">
      <c r="A1706" s="48"/>
      <c r="B1706" s="48"/>
      <c r="C1706" s="48"/>
      <c r="E1706"/>
      <c r="F1706"/>
      <c r="G1706"/>
      <c r="H1706"/>
      <c r="I1706"/>
    </row>
    <row r="1707" spans="1:9" s="42" customFormat="1" x14ac:dyDescent="0.2">
      <c r="A1707" s="48"/>
      <c r="B1707" s="48"/>
      <c r="C1707" s="48"/>
      <c r="E1707"/>
      <c r="F1707"/>
      <c r="G1707"/>
      <c r="H1707"/>
      <c r="I1707"/>
    </row>
    <row r="1708" spans="1:9" s="42" customFormat="1" x14ac:dyDescent="0.2">
      <c r="A1708" s="48"/>
      <c r="B1708" s="48"/>
      <c r="C1708" s="48"/>
      <c r="E1708"/>
      <c r="F1708"/>
      <c r="G1708"/>
      <c r="H1708"/>
      <c r="I1708"/>
    </row>
    <row r="1709" spans="1:9" s="42" customFormat="1" x14ac:dyDescent="0.2">
      <c r="A1709" s="48"/>
      <c r="B1709" s="48"/>
      <c r="C1709" s="48"/>
      <c r="E1709"/>
      <c r="F1709"/>
      <c r="G1709"/>
      <c r="H1709"/>
      <c r="I1709"/>
    </row>
    <row r="1710" spans="1:9" s="42" customFormat="1" x14ac:dyDescent="0.2">
      <c r="A1710" s="48"/>
      <c r="B1710" s="48"/>
      <c r="C1710" s="48"/>
      <c r="E1710"/>
      <c r="F1710"/>
      <c r="G1710"/>
      <c r="H1710"/>
      <c r="I1710"/>
    </row>
    <row r="1711" spans="1:9" s="42" customFormat="1" x14ac:dyDescent="0.2">
      <c r="A1711" s="48"/>
      <c r="B1711" s="48"/>
      <c r="C1711" s="48"/>
      <c r="E1711"/>
      <c r="F1711"/>
      <c r="G1711"/>
      <c r="H1711"/>
      <c r="I1711"/>
    </row>
    <row r="1712" spans="1:9" s="42" customFormat="1" x14ac:dyDescent="0.2">
      <c r="A1712" s="48"/>
      <c r="B1712" s="48"/>
      <c r="C1712" s="48"/>
      <c r="E1712"/>
      <c r="F1712"/>
      <c r="G1712"/>
      <c r="H1712"/>
      <c r="I1712"/>
    </row>
    <row r="1713" spans="1:9" s="42" customFormat="1" x14ac:dyDescent="0.2">
      <c r="A1713" s="48"/>
      <c r="B1713" s="48"/>
      <c r="C1713" s="48"/>
      <c r="E1713"/>
      <c r="F1713"/>
      <c r="G1713"/>
      <c r="H1713"/>
      <c r="I1713"/>
    </row>
    <row r="1714" spans="1:9" s="42" customFormat="1" x14ac:dyDescent="0.2">
      <c r="A1714" s="48"/>
      <c r="B1714" s="48"/>
      <c r="C1714" s="48"/>
      <c r="E1714"/>
      <c r="F1714"/>
      <c r="G1714"/>
      <c r="H1714"/>
      <c r="I1714"/>
    </row>
    <row r="1715" spans="1:9" s="42" customFormat="1" x14ac:dyDescent="0.2">
      <c r="A1715" s="48"/>
      <c r="B1715" s="48"/>
      <c r="C1715" s="48"/>
      <c r="E1715"/>
      <c r="F1715"/>
      <c r="G1715"/>
      <c r="H1715"/>
      <c r="I1715"/>
    </row>
    <row r="1716" spans="1:9" s="42" customFormat="1" x14ac:dyDescent="0.2">
      <c r="A1716" s="48"/>
      <c r="B1716" s="48"/>
      <c r="C1716" s="48"/>
      <c r="E1716"/>
      <c r="F1716"/>
      <c r="G1716"/>
      <c r="H1716"/>
      <c r="I1716"/>
    </row>
    <row r="1717" spans="1:9" s="42" customFormat="1" x14ac:dyDescent="0.2">
      <c r="A1717" s="48"/>
      <c r="B1717" s="48"/>
      <c r="C1717" s="48"/>
      <c r="E1717"/>
      <c r="F1717"/>
      <c r="G1717"/>
      <c r="H1717"/>
      <c r="I1717"/>
    </row>
    <row r="1718" spans="1:9" s="42" customFormat="1" x14ac:dyDescent="0.2">
      <c r="A1718" s="48"/>
      <c r="B1718" s="48"/>
      <c r="C1718" s="48"/>
      <c r="E1718"/>
      <c r="F1718"/>
      <c r="G1718"/>
      <c r="H1718"/>
      <c r="I1718"/>
    </row>
    <row r="1719" spans="1:9" s="42" customFormat="1" x14ac:dyDescent="0.2">
      <c r="A1719" s="48"/>
      <c r="B1719" s="48"/>
      <c r="C1719" s="48"/>
      <c r="E1719"/>
      <c r="F1719"/>
      <c r="G1719"/>
      <c r="H1719"/>
      <c r="I1719"/>
    </row>
    <row r="1720" spans="1:9" s="42" customFormat="1" x14ac:dyDescent="0.2">
      <c r="A1720" s="48"/>
      <c r="B1720" s="48"/>
      <c r="C1720" s="48"/>
      <c r="E1720"/>
      <c r="F1720"/>
      <c r="G1720"/>
      <c r="H1720"/>
      <c r="I1720"/>
    </row>
    <row r="1721" spans="1:9" s="42" customFormat="1" x14ac:dyDescent="0.2">
      <c r="A1721" s="48"/>
      <c r="B1721" s="48"/>
      <c r="C1721" s="48"/>
      <c r="E1721"/>
      <c r="F1721"/>
      <c r="G1721"/>
      <c r="H1721"/>
      <c r="I1721"/>
    </row>
    <row r="1722" spans="1:9" s="42" customFormat="1" x14ac:dyDescent="0.2">
      <c r="A1722" s="48"/>
      <c r="B1722" s="48"/>
      <c r="C1722" s="48"/>
      <c r="E1722"/>
      <c r="F1722"/>
      <c r="G1722"/>
      <c r="H1722"/>
      <c r="I1722"/>
    </row>
    <row r="1723" spans="1:9" s="42" customFormat="1" x14ac:dyDescent="0.2">
      <c r="A1723" s="48"/>
      <c r="B1723" s="48"/>
      <c r="C1723" s="48"/>
      <c r="E1723"/>
      <c r="F1723"/>
      <c r="G1723"/>
      <c r="H1723"/>
      <c r="I1723"/>
    </row>
    <row r="1724" spans="1:9" s="42" customFormat="1" x14ac:dyDescent="0.2">
      <c r="A1724" s="48"/>
      <c r="B1724" s="48"/>
      <c r="C1724" s="48"/>
      <c r="E1724"/>
      <c r="F1724"/>
      <c r="G1724"/>
      <c r="H1724"/>
      <c r="I1724"/>
    </row>
    <row r="1725" spans="1:9" s="42" customFormat="1" x14ac:dyDescent="0.2">
      <c r="A1725" s="48"/>
      <c r="B1725" s="48"/>
      <c r="C1725" s="48"/>
      <c r="E1725"/>
      <c r="F1725"/>
      <c r="G1725"/>
      <c r="H1725"/>
      <c r="I1725"/>
    </row>
    <row r="1726" spans="1:9" s="42" customFormat="1" x14ac:dyDescent="0.2">
      <c r="A1726" s="48"/>
      <c r="B1726" s="48"/>
      <c r="C1726" s="48"/>
      <c r="E1726"/>
      <c r="F1726"/>
      <c r="G1726"/>
      <c r="H1726"/>
      <c r="I1726"/>
    </row>
    <row r="1727" spans="1:9" s="42" customFormat="1" x14ac:dyDescent="0.2">
      <c r="A1727" s="48"/>
      <c r="B1727" s="48"/>
      <c r="C1727" s="48"/>
      <c r="E1727"/>
      <c r="F1727"/>
      <c r="G1727"/>
      <c r="H1727"/>
      <c r="I1727"/>
    </row>
    <row r="1728" spans="1:9" s="42" customFormat="1" x14ac:dyDescent="0.2">
      <c r="A1728" s="48"/>
      <c r="B1728" s="48"/>
      <c r="C1728" s="48"/>
      <c r="E1728"/>
      <c r="F1728"/>
      <c r="G1728"/>
      <c r="H1728"/>
      <c r="I1728"/>
    </row>
    <row r="1729" spans="1:9" s="42" customFormat="1" x14ac:dyDescent="0.2">
      <c r="A1729" s="48"/>
      <c r="B1729" s="48"/>
      <c r="C1729" s="48"/>
      <c r="E1729"/>
      <c r="F1729"/>
      <c r="G1729"/>
      <c r="H1729"/>
      <c r="I1729"/>
    </row>
    <row r="1730" spans="1:9" s="42" customFormat="1" x14ac:dyDescent="0.2">
      <c r="A1730" s="48"/>
      <c r="B1730" s="48"/>
      <c r="C1730" s="48"/>
      <c r="E1730"/>
      <c r="F1730"/>
      <c r="G1730"/>
      <c r="H1730"/>
      <c r="I1730"/>
    </row>
    <row r="1731" spans="1:9" s="42" customFormat="1" x14ac:dyDescent="0.2">
      <c r="A1731" s="48"/>
      <c r="B1731" s="48"/>
      <c r="C1731" s="48"/>
      <c r="E1731"/>
      <c r="F1731"/>
      <c r="G1731"/>
      <c r="H1731"/>
      <c r="I1731"/>
    </row>
    <row r="1732" spans="1:9" s="42" customFormat="1" x14ac:dyDescent="0.2">
      <c r="A1732" s="48"/>
      <c r="B1732" s="48"/>
      <c r="C1732" s="48"/>
      <c r="E1732"/>
      <c r="F1732"/>
      <c r="G1732"/>
      <c r="H1732"/>
      <c r="I1732"/>
    </row>
    <row r="1733" spans="1:9" s="42" customFormat="1" x14ac:dyDescent="0.2">
      <c r="A1733" s="48"/>
      <c r="B1733" s="48"/>
      <c r="C1733" s="48"/>
      <c r="E1733"/>
      <c r="F1733"/>
      <c r="G1733"/>
      <c r="H1733"/>
      <c r="I1733"/>
    </row>
    <row r="1734" spans="1:9" s="42" customFormat="1" x14ac:dyDescent="0.2">
      <c r="A1734" s="48"/>
      <c r="B1734" s="48"/>
      <c r="C1734" s="48"/>
      <c r="E1734"/>
      <c r="F1734"/>
      <c r="G1734"/>
      <c r="H1734"/>
      <c r="I1734"/>
    </row>
    <row r="1735" spans="1:9" s="42" customFormat="1" x14ac:dyDescent="0.2">
      <c r="A1735" s="48"/>
      <c r="B1735" s="48"/>
      <c r="C1735" s="48"/>
      <c r="E1735"/>
      <c r="F1735"/>
      <c r="G1735"/>
      <c r="H1735"/>
      <c r="I1735"/>
    </row>
    <row r="1736" spans="1:9" s="42" customFormat="1" x14ac:dyDescent="0.2">
      <c r="A1736" s="48"/>
      <c r="B1736" s="48"/>
      <c r="C1736" s="48"/>
      <c r="E1736"/>
      <c r="F1736"/>
      <c r="G1736"/>
      <c r="H1736"/>
      <c r="I1736"/>
    </row>
    <row r="1737" spans="1:9" s="42" customFormat="1" x14ac:dyDescent="0.2">
      <c r="A1737" s="48"/>
      <c r="B1737" s="48"/>
      <c r="C1737" s="48"/>
      <c r="E1737"/>
      <c r="F1737"/>
      <c r="G1737"/>
      <c r="H1737"/>
      <c r="I1737"/>
    </row>
    <row r="1738" spans="1:9" s="42" customFormat="1" x14ac:dyDescent="0.2">
      <c r="A1738" s="48"/>
      <c r="B1738" s="48"/>
      <c r="C1738" s="48"/>
      <c r="E1738"/>
      <c r="F1738"/>
      <c r="G1738"/>
      <c r="H1738"/>
      <c r="I1738"/>
    </row>
    <row r="1739" spans="1:9" s="42" customFormat="1" x14ac:dyDescent="0.2">
      <c r="A1739" s="48"/>
      <c r="B1739" s="48"/>
      <c r="C1739" s="48"/>
      <c r="E1739"/>
      <c r="F1739"/>
      <c r="G1739"/>
      <c r="H1739"/>
      <c r="I1739"/>
    </row>
    <row r="1740" spans="1:9" s="42" customFormat="1" x14ac:dyDescent="0.2">
      <c r="A1740" s="48"/>
      <c r="B1740" s="48"/>
      <c r="C1740" s="48"/>
      <c r="E1740"/>
      <c r="F1740"/>
      <c r="G1740"/>
      <c r="H1740"/>
      <c r="I1740"/>
    </row>
    <row r="1741" spans="1:9" s="42" customFormat="1" x14ac:dyDescent="0.2">
      <c r="A1741" s="48"/>
      <c r="B1741" s="48"/>
      <c r="C1741" s="48"/>
      <c r="E1741"/>
      <c r="F1741"/>
      <c r="G1741"/>
      <c r="H1741"/>
      <c r="I1741"/>
    </row>
    <row r="1742" spans="1:9" s="42" customFormat="1" x14ac:dyDescent="0.2">
      <c r="A1742" s="48"/>
      <c r="B1742" s="48"/>
      <c r="C1742" s="48"/>
      <c r="E1742"/>
      <c r="F1742"/>
      <c r="G1742"/>
      <c r="H1742"/>
      <c r="I1742"/>
    </row>
    <row r="1743" spans="1:9" s="42" customFormat="1" x14ac:dyDescent="0.2">
      <c r="A1743" s="48"/>
      <c r="B1743" s="48"/>
      <c r="C1743" s="48"/>
      <c r="E1743"/>
      <c r="F1743"/>
      <c r="G1743"/>
      <c r="H1743"/>
      <c r="I1743"/>
    </row>
    <row r="1744" spans="1:9" s="42" customFormat="1" x14ac:dyDescent="0.2">
      <c r="A1744" s="48"/>
      <c r="B1744" s="48"/>
      <c r="C1744" s="48"/>
      <c r="E1744"/>
      <c r="F1744"/>
      <c r="G1744"/>
      <c r="H1744"/>
      <c r="I1744"/>
    </row>
    <row r="1745" spans="1:9" s="42" customFormat="1" x14ac:dyDescent="0.2">
      <c r="A1745" s="48"/>
      <c r="B1745" s="48"/>
      <c r="C1745" s="48"/>
      <c r="E1745"/>
      <c r="F1745"/>
      <c r="G1745"/>
      <c r="H1745"/>
      <c r="I1745"/>
    </row>
    <row r="1746" spans="1:9" s="42" customFormat="1" x14ac:dyDescent="0.2">
      <c r="A1746" s="48"/>
      <c r="B1746" s="48"/>
      <c r="C1746" s="48"/>
      <c r="E1746"/>
      <c r="F1746"/>
      <c r="G1746"/>
      <c r="H1746"/>
      <c r="I1746"/>
    </row>
    <row r="1747" spans="1:9" s="42" customFormat="1" x14ac:dyDescent="0.2">
      <c r="A1747" s="48"/>
      <c r="B1747" s="48"/>
      <c r="C1747" s="48"/>
      <c r="E1747"/>
      <c r="F1747"/>
      <c r="G1747"/>
      <c r="H1747"/>
      <c r="I1747"/>
    </row>
    <row r="1748" spans="1:9" s="42" customFormat="1" x14ac:dyDescent="0.2">
      <c r="A1748" s="48"/>
      <c r="B1748" s="48"/>
      <c r="C1748" s="48"/>
      <c r="E1748"/>
      <c r="F1748"/>
      <c r="G1748"/>
      <c r="H1748"/>
      <c r="I1748"/>
    </row>
    <row r="1749" spans="1:9" s="42" customFormat="1" x14ac:dyDescent="0.2">
      <c r="A1749" s="48"/>
      <c r="B1749" s="48"/>
      <c r="C1749" s="48"/>
      <c r="E1749"/>
      <c r="F1749"/>
      <c r="G1749"/>
      <c r="H1749"/>
      <c r="I1749"/>
    </row>
    <row r="1750" spans="1:9" s="42" customFormat="1" x14ac:dyDescent="0.2">
      <c r="A1750" s="48"/>
      <c r="B1750" s="48"/>
      <c r="C1750" s="48"/>
      <c r="E1750"/>
      <c r="F1750"/>
      <c r="G1750"/>
      <c r="H1750"/>
      <c r="I1750"/>
    </row>
    <row r="1751" spans="1:9" s="42" customFormat="1" x14ac:dyDescent="0.2">
      <c r="A1751" s="48"/>
      <c r="B1751" s="48"/>
      <c r="C1751" s="48"/>
      <c r="E1751"/>
      <c r="F1751"/>
      <c r="G1751"/>
      <c r="H1751"/>
      <c r="I1751"/>
    </row>
    <row r="1752" spans="1:9" s="42" customFormat="1" x14ac:dyDescent="0.2">
      <c r="A1752" s="48"/>
      <c r="B1752" s="48"/>
      <c r="C1752" s="48"/>
      <c r="E1752"/>
      <c r="F1752"/>
      <c r="G1752"/>
      <c r="H1752"/>
      <c r="I1752"/>
    </row>
    <row r="1753" spans="1:9" s="42" customFormat="1" x14ac:dyDescent="0.2">
      <c r="A1753" s="48"/>
      <c r="B1753" s="48"/>
      <c r="C1753" s="48"/>
      <c r="E1753"/>
      <c r="F1753"/>
      <c r="G1753"/>
      <c r="H1753"/>
      <c r="I1753"/>
    </row>
    <row r="1754" spans="1:9" s="42" customFormat="1" x14ac:dyDescent="0.2">
      <c r="A1754" s="48"/>
      <c r="B1754" s="48"/>
      <c r="C1754" s="48"/>
      <c r="E1754"/>
      <c r="F1754"/>
      <c r="G1754"/>
      <c r="H1754"/>
      <c r="I1754"/>
    </row>
    <row r="1755" spans="1:9" s="42" customFormat="1" x14ac:dyDescent="0.2">
      <c r="A1755" s="48"/>
      <c r="B1755" s="48"/>
      <c r="C1755" s="48"/>
      <c r="E1755"/>
      <c r="F1755"/>
      <c r="G1755"/>
      <c r="H1755"/>
      <c r="I1755"/>
    </row>
    <row r="1756" spans="1:9" s="42" customFormat="1" x14ac:dyDescent="0.2">
      <c r="A1756" s="48"/>
      <c r="B1756" s="48"/>
      <c r="C1756" s="48"/>
      <c r="E1756"/>
      <c r="F1756"/>
      <c r="G1756"/>
      <c r="H1756"/>
      <c r="I1756"/>
    </row>
    <row r="1757" spans="1:9" s="42" customFormat="1" x14ac:dyDescent="0.2">
      <c r="A1757" s="48"/>
      <c r="B1757" s="48"/>
      <c r="C1757" s="48"/>
      <c r="E1757"/>
      <c r="F1757"/>
      <c r="G1757"/>
      <c r="H1757"/>
      <c r="I1757"/>
    </row>
    <row r="1758" spans="1:9" s="42" customFormat="1" x14ac:dyDescent="0.2">
      <c r="A1758" s="48"/>
      <c r="B1758" s="48"/>
      <c r="C1758" s="48"/>
      <c r="E1758"/>
      <c r="F1758"/>
      <c r="G1758"/>
      <c r="H1758"/>
      <c r="I1758"/>
    </row>
    <row r="1759" spans="1:9" s="42" customFormat="1" x14ac:dyDescent="0.2">
      <c r="A1759" s="48"/>
      <c r="B1759" s="48"/>
      <c r="C1759" s="48"/>
      <c r="E1759"/>
      <c r="F1759"/>
      <c r="G1759"/>
      <c r="H1759"/>
      <c r="I1759"/>
    </row>
    <row r="1760" spans="1:9" s="42" customFormat="1" x14ac:dyDescent="0.2">
      <c r="A1760" s="48"/>
      <c r="B1760" s="48"/>
      <c r="C1760" s="48"/>
      <c r="E1760"/>
      <c r="F1760"/>
      <c r="G1760"/>
      <c r="H1760"/>
      <c r="I1760"/>
    </row>
    <row r="1761" spans="1:9" s="42" customFormat="1" x14ac:dyDescent="0.2">
      <c r="A1761" s="48"/>
      <c r="B1761" s="48"/>
      <c r="C1761" s="48"/>
      <c r="E1761"/>
      <c r="F1761"/>
      <c r="G1761"/>
      <c r="H1761"/>
      <c r="I1761"/>
    </row>
    <row r="1762" spans="1:9" s="42" customFormat="1" x14ac:dyDescent="0.2">
      <c r="A1762" s="48"/>
      <c r="B1762" s="48"/>
      <c r="C1762" s="48"/>
      <c r="E1762"/>
      <c r="F1762"/>
      <c r="G1762"/>
      <c r="H1762"/>
      <c r="I1762"/>
    </row>
    <row r="1763" spans="1:9" s="42" customFormat="1" x14ac:dyDescent="0.2">
      <c r="A1763" s="48"/>
      <c r="B1763" s="48"/>
      <c r="C1763" s="48"/>
      <c r="E1763"/>
      <c r="F1763"/>
      <c r="G1763"/>
      <c r="H1763"/>
      <c r="I1763"/>
    </row>
    <row r="1764" spans="1:9" s="42" customFormat="1" x14ac:dyDescent="0.2">
      <c r="A1764" s="48"/>
      <c r="B1764" s="48"/>
      <c r="C1764" s="48"/>
      <c r="E1764"/>
      <c r="F1764"/>
      <c r="G1764"/>
      <c r="H1764"/>
      <c r="I1764"/>
    </row>
    <row r="1765" spans="1:9" s="42" customFormat="1" x14ac:dyDescent="0.2">
      <c r="A1765" s="48"/>
      <c r="B1765" s="48"/>
      <c r="C1765" s="48"/>
      <c r="E1765"/>
      <c r="F1765"/>
      <c r="G1765"/>
      <c r="H1765"/>
      <c r="I1765"/>
    </row>
    <row r="1766" spans="1:9" s="42" customFormat="1" x14ac:dyDescent="0.2">
      <c r="A1766" s="48"/>
      <c r="B1766" s="48"/>
      <c r="C1766" s="48"/>
      <c r="E1766"/>
      <c r="F1766"/>
      <c r="G1766"/>
      <c r="H1766"/>
      <c r="I1766"/>
    </row>
    <row r="1767" spans="1:9" s="42" customFormat="1" x14ac:dyDescent="0.2">
      <c r="A1767" s="48"/>
      <c r="B1767" s="48"/>
      <c r="C1767" s="48"/>
      <c r="E1767"/>
      <c r="F1767"/>
      <c r="G1767"/>
      <c r="H1767"/>
      <c r="I1767"/>
    </row>
    <row r="1768" spans="1:9" s="42" customFormat="1" x14ac:dyDescent="0.2">
      <c r="A1768" s="48"/>
      <c r="B1768" s="48"/>
      <c r="C1768" s="48"/>
      <c r="E1768"/>
      <c r="F1768"/>
      <c r="G1768"/>
      <c r="H1768"/>
      <c r="I1768"/>
    </row>
    <row r="1769" spans="1:9" s="42" customFormat="1" x14ac:dyDescent="0.2">
      <c r="A1769" s="48"/>
      <c r="B1769" s="48"/>
      <c r="C1769" s="48"/>
      <c r="E1769"/>
      <c r="F1769"/>
      <c r="G1769"/>
      <c r="H1769"/>
      <c r="I1769"/>
    </row>
    <row r="1770" spans="1:9" s="42" customFormat="1" x14ac:dyDescent="0.2">
      <c r="A1770" s="48"/>
      <c r="B1770" s="48"/>
      <c r="C1770" s="48"/>
      <c r="E1770"/>
      <c r="F1770"/>
      <c r="G1770"/>
      <c r="H1770"/>
      <c r="I1770"/>
    </row>
    <row r="1771" spans="1:9" s="42" customFormat="1" x14ac:dyDescent="0.2">
      <c r="A1771" s="48"/>
      <c r="B1771" s="48"/>
      <c r="C1771" s="48"/>
      <c r="E1771"/>
      <c r="F1771"/>
      <c r="G1771"/>
      <c r="H1771"/>
      <c r="I1771"/>
    </row>
    <row r="1772" spans="1:9" s="42" customFormat="1" x14ac:dyDescent="0.2">
      <c r="A1772" s="48"/>
      <c r="B1772" s="48"/>
      <c r="C1772" s="48"/>
      <c r="E1772"/>
      <c r="F1772"/>
      <c r="G1772"/>
      <c r="H1772"/>
      <c r="I1772"/>
    </row>
    <row r="1773" spans="1:9" s="42" customFormat="1" x14ac:dyDescent="0.2">
      <c r="A1773" s="48"/>
      <c r="B1773" s="48"/>
      <c r="C1773" s="48"/>
      <c r="E1773"/>
      <c r="F1773"/>
      <c r="G1773"/>
      <c r="H1773"/>
      <c r="I1773"/>
    </row>
    <row r="1774" spans="1:9" s="42" customFormat="1" x14ac:dyDescent="0.2">
      <c r="A1774" s="48"/>
      <c r="B1774" s="48"/>
      <c r="C1774" s="48"/>
      <c r="E1774"/>
      <c r="F1774"/>
      <c r="G1774"/>
      <c r="H1774"/>
      <c r="I1774"/>
    </row>
    <row r="1775" spans="1:9" s="42" customFormat="1" x14ac:dyDescent="0.2">
      <c r="A1775" s="48"/>
      <c r="B1775" s="48"/>
      <c r="C1775" s="48"/>
      <c r="E1775"/>
      <c r="F1775"/>
      <c r="G1775"/>
      <c r="H1775"/>
      <c r="I1775"/>
    </row>
    <row r="1776" spans="1:9" s="42" customFormat="1" x14ac:dyDescent="0.2">
      <c r="A1776" s="48"/>
      <c r="B1776" s="48"/>
      <c r="C1776" s="48"/>
      <c r="E1776"/>
      <c r="F1776"/>
      <c r="G1776"/>
      <c r="H1776"/>
      <c r="I1776"/>
    </row>
    <row r="1777" spans="1:9" s="42" customFormat="1" x14ac:dyDescent="0.2">
      <c r="A1777" s="48"/>
      <c r="B1777" s="48"/>
      <c r="C1777" s="48"/>
      <c r="E1777"/>
      <c r="F1777"/>
      <c r="G1777"/>
      <c r="H1777"/>
      <c r="I1777"/>
    </row>
    <row r="1778" spans="1:9" s="42" customFormat="1" x14ac:dyDescent="0.2">
      <c r="A1778" s="48"/>
      <c r="B1778" s="48"/>
      <c r="C1778" s="48"/>
      <c r="E1778"/>
      <c r="F1778"/>
      <c r="G1778"/>
      <c r="H1778"/>
      <c r="I1778"/>
    </row>
    <row r="1779" spans="1:9" s="42" customFormat="1" x14ac:dyDescent="0.2">
      <c r="A1779" s="48"/>
      <c r="B1779" s="48"/>
      <c r="C1779" s="48"/>
      <c r="E1779"/>
      <c r="F1779"/>
      <c r="G1779"/>
      <c r="H1779"/>
      <c r="I1779"/>
    </row>
    <row r="1780" spans="1:9" s="42" customFormat="1" x14ac:dyDescent="0.2">
      <c r="A1780" s="48"/>
      <c r="B1780" s="48"/>
      <c r="C1780" s="48"/>
      <c r="E1780"/>
      <c r="F1780"/>
      <c r="G1780"/>
      <c r="H1780"/>
      <c r="I1780"/>
    </row>
    <row r="1781" spans="1:9" s="42" customFormat="1" x14ac:dyDescent="0.2">
      <c r="A1781" s="48"/>
      <c r="B1781" s="48"/>
      <c r="C1781" s="48"/>
      <c r="E1781"/>
      <c r="F1781"/>
      <c r="G1781"/>
      <c r="H1781"/>
      <c r="I1781"/>
    </row>
    <row r="1782" spans="1:9" s="42" customFormat="1" x14ac:dyDescent="0.2">
      <c r="A1782" s="48"/>
      <c r="B1782" s="48"/>
      <c r="C1782" s="48"/>
      <c r="E1782"/>
      <c r="F1782"/>
      <c r="G1782"/>
      <c r="H1782"/>
      <c r="I1782"/>
    </row>
    <row r="1783" spans="1:9" s="42" customFormat="1" x14ac:dyDescent="0.2">
      <c r="A1783" s="48"/>
      <c r="B1783" s="48"/>
      <c r="C1783" s="48"/>
      <c r="E1783"/>
      <c r="F1783"/>
      <c r="G1783"/>
      <c r="H1783"/>
      <c r="I1783"/>
    </row>
    <row r="1784" spans="1:9" s="42" customFormat="1" x14ac:dyDescent="0.2">
      <c r="A1784" s="48"/>
      <c r="B1784" s="48"/>
      <c r="C1784" s="48"/>
      <c r="E1784"/>
      <c r="F1784"/>
      <c r="G1784"/>
      <c r="H1784"/>
      <c r="I1784"/>
    </row>
    <row r="1785" spans="1:9" s="42" customFormat="1" x14ac:dyDescent="0.2">
      <c r="A1785" s="48"/>
      <c r="B1785" s="48"/>
      <c r="C1785" s="48"/>
      <c r="E1785"/>
      <c r="F1785"/>
      <c r="G1785"/>
      <c r="H1785"/>
      <c r="I1785"/>
    </row>
    <row r="1786" spans="1:9" s="42" customFormat="1" x14ac:dyDescent="0.2">
      <c r="A1786" s="48"/>
      <c r="B1786" s="48"/>
      <c r="C1786" s="48"/>
      <c r="E1786"/>
      <c r="F1786"/>
      <c r="G1786"/>
      <c r="H1786"/>
      <c r="I1786"/>
    </row>
    <row r="1787" spans="1:9" s="42" customFormat="1" x14ac:dyDescent="0.2">
      <c r="A1787" s="48"/>
      <c r="B1787" s="48"/>
      <c r="C1787" s="48"/>
      <c r="E1787"/>
      <c r="F1787"/>
      <c r="G1787"/>
      <c r="H1787"/>
      <c r="I1787"/>
    </row>
    <row r="1788" spans="1:9" s="42" customFormat="1" x14ac:dyDescent="0.2">
      <c r="A1788" s="48"/>
      <c r="B1788" s="48"/>
      <c r="C1788" s="48"/>
      <c r="E1788"/>
      <c r="F1788"/>
      <c r="G1788"/>
      <c r="H1788"/>
      <c r="I1788"/>
    </row>
    <row r="1789" spans="1:9" s="42" customFormat="1" x14ac:dyDescent="0.2">
      <c r="A1789" s="48"/>
      <c r="B1789" s="48"/>
      <c r="C1789" s="48"/>
      <c r="E1789"/>
      <c r="F1789"/>
      <c r="G1789"/>
      <c r="H1789"/>
      <c r="I1789"/>
    </row>
    <row r="1790" spans="1:9" s="42" customFormat="1" x14ac:dyDescent="0.2">
      <c r="A1790" s="48"/>
      <c r="B1790" s="48"/>
      <c r="C1790" s="48"/>
      <c r="E1790"/>
      <c r="F1790"/>
      <c r="G1790"/>
      <c r="H1790"/>
      <c r="I1790"/>
    </row>
    <row r="1791" spans="1:9" s="42" customFormat="1" x14ac:dyDescent="0.2">
      <c r="A1791" s="48"/>
      <c r="B1791" s="48"/>
      <c r="C1791" s="48"/>
      <c r="E1791"/>
      <c r="F1791"/>
      <c r="G1791"/>
      <c r="H1791"/>
      <c r="I1791"/>
    </row>
    <row r="1792" spans="1:9" s="42" customFormat="1" x14ac:dyDescent="0.2">
      <c r="A1792" s="48"/>
      <c r="B1792" s="48"/>
      <c r="C1792" s="48"/>
      <c r="E1792"/>
      <c r="F1792"/>
      <c r="G1792"/>
      <c r="H1792"/>
      <c r="I1792"/>
    </row>
    <row r="1793" spans="1:9" s="42" customFormat="1" x14ac:dyDescent="0.2">
      <c r="A1793" s="48"/>
      <c r="B1793" s="48"/>
      <c r="C1793" s="48"/>
      <c r="E1793"/>
      <c r="F1793"/>
      <c r="G1793"/>
      <c r="H1793"/>
      <c r="I1793"/>
    </row>
    <row r="1794" spans="1:9" s="42" customFormat="1" x14ac:dyDescent="0.2">
      <c r="A1794" s="48"/>
      <c r="B1794" s="48"/>
      <c r="C1794" s="48"/>
      <c r="E1794"/>
      <c r="F1794"/>
      <c r="G1794"/>
      <c r="H1794"/>
      <c r="I1794"/>
    </row>
    <row r="1795" spans="1:9" s="42" customFormat="1" x14ac:dyDescent="0.2">
      <c r="A1795" s="48"/>
      <c r="B1795" s="48"/>
      <c r="C1795" s="48"/>
      <c r="E1795"/>
      <c r="F1795"/>
      <c r="G1795"/>
      <c r="H1795"/>
      <c r="I1795"/>
    </row>
    <row r="1796" spans="1:9" s="42" customFormat="1" x14ac:dyDescent="0.2">
      <c r="A1796" s="48"/>
      <c r="B1796" s="48"/>
      <c r="C1796" s="48"/>
      <c r="E1796"/>
      <c r="F1796"/>
      <c r="G1796"/>
      <c r="H1796"/>
      <c r="I1796"/>
    </row>
    <row r="1797" spans="1:9" s="42" customFormat="1" x14ac:dyDescent="0.2">
      <c r="A1797" s="48"/>
      <c r="B1797" s="48"/>
      <c r="C1797" s="48"/>
      <c r="E1797"/>
      <c r="F1797"/>
      <c r="G1797"/>
      <c r="H1797"/>
      <c r="I1797"/>
    </row>
    <row r="1798" spans="1:9" s="42" customFormat="1" x14ac:dyDescent="0.2">
      <c r="A1798" s="48"/>
      <c r="B1798" s="48"/>
      <c r="C1798" s="48"/>
      <c r="E1798"/>
      <c r="F1798"/>
      <c r="G1798"/>
      <c r="H1798"/>
      <c r="I1798"/>
    </row>
    <row r="1799" spans="1:9" s="42" customFormat="1" x14ac:dyDescent="0.2">
      <c r="A1799" s="48"/>
      <c r="B1799" s="48"/>
      <c r="C1799" s="48"/>
      <c r="E1799"/>
      <c r="F1799"/>
      <c r="G1799"/>
      <c r="H1799"/>
      <c r="I1799"/>
    </row>
    <row r="1800" spans="1:9" s="42" customFormat="1" x14ac:dyDescent="0.2">
      <c r="A1800" s="48"/>
      <c r="B1800" s="48"/>
      <c r="C1800" s="48"/>
      <c r="E1800"/>
      <c r="F1800"/>
      <c r="G1800"/>
      <c r="H1800"/>
      <c r="I1800"/>
    </row>
    <row r="1801" spans="1:9" s="42" customFormat="1" x14ac:dyDescent="0.2">
      <c r="A1801" s="48"/>
      <c r="B1801" s="48"/>
      <c r="C1801" s="48"/>
      <c r="E1801"/>
      <c r="F1801"/>
      <c r="G1801"/>
      <c r="H1801"/>
      <c r="I1801"/>
    </row>
    <row r="1802" spans="1:9" s="42" customFormat="1" x14ac:dyDescent="0.2">
      <c r="A1802" s="48"/>
      <c r="B1802" s="48"/>
      <c r="C1802" s="48"/>
      <c r="E1802"/>
      <c r="F1802"/>
      <c r="G1802"/>
      <c r="H1802"/>
      <c r="I1802"/>
    </row>
    <row r="1803" spans="1:9" s="42" customFormat="1" x14ac:dyDescent="0.2">
      <c r="A1803" s="48"/>
      <c r="B1803" s="48"/>
      <c r="C1803" s="48"/>
      <c r="E1803"/>
      <c r="F1803"/>
      <c r="G1803"/>
      <c r="H1803"/>
      <c r="I1803"/>
    </row>
    <row r="1804" spans="1:9" s="42" customFormat="1" x14ac:dyDescent="0.2">
      <c r="A1804" s="48"/>
      <c r="B1804" s="48"/>
      <c r="C1804" s="48"/>
      <c r="E1804"/>
      <c r="F1804"/>
      <c r="G1804"/>
      <c r="H1804"/>
      <c r="I1804"/>
    </row>
    <row r="1805" spans="1:9" s="42" customFormat="1" x14ac:dyDescent="0.2">
      <c r="A1805" s="48"/>
      <c r="B1805" s="48"/>
      <c r="C1805" s="48"/>
      <c r="E1805"/>
      <c r="F1805"/>
      <c r="G1805"/>
      <c r="H1805"/>
      <c r="I1805"/>
    </row>
    <row r="1806" spans="1:9" s="42" customFormat="1" x14ac:dyDescent="0.2">
      <c r="A1806" s="48"/>
      <c r="B1806" s="48"/>
      <c r="C1806" s="48"/>
      <c r="E1806"/>
      <c r="F1806"/>
      <c r="G1806"/>
      <c r="H1806"/>
      <c r="I1806"/>
    </row>
    <row r="1807" spans="1:9" s="42" customFormat="1" x14ac:dyDescent="0.2">
      <c r="A1807" s="48"/>
      <c r="B1807" s="48"/>
      <c r="C1807" s="48"/>
      <c r="E1807"/>
      <c r="F1807"/>
      <c r="G1807"/>
      <c r="H1807"/>
      <c r="I1807"/>
    </row>
    <row r="1808" spans="1:9" s="42" customFormat="1" x14ac:dyDescent="0.2">
      <c r="A1808" s="48"/>
      <c r="B1808" s="48"/>
      <c r="C1808" s="48"/>
      <c r="E1808"/>
      <c r="F1808"/>
      <c r="G1808"/>
      <c r="H1808"/>
      <c r="I1808"/>
    </row>
    <row r="1809" spans="1:9" s="42" customFormat="1" x14ac:dyDescent="0.2">
      <c r="A1809" s="48"/>
      <c r="B1809" s="48"/>
      <c r="C1809" s="48"/>
      <c r="E1809"/>
      <c r="F1809"/>
      <c r="G1809"/>
      <c r="H1809"/>
      <c r="I1809"/>
    </row>
    <row r="1810" spans="1:9" s="42" customFormat="1" x14ac:dyDescent="0.2">
      <c r="A1810" s="48"/>
      <c r="B1810" s="48"/>
      <c r="C1810" s="48"/>
      <c r="E1810"/>
      <c r="F1810"/>
      <c r="G1810"/>
      <c r="H1810"/>
      <c r="I1810"/>
    </row>
    <row r="1811" spans="1:9" s="42" customFormat="1" x14ac:dyDescent="0.2">
      <c r="A1811" s="48"/>
      <c r="B1811" s="48"/>
      <c r="C1811" s="48"/>
      <c r="E1811"/>
      <c r="F1811"/>
      <c r="G1811"/>
      <c r="H1811"/>
      <c r="I1811"/>
    </row>
    <row r="1812" spans="1:9" s="42" customFormat="1" x14ac:dyDescent="0.2">
      <c r="A1812" s="48"/>
      <c r="B1812" s="48"/>
      <c r="C1812" s="48"/>
      <c r="E1812"/>
      <c r="F1812"/>
      <c r="G1812"/>
      <c r="H1812"/>
      <c r="I1812"/>
    </row>
    <row r="1813" spans="1:9" s="42" customFormat="1" x14ac:dyDescent="0.2">
      <c r="A1813" s="48"/>
      <c r="B1813" s="48"/>
      <c r="C1813" s="48"/>
      <c r="E1813"/>
      <c r="F1813"/>
      <c r="G1813"/>
      <c r="H1813"/>
      <c r="I1813"/>
    </row>
    <row r="1814" spans="1:9" s="42" customFormat="1" x14ac:dyDescent="0.2">
      <c r="A1814" s="48"/>
      <c r="B1814" s="48"/>
      <c r="C1814" s="48"/>
      <c r="E1814"/>
      <c r="F1814"/>
      <c r="G1814"/>
      <c r="H1814"/>
      <c r="I1814"/>
    </row>
    <row r="1815" spans="1:9" s="42" customFormat="1" x14ac:dyDescent="0.2">
      <c r="A1815" s="48"/>
      <c r="B1815" s="48"/>
      <c r="C1815" s="48"/>
      <c r="E1815"/>
      <c r="F1815"/>
      <c r="G1815"/>
      <c r="H1815"/>
      <c r="I1815"/>
    </row>
    <row r="1816" spans="1:9" s="42" customFormat="1" x14ac:dyDescent="0.2">
      <c r="A1816" s="48"/>
      <c r="B1816" s="48"/>
      <c r="C1816" s="48"/>
      <c r="E1816"/>
      <c r="F1816"/>
      <c r="G1816"/>
      <c r="H1816"/>
      <c r="I1816"/>
    </row>
    <row r="1817" spans="1:9" s="42" customFormat="1" x14ac:dyDescent="0.2">
      <c r="A1817" s="48"/>
      <c r="B1817" s="48"/>
      <c r="C1817" s="48"/>
      <c r="E1817"/>
      <c r="F1817"/>
      <c r="G1817"/>
      <c r="H1817"/>
      <c r="I1817"/>
    </row>
    <row r="1818" spans="1:9" s="42" customFormat="1" x14ac:dyDescent="0.2">
      <c r="A1818" s="48"/>
      <c r="B1818" s="48"/>
      <c r="C1818" s="48"/>
      <c r="E1818"/>
      <c r="F1818"/>
      <c r="G1818"/>
      <c r="H1818"/>
      <c r="I1818"/>
    </row>
    <row r="1819" spans="1:9" s="42" customFormat="1" x14ac:dyDescent="0.2">
      <c r="A1819" s="48"/>
      <c r="B1819" s="48"/>
      <c r="C1819" s="48"/>
      <c r="E1819"/>
      <c r="F1819"/>
      <c r="G1819"/>
      <c r="H1819"/>
      <c r="I1819"/>
    </row>
    <row r="1820" spans="1:9" s="42" customFormat="1" x14ac:dyDescent="0.2">
      <c r="A1820" s="48"/>
      <c r="B1820" s="48"/>
      <c r="C1820" s="48"/>
      <c r="E1820"/>
      <c r="F1820"/>
      <c r="G1820"/>
      <c r="H1820"/>
      <c r="I1820"/>
    </row>
    <row r="1821" spans="1:9" s="42" customFormat="1" x14ac:dyDescent="0.2">
      <c r="A1821" s="48"/>
      <c r="B1821" s="48"/>
      <c r="C1821" s="48"/>
      <c r="E1821"/>
      <c r="F1821"/>
      <c r="G1821"/>
      <c r="H1821"/>
      <c r="I1821"/>
    </row>
    <row r="1822" spans="1:9" s="42" customFormat="1" x14ac:dyDescent="0.2">
      <c r="A1822" s="48"/>
      <c r="B1822" s="48"/>
      <c r="C1822" s="48"/>
      <c r="E1822"/>
      <c r="F1822"/>
      <c r="G1822"/>
      <c r="H1822"/>
      <c r="I1822"/>
    </row>
    <row r="1823" spans="1:9" s="42" customFormat="1" x14ac:dyDescent="0.2">
      <c r="A1823" s="48"/>
      <c r="B1823" s="48"/>
      <c r="C1823" s="48"/>
      <c r="E1823"/>
      <c r="F1823"/>
      <c r="G1823"/>
      <c r="H1823"/>
      <c r="I1823"/>
    </row>
    <row r="1824" spans="1:9" s="42" customFormat="1" x14ac:dyDescent="0.2">
      <c r="A1824" s="48"/>
      <c r="B1824" s="48"/>
      <c r="C1824" s="48"/>
      <c r="E1824"/>
      <c r="F1824"/>
      <c r="G1824"/>
      <c r="H1824"/>
      <c r="I1824"/>
    </row>
    <row r="1825" spans="1:9" s="42" customFormat="1" x14ac:dyDescent="0.2">
      <c r="A1825" s="48"/>
      <c r="B1825" s="48"/>
      <c r="C1825" s="48"/>
      <c r="E1825"/>
      <c r="F1825"/>
      <c r="G1825"/>
      <c r="H1825"/>
      <c r="I1825"/>
    </row>
    <row r="1826" spans="1:9" s="42" customFormat="1" x14ac:dyDescent="0.2">
      <c r="A1826" s="48"/>
      <c r="B1826" s="48"/>
      <c r="C1826" s="48"/>
      <c r="E1826"/>
      <c r="F1826"/>
      <c r="G1826"/>
      <c r="H1826"/>
      <c r="I1826"/>
    </row>
    <row r="1827" spans="1:9" s="42" customFormat="1" x14ac:dyDescent="0.2">
      <c r="A1827" s="48"/>
      <c r="B1827" s="48"/>
      <c r="C1827" s="48"/>
      <c r="E1827"/>
      <c r="F1827"/>
      <c r="G1827"/>
      <c r="H1827"/>
      <c r="I1827"/>
    </row>
    <row r="1828" spans="1:9" s="42" customFormat="1" x14ac:dyDescent="0.2">
      <c r="A1828" s="48"/>
      <c r="B1828" s="48"/>
      <c r="C1828" s="48"/>
      <c r="E1828"/>
      <c r="F1828"/>
      <c r="G1828"/>
      <c r="H1828"/>
      <c r="I1828"/>
    </row>
    <row r="1829" spans="1:9" s="42" customFormat="1" x14ac:dyDescent="0.2">
      <c r="A1829" s="48"/>
      <c r="B1829" s="48"/>
      <c r="C1829" s="48"/>
      <c r="E1829"/>
      <c r="F1829"/>
      <c r="G1829"/>
      <c r="H1829"/>
      <c r="I1829"/>
    </row>
    <row r="1830" spans="1:9" s="42" customFormat="1" x14ac:dyDescent="0.2">
      <c r="A1830" s="48"/>
      <c r="B1830" s="48"/>
      <c r="C1830" s="48"/>
      <c r="E1830"/>
      <c r="F1830"/>
      <c r="G1830"/>
      <c r="H1830"/>
      <c r="I1830"/>
    </row>
    <row r="1831" spans="1:9" s="42" customFormat="1" x14ac:dyDescent="0.2">
      <c r="A1831" s="48"/>
      <c r="B1831" s="48"/>
      <c r="C1831" s="48"/>
      <c r="E1831"/>
      <c r="F1831"/>
      <c r="G1831"/>
      <c r="H1831"/>
      <c r="I1831"/>
    </row>
    <row r="1832" spans="1:9" s="42" customFormat="1" x14ac:dyDescent="0.2">
      <c r="A1832" s="48"/>
      <c r="B1832" s="48"/>
      <c r="C1832" s="48"/>
      <c r="E1832"/>
      <c r="F1832"/>
      <c r="G1832"/>
      <c r="H1832"/>
      <c r="I1832"/>
    </row>
    <row r="1833" spans="1:9" s="42" customFormat="1" x14ac:dyDescent="0.2">
      <c r="A1833" s="48"/>
      <c r="B1833" s="48"/>
      <c r="C1833" s="48"/>
      <c r="E1833"/>
      <c r="F1833"/>
      <c r="G1833"/>
      <c r="H1833"/>
      <c r="I1833"/>
    </row>
    <row r="1834" spans="1:9" s="42" customFormat="1" x14ac:dyDescent="0.2">
      <c r="A1834" s="48"/>
      <c r="B1834" s="48"/>
      <c r="C1834" s="48"/>
      <c r="E1834"/>
      <c r="F1834"/>
      <c r="G1834"/>
      <c r="H1834"/>
      <c r="I1834"/>
    </row>
    <row r="1835" spans="1:9" s="42" customFormat="1" x14ac:dyDescent="0.2">
      <c r="A1835" s="48"/>
      <c r="B1835" s="48"/>
      <c r="C1835" s="48"/>
      <c r="E1835"/>
      <c r="F1835"/>
      <c r="G1835"/>
      <c r="H1835"/>
      <c r="I1835"/>
    </row>
    <row r="1836" spans="1:9" s="42" customFormat="1" x14ac:dyDescent="0.2">
      <c r="A1836" s="48"/>
      <c r="B1836" s="48"/>
      <c r="C1836" s="48"/>
      <c r="E1836"/>
      <c r="F1836"/>
      <c r="G1836"/>
      <c r="H1836"/>
      <c r="I1836"/>
    </row>
    <row r="1837" spans="1:9" s="42" customFormat="1" x14ac:dyDescent="0.2">
      <c r="A1837" s="48"/>
      <c r="B1837" s="48"/>
      <c r="C1837" s="48"/>
      <c r="E1837"/>
      <c r="F1837"/>
      <c r="G1837"/>
      <c r="H1837"/>
      <c r="I1837"/>
    </row>
    <row r="1838" spans="1:9" s="42" customFormat="1" x14ac:dyDescent="0.2">
      <c r="A1838" s="48"/>
      <c r="B1838" s="48"/>
      <c r="C1838" s="48"/>
      <c r="E1838"/>
      <c r="F1838"/>
      <c r="G1838"/>
      <c r="H1838"/>
      <c r="I1838"/>
    </row>
    <row r="1839" spans="1:9" s="42" customFormat="1" x14ac:dyDescent="0.2">
      <c r="A1839" s="48"/>
      <c r="B1839" s="48"/>
      <c r="C1839" s="48"/>
      <c r="E1839"/>
      <c r="F1839"/>
      <c r="G1839"/>
      <c r="H1839"/>
      <c r="I1839"/>
    </row>
    <row r="1840" spans="1:9" s="42" customFormat="1" x14ac:dyDescent="0.2">
      <c r="A1840" s="48"/>
      <c r="B1840" s="48"/>
      <c r="C1840" s="48"/>
      <c r="E1840"/>
      <c r="F1840"/>
      <c r="G1840"/>
      <c r="H1840"/>
      <c r="I1840"/>
    </row>
    <row r="1841" spans="1:9" s="42" customFormat="1" x14ac:dyDescent="0.2">
      <c r="A1841" s="48"/>
      <c r="B1841" s="48"/>
      <c r="C1841" s="48"/>
      <c r="E1841"/>
      <c r="F1841"/>
      <c r="G1841"/>
      <c r="H1841"/>
      <c r="I1841"/>
    </row>
    <row r="1842" spans="1:9" s="42" customFormat="1" x14ac:dyDescent="0.2">
      <c r="A1842" s="48"/>
      <c r="B1842" s="48"/>
      <c r="C1842" s="48"/>
      <c r="E1842"/>
      <c r="F1842"/>
      <c r="G1842"/>
      <c r="H1842"/>
      <c r="I1842"/>
    </row>
    <row r="1843" spans="1:9" s="42" customFormat="1" x14ac:dyDescent="0.2">
      <c r="A1843" s="48"/>
      <c r="B1843" s="48"/>
      <c r="C1843" s="48"/>
      <c r="E1843"/>
      <c r="F1843"/>
      <c r="G1843"/>
      <c r="H1843"/>
      <c r="I1843"/>
    </row>
    <row r="1844" spans="1:9" s="42" customFormat="1" x14ac:dyDescent="0.2">
      <c r="A1844" s="48"/>
      <c r="B1844" s="48"/>
      <c r="C1844" s="48"/>
      <c r="E1844"/>
      <c r="F1844"/>
      <c r="G1844"/>
      <c r="H1844"/>
      <c r="I1844"/>
    </row>
    <row r="1845" spans="1:9" s="42" customFormat="1" x14ac:dyDescent="0.2">
      <c r="A1845" s="48"/>
      <c r="B1845" s="48"/>
      <c r="C1845" s="48"/>
      <c r="E1845"/>
      <c r="F1845"/>
      <c r="G1845"/>
      <c r="H1845"/>
      <c r="I1845"/>
    </row>
    <row r="1846" spans="1:9" s="42" customFormat="1" x14ac:dyDescent="0.2">
      <c r="A1846" s="48"/>
      <c r="B1846" s="48"/>
      <c r="C1846" s="48"/>
      <c r="E1846"/>
      <c r="F1846"/>
      <c r="G1846"/>
      <c r="H1846"/>
      <c r="I1846"/>
    </row>
    <row r="1847" spans="1:9" s="42" customFormat="1" x14ac:dyDescent="0.2">
      <c r="A1847" s="48"/>
      <c r="B1847" s="48"/>
      <c r="C1847" s="48"/>
      <c r="E1847"/>
      <c r="F1847"/>
      <c r="G1847"/>
      <c r="H1847"/>
      <c r="I1847"/>
    </row>
    <row r="1848" spans="1:9" s="42" customFormat="1" x14ac:dyDescent="0.2">
      <c r="A1848" s="48"/>
      <c r="B1848" s="48"/>
      <c r="C1848" s="48"/>
      <c r="E1848"/>
      <c r="F1848"/>
      <c r="G1848"/>
      <c r="H1848"/>
      <c r="I1848"/>
    </row>
    <row r="1849" spans="1:9" s="42" customFormat="1" x14ac:dyDescent="0.2">
      <c r="A1849" s="48"/>
      <c r="B1849" s="48"/>
      <c r="C1849" s="48"/>
      <c r="E1849"/>
      <c r="F1849"/>
      <c r="G1849"/>
      <c r="H1849"/>
      <c r="I1849"/>
    </row>
    <row r="1850" spans="1:9" s="42" customFormat="1" x14ac:dyDescent="0.2">
      <c r="A1850" s="48"/>
      <c r="B1850" s="48"/>
      <c r="C1850" s="48"/>
      <c r="E1850"/>
      <c r="F1850"/>
      <c r="G1850"/>
      <c r="H1850"/>
      <c r="I1850"/>
    </row>
    <row r="1851" spans="1:9" s="42" customFormat="1" x14ac:dyDescent="0.2">
      <c r="A1851" s="48"/>
      <c r="B1851" s="48"/>
      <c r="C1851" s="48"/>
      <c r="E1851"/>
      <c r="F1851"/>
      <c r="G1851"/>
      <c r="H1851"/>
      <c r="I1851"/>
    </row>
    <row r="1852" spans="1:9" s="42" customFormat="1" x14ac:dyDescent="0.2">
      <c r="A1852" s="48"/>
      <c r="B1852" s="48"/>
      <c r="C1852" s="48"/>
      <c r="E1852"/>
      <c r="F1852"/>
      <c r="G1852"/>
      <c r="H1852"/>
      <c r="I1852"/>
    </row>
    <row r="1853" spans="1:9" s="42" customFormat="1" x14ac:dyDescent="0.2">
      <c r="A1853" s="48"/>
      <c r="B1853" s="48"/>
      <c r="C1853" s="48"/>
      <c r="E1853"/>
      <c r="F1853"/>
      <c r="G1853"/>
      <c r="H1853"/>
      <c r="I1853"/>
    </row>
    <row r="1854" spans="1:9" s="42" customFormat="1" x14ac:dyDescent="0.2">
      <c r="A1854" s="48"/>
      <c r="B1854" s="48"/>
      <c r="C1854" s="48"/>
      <c r="E1854"/>
      <c r="F1854"/>
      <c r="G1854"/>
      <c r="H1854"/>
      <c r="I1854"/>
    </row>
    <row r="1855" spans="1:9" s="42" customFormat="1" x14ac:dyDescent="0.2">
      <c r="A1855" s="48"/>
      <c r="B1855" s="48"/>
      <c r="C1855" s="48"/>
      <c r="E1855"/>
      <c r="F1855"/>
      <c r="G1855"/>
      <c r="H1855"/>
      <c r="I1855"/>
    </row>
    <row r="1856" spans="1:9" s="42" customFormat="1" x14ac:dyDescent="0.2">
      <c r="A1856" s="48"/>
      <c r="B1856" s="48"/>
      <c r="C1856" s="48"/>
      <c r="E1856"/>
      <c r="F1856"/>
      <c r="G1856"/>
      <c r="H1856"/>
      <c r="I1856"/>
    </row>
    <row r="1857" spans="1:9" s="42" customFormat="1" x14ac:dyDescent="0.2">
      <c r="A1857" s="48"/>
      <c r="B1857" s="48"/>
      <c r="C1857" s="48"/>
      <c r="E1857"/>
      <c r="F1857"/>
      <c r="G1857"/>
      <c r="H1857"/>
      <c r="I1857"/>
    </row>
    <row r="1858" spans="1:9" s="42" customFormat="1" x14ac:dyDescent="0.2">
      <c r="A1858" s="48"/>
      <c r="B1858" s="48"/>
      <c r="C1858" s="48"/>
      <c r="E1858"/>
      <c r="F1858"/>
      <c r="G1858"/>
      <c r="H1858"/>
      <c r="I1858"/>
    </row>
    <row r="1859" spans="1:9" s="42" customFormat="1" x14ac:dyDescent="0.2">
      <c r="A1859" s="48"/>
      <c r="B1859" s="48"/>
      <c r="C1859" s="48"/>
      <c r="E1859"/>
      <c r="F1859"/>
      <c r="G1859"/>
      <c r="H1859"/>
      <c r="I1859"/>
    </row>
    <row r="1860" spans="1:9" s="42" customFormat="1" x14ac:dyDescent="0.2">
      <c r="A1860" s="48"/>
      <c r="B1860" s="48"/>
      <c r="C1860" s="48"/>
      <c r="E1860"/>
      <c r="F1860"/>
      <c r="G1860"/>
      <c r="H1860"/>
      <c r="I1860"/>
    </row>
    <row r="1861" spans="1:9" s="42" customFormat="1" x14ac:dyDescent="0.2">
      <c r="A1861" s="48"/>
      <c r="B1861" s="48"/>
      <c r="C1861" s="48"/>
      <c r="E1861"/>
      <c r="F1861"/>
      <c r="G1861"/>
      <c r="H1861"/>
      <c r="I1861"/>
    </row>
    <row r="1862" spans="1:9" s="42" customFormat="1" x14ac:dyDescent="0.2">
      <c r="A1862" s="48"/>
      <c r="B1862" s="48"/>
      <c r="C1862" s="48"/>
      <c r="E1862"/>
      <c r="F1862"/>
      <c r="G1862"/>
      <c r="H1862"/>
      <c r="I1862"/>
    </row>
    <row r="1863" spans="1:9" s="42" customFormat="1" x14ac:dyDescent="0.2">
      <c r="A1863" s="48"/>
      <c r="B1863" s="48"/>
      <c r="C1863" s="48"/>
      <c r="E1863"/>
      <c r="F1863"/>
      <c r="G1863"/>
      <c r="H1863"/>
      <c r="I1863"/>
    </row>
    <row r="1864" spans="1:9" s="42" customFormat="1" x14ac:dyDescent="0.2">
      <c r="A1864" s="48"/>
      <c r="B1864" s="48"/>
      <c r="C1864" s="48"/>
      <c r="E1864"/>
      <c r="F1864"/>
      <c r="G1864"/>
      <c r="H1864"/>
      <c r="I1864"/>
    </row>
    <row r="1865" spans="1:9" s="42" customFormat="1" x14ac:dyDescent="0.2">
      <c r="A1865" s="48"/>
      <c r="B1865" s="48"/>
      <c r="C1865" s="48"/>
      <c r="E1865"/>
      <c r="F1865"/>
      <c r="G1865"/>
      <c r="H1865"/>
      <c r="I1865"/>
    </row>
    <row r="1866" spans="1:9" s="42" customFormat="1" x14ac:dyDescent="0.2">
      <c r="A1866" s="48"/>
      <c r="B1866" s="48"/>
      <c r="C1866" s="48"/>
      <c r="E1866"/>
      <c r="F1866"/>
      <c r="G1866"/>
      <c r="H1866"/>
      <c r="I1866"/>
    </row>
    <row r="1867" spans="1:9" s="42" customFormat="1" x14ac:dyDescent="0.2">
      <c r="A1867" s="48"/>
      <c r="B1867" s="48"/>
      <c r="C1867" s="48"/>
      <c r="E1867"/>
      <c r="F1867"/>
      <c r="G1867"/>
      <c r="H1867"/>
      <c r="I1867"/>
    </row>
    <row r="1868" spans="1:9" s="42" customFormat="1" x14ac:dyDescent="0.2">
      <c r="A1868" s="48"/>
      <c r="B1868" s="48"/>
      <c r="C1868" s="48"/>
      <c r="E1868"/>
      <c r="F1868"/>
      <c r="G1868"/>
      <c r="H1868"/>
      <c r="I1868"/>
    </row>
    <row r="1869" spans="1:9" s="42" customFormat="1" x14ac:dyDescent="0.2">
      <c r="A1869" s="48"/>
      <c r="B1869" s="48"/>
      <c r="C1869" s="48"/>
      <c r="E1869"/>
      <c r="F1869"/>
      <c r="G1869"/>
      <c r="H1869"/>
      <c r="I1869"/>
    </row>
    <row r="1870" spans="1:9" s="42" customFormat="1" x14ac:dyDescent="0.2">
      <c r="A1870" s="48"/>
      <c r="B1870" s="48"/>
      <c r="C1870" s="48"/>
      <c r="E1870"/>
      <c r="F1870"/>
      <c r="G1870"/>
      <c r="H1870"/>
      <c r="I1870"/>
    </row>
    <row r="1871" spans="1:9" s="42" customFormat="1" x14ac:dyDescent="0.2">
      <c r="A1871" s="48"/>
      <c r="B1871" s="48"/>
      <c r="C1871" s="48"/>
      <c r="E1871"/>
      <c r="F1871"/>
      <c r="G1871"/>
      <c r="H1871"/>
      <c r="I1871"/>
    </row>
    <row r="1872" spans="1:9" s="42" customFormat="1" x14ac:dyDescent="0.2">
      <c r="A1872" s="48"/>
      <c r="B1872" s="48"/>
      <c r="C1872" s="48"/>
      <c r="E1872"/>
      <c r="F1872"/>
      <c r="G1872"/>
      <c r="H1872"/>
      <c r="I1872"/>
    </row>
    <row r="1873" spans="1:9" s="42" customFormat="1" x14ac:dyDescent="0.2">
      <c r="A1873" s="48"/>
      <c r="B1873" s="48"/>
      <c r="C1873" s="48"/>
      <c r="E1873"/>
      <c r="F1873"/>
      <c r="G1873"/>
      <c r="H1873"/>
      <c r="I1873"/>
    </row>
    <row r="1874" spans="1:9" s="42" customFormat="1" x14ac:dyDescent="0.2">
      <c r="A1874" s="48"/>
      <c r="B1874" s="48"/>
      <c r="C1874" s="48"/>
      <c r="E1874"/>
      <c r="F1874"/>
      <c r="G1874"/>
      <c r="H1874"/>
      <c r="I1874"/>
    </row>
    <row r="1875" spans="1:9" s="42" customFormat="1" x14ac:dyDescent="0.2">
      <c r="A1875" s="48"/>
      <c r="B1875" s="48"/>
      <c r="C1875" s="48"/>
      <c r="E1875"/>
      <c r="F1875"/>
      <c r="G1875"/>
      <c r="H1875"/>
      <c r="I1875"/>
    </row>
    <row r="1876" spans="1:9" s="42" customFormat="1" x14ac:dyDescent="0.2">
      <c r="A1876" s="48"/>
      <c r="B1876" s="48"/>
      <c r="C1876" s="48"/>
      <c r="E1876"/>
      <c r="F1876"/>
      <c r="G1876"/>
      <c r="H1876"/>
      <c r="I1876"/>
    </row>
    <row r="1877" spans="1:9" s="42" customFormat="1" x14ac:dyDescent="0.2">
      <c r="A1877" s="48"/>
      <c r="B1877" s="48"/>
      <c r="C1877" s="48"/>
      <c r="E1877"/>
      <c r="F1877"/>
      <c r="G1877"/>
      <c r="H1877"/>
      <c r="I1877"/>
    </row>
    <row r="1878" spans="1:9" s="42" customFormat="1" x14ac:dyDescent="0.2">
      <c r="A1878" s="48"/>
      <c r="B1878" s="48"/>
      <c r="C1878" s="48"/>
      <c r="E1878"/>
      <c r="F1878"/>
      <c r="G1878"/>
      <c r="H1878"/>
      <c r="I1878"/>
    </row>
    <row r="1879" spans="1:9" s="42" customFormat="1" x14ac:dyDescent="0.2">
      <c r="A1879" s="48"/>
      <c r="B1879" s="48"/>
      <c r="C1879" s="48"/>
      <c r="E1879"/>
      <c r="F1879"/>
      <c r="G1879"/>
      <c r="H1879"/>
      <c r="I1879"/>
    </row>
    <row r="1880" spans="1:9" s="42" customFormat="1" x14ac:dyDescent="0.2">
      <c r="A1880" s="48"/>
      <c r="B1880" s="48"/>
      <c r="C1880" s="48"/>
      <c r="E1880"/>
      <c r="F1880"/>
      <c r="G1880"/>
      <c r="H1880"/>
      <c r="I1880"/>
    </row>
    <row r="1881" spans="1:9" s="42" customFormat="1" x14ac:dyDescent="0.2">
      <c r="A1881" s="48"/>
      <c r="B1881" s="48"/>
      <c r="C1881" s="48"/>
      <c r="E1881"/>
      <c r="F1881"/>
      <c r="G1881"/>
      <c r="H1881"/>
      <c r="I1881"/>
    </row>
    <row r="1882" spans="1:9" s="42" customFormat="1" x14ac:dyDescent="0.2">
      <c r="A1882" s="48"/>
      <c r="B1882" s="48"/>
      <c r="C1882" s="48"/>
      <c r="E1882"/>
      <c r="F1882"/>
      <c r="G1882"/>
      <c r="H1882"/>
      <c r="I1882"/>
    </row>
    <row r="1883" spans="1:9" s="42" customFormat="1" x14ac:dyDescent="0.2">
      <c r="A1883" s="48"/>
      <c r="B1883" s="48"/>
      <c r="C1883" s="48"/>
      <c r="E1883"/>
      <c r="F1883"/>
      <c r="G1883"/>
      <c r="H1883"/>
      <c r="I1883"/>
    </row>
    <row r="1884" spans="1:9" s="42" customFormat="1" x14ac:dyDescent="0.2">
      <c r="A1884" s="48"/>
      <c r="B1884" s="48"/>
      <c r="C1884" s="48"/>
      <c r="E1884"/>
      <c r="F1884"/>
      <c r="G1884"/>
      <c r="H1884"/>
      <c r="I1884"/>
    </row>
    <row r="1885" spans="1:9" s="42" customFormat="1" x14ac:dyDescent="0.2">
      <c r="A1885" s="48"/>
      <c r="B1885" s="48"/>
      <c r="C1885" s="48"/>
      <c r="E1885"/>
      <c r="F1885"/>
      <c r="G1885"/>
      <c r="H1885"/>
      <c r="I1885"/>
    </row>
    <row r="1886" spans="1:9" s="42" customFormat="1" x14ac:dyDescent="0.2">
      <c r="A1886" s="48"/>
      <c r="B1886" s="48"/>
      <c r="C1886" s="48"/>
      <c r="E1886"/>
      <c r="F1886"/>
      <c r="G1886"/>
      <c r="H1886"/>
      <c r="I1886"/>
    </row>
    <row r="1887" spans="1:9" s="42" customFormat="1" x14ac:dyDescent="0.2">
      <c r="A1887" s="48"/>
      <c r="B1887" s="48"/>
      <c r="C1887" s="48"/>
      <c r="E1887"/>
      <c r="F1887"/>
      <c r="G1887"/>
      <c r="H1887"/>
      <c r="I1887"/>
    </row>
    <row r="1888" spans="1:9" s="42" customFormat="1" x14ac:dyDescent="0.2">
      <c r="A1888" s="48"/>
      <c r="B1888" s="48"/>
      <c r="C1888" s="48"/>
      <c r="E1888"/>
      <c r="F1888"/>
      <c r="G1888"/>
      <c r="H1888"/>
      <c r="I1888"/>
    </row>
    <row r="1889" spans="1:9" s="42" customFormat="1" x14ac:dyDescent="0.2">
      <c r="A1889" s="48"/>
      <c r="B1889" s="48"/>
      <c r="C1889" s="48"/>
      <c r="E1889"/>
      <c r="F1889"/>
      <c r="G1889"/>
      <c r="H1889"/>
      <c r="I1889"/>
    </row>
    <row r="1890" spans="1:9" s="42" customFormat="1" x14ac:dyDescent="0.2">
      <c r="A1890" s="48"/>
      <c r="B1890" s="48"/>
      <c r="C1890" s="48"/>
      <c r="E1890"/>
      <c r="F1890"/>
      <c r="G1890"/>
      <c r="H1890"/>
      <c r="I1890"/>
    </row>
    <row r="1891" spans="1:9" s="42" customFormat="1" x14ac:dyDescent="0.2">
      <c r="A1891" s="48"/>
      <c r="B1891" s="48"/>
      <c r="C1891" s="48"/>
      <c r="E1891"/>
      <c r="F1891"/>
      <c r="G1891"/>
      <c r="H1891"/>
      <c r="I1891"/>
    </row>
    <row r="1892" spans="1:9" s="42" customFormat="1" x14ac:dyDescent="0.2">
      <c r="A1892" s="48"/>
      <c r="B1892" s="48"/>
      <c r="C1892" s="48"/>
      <c r="E1892"/>
      <c r="F1892"/>
      <c r="G1892"/>
      <c r="H1892"/>
      <c r="I1892"/>
    </row>
    <row r="1893" spans="1:9" s="42" customFormat="1" x14ac:dyDescent="0.2">
      <c r="A1893" s="48"/>
      <c r="B1893" s="48"/>
      <c r="C1893" s="48"/>
      <c r="E1893"/>
      <c r="F1893"/>
      <c r="G1893"/>
      <c r="H1893"/>
      <c r="I1893"/>
    </row>
    <row r="1894" spans="1:9" s="42" customFormat="1" x14ac:dyDescent="0.2">
      <c r="A1894" s="48"/>
      <c r="B1894" s="48"/>
      <c r="C1894" s="48"/>
      <c r="E1894"/>
      <c r="F1894"/>
      <c r="G1894"/>
      <c r="H1894"/>
      <c r="I1894"/>
    </row>
    <row r="1895" spans="1:9" s="42" customFormat="1" x14ac:dyDescent="0.2">
      <c r="A1895" s="48"/>
      <c r="B1895" s="48"/>
      <c r="C1895" s="48"/>
      <c r="E1895"/>
      <c r="F1895"/>
      <c r="G1895"/>
      <c r="H1895"/>
      <c r="I1895"/>
    </row>
    <row r="1896" spans="1:9" s="42" customFormat="1" x14ac:dyDescent="0.2">
      <c r="A1896" s="48"/>
      <c r="B1896" s="48"/>
      <c r="C1896" s="48"/>
      <c r="E1896"/>
      <c r="F1896"/>
      <c r="G1896"/>
      <c r="H1896"/>
      <c r="I1896"/>
    </row>
    <row r="1897" spans="1:9" s="42" customFormat="1" x14ac:dyDescent="0.2">
      <c r="A1897" s="48"/>
      <c r="B1897" s="48"/>
      <c r="C1897" s="48"/>
      <c r="E1897"/>
      <c r="F1897"/>
      <c r="G1897"/>
      <c r="H1897"/>
      <c r="I1897"/>
    </row>
    <row r="1898" spans="1:9" s="42" customFormat="1" x14ac:dyDescent="0.2">
      <c r="A1898" s="48"/>
      <c r="B1898" s="48"/>
      <c r="C1898" s="48"/>
      <c r="E1898"/>
      <c r="F1898"/>
      <c r="G1898"/>
      <c r="H1898"/>
      <c r="I1898"/>
    </row>
    <row r="1899" spans="1:9" s="42" customFormat="1" x14ac:dyDescent="0.2">
      <c r="A1899" s="48"/>
      <c r="B1899" s="48"/>
      <c r="C1899" s="48"/>
      <c r="E1899"/>
      <c r="F1899"/>
      <c r="G1899"/>
      <c r="H1899"/>
      <c r="I1899"/>
    </row>
    <row r="1900" spans="1:9" s="42" customFormat="1" x14ac:dyDescent="0.2">
      <c r="A1900" s="48"/>
      <c r="B1900" s="48"/>
      <c r="C1900" s="48"/>
      <c r="E1900"/>
      <c r="F1900"/>
      <c r="G1900"/>
      <c r="H1900"/>
      <c r="I1900"/>
    </row>
    <row r="1901" spans="1:9" s="42" customFormat="1" x14ac:dyDescent="0.2">
      <c r="A1901" s="48"/>
      <c r="B1901" s="48"/>
      <c r="C1901" s="48"/>
      <c r="E1901"/>
      <c r="F1901"/>
      <c r="G1901"/>
      <c r="H1901"/>
      <c r="I1901"/>
    </row>
    <row r="1902" spans="1:9" s="42" customFormat="1" x14ac:dyDescent="0.2">
      <c r="A1902" s="48"/>
      <c r="B1902" s="48"/>
      <c r="C1902" s="48"/>
      <c r="E1902"/>
      <c r="F1902"/>
      <c r="G1902"/>
      <c r="H1902"/>
      <c r="I1902"/>
    </row>
    <row r="1903" spans="1:9" s="42" customFormat="1" x14ac:dyDescent="0.2">
      <c r="A1903" s="48"/>
      <c r="B1903" s="48"/>
      <c r="C1903" s="48"/>
      <c r="E1903"/>
      <c r="F1903"/>
      <c r="G1903"/>
      <c r="H1903"/>
      <c r="I1903"/>
    </row>
    <row r="1904" spans="1:9" s="42" customFormat="1" x14ac:dyDescent="0.2">
      <c r="A1904" s="48"/>
      <c r="B1904" s="48"/>
      <c r="C1904" s="48"/>
      <c r="E1904"/>
      <c r="F1904"/>
      <c r="G1904"/>
      <c r="H1904"/>
      <c r="I1904"/>
    </row>
    <row r="1905" spans="1:9" s="42" customFormat="1" x14ac:dyDescent="0.2">
      <c r="A1905" s="48"/>
      <c r="B1905" s="48"/>
      <c r="C1905" s="48"/>
      <c r="E1905"/>
      <c r="F1905"/>
      <c r="G1905"/>
      <c r="H1905"/>
      <c r="I1905"/>
    </row>
    <row r="1906" spans="1:9" s="42" customFormat="1" x14ac:dyDescent="0.2">
      <c r="A1906" s="48"/>
      <c r="B1906" s="48"/>
      <c r="C1906" s="48"/>
      <c r="E1906"/>
      <c r="F1906"/>
      <c r="G1906"/>
      <c r="H1906"/>
      <c r="I1906"/>
    </row>
    <row r="1907" spans="1:9" s="42" customFormat="1" x14ac:dyDescent="0.2">
      <c r="A1907" s="48"/>
      <c r="B1907" s="48"/>
      <c r="C1907" s="48"/>
      <c r="E1907"/>
      <c r="F1907"/>
      <c r="G1907"/>
      <c r="H1907"/>
      <c r="I1907"/>
    </row>
    <row r="1908" spans="1:9" s="42" customFormat="1" x14ac:dyDescent="0.2">
      <c r="A1908" s="48"/>
      <c r="B1908" s="48"/>
      <c r="C1908" s="48"/>
      <c r="E1908"/>
      <c r="F1908"/>
      <c r="G1908"/>
      <c r="H1908"/>
      <c r="I1908"/>
    </row>
    <row r="1909" spans="1:9" s="42" customFormat="1" x14ac:dyDescent="0.2">
      <c r="A1909" s="48"/>
      <c r="B1909" s="48"/>
      <c r="C1909" s="48"/>
      <c r="E1909"/>
      <c r="F1909"/>
      <c r="G1909"/>
      <c r="H1909"/>
      <c r="I1909"/>
    </row>
    <row r="1910" spans="1:9" s="42" customFormat="1" x14ac:dyDescent="0.2">
      <c r="A1910" s="48"/>
      <c r="B1910" s="48"/>
      <c r="C1910" s="48"/>
      <c r="E1910"/>
      <c r="F1910"/>
      <c r="G1910"/>
      <c r="H1910"/>
      <c r="I1910"/>
    </row>
    <row r="1911" spans="1:9" s="42" customFormat="1" x14ac:dyDescent="0.2">
      <c r="A1911" s="48"/>
      <c r="B1911" s="48"/>
      <c r="C1911" s="48"/>
      <c r="E1911"/>
      <c r="F1911"/>
      <c r="G1911"/>
      <c r="H1911"/>
      <c r="I1911"/>
    </row>
    <row r="1912" spans="1:9" s="42" customFormat="1" x14ac:dyDescent="0.2">
      <c r="A1912" s="48"/>
      <c r="B1912" s="48"/>
      <c r="C1912" s="48"/>
      <c r="E1912"/>
      <c r="F1912"/>
      <c r="G1912"/>
      <c r="H1912"/>
      <c r="I1912"/>
    </row>
    <row r="1913" spans="1:9" s="42" customFormat="1" x14ac:dyDescent="0.2">
      <c r="A1913" s="48"/>
      <c r="B1913" s="48"/>
      <c r="C1913" s="48"/>
      <c r="E1913"/>
      <c r="F1913"/>
      <c r="G1913"/>
      <c r="H1913"/>
      <c r="I1913"/>
    </row>
    <row r="1914" spans="1:9" s="42" customFormat="1" x14ac:dyDescent="0.2">
      <c r="A1914" s="48"/>
      <c r="B1914" s="48"/>
      <c r="C1914" s="48"/>
      <c r="E1914"/>
      <c r="F1914"/>
      <c r="G1914"/>
      <c r="H1914"/>
      <c r="I1914"/>
    </row>
    <row r="1915" spans="1:9" s="42" customFormat="1" x14ac:dyDescent="0.2">
      <c r="A1915" s="48"/>
      <c r="B1915" s="48"/>
      <c r="C1915" s="48"/>
      <c r="E1915"/>
      <c r="F1915"/>
      <c r="G1915"/>
      <c r="H1915"/>
      <c r="I1915"/>
    </row>
    <row r="1916" spans="1:9" s="42" customFormat="1" x14ac:dyDescent="0.2">
      <c r="A1916" s="48"/>
      <c r="B1916" s="48"/>
      <c r="C1916" s="48"/>
      <c r="E1916"/>
      <c r="F1916"/>
      <c r="G1916"/>
      <c r="H1916"/>
      <c r="I1916"/>
    </row>
    <row r="1917" spans="1:9" s="42" customFormat="1" x14ac:dyDescent="0.2">
      <c r="A1917" s="48"/>
      <c r="B1917" s="48"/>
      <c r="C1917" s="48"/>
      <c r="E1917"/>
      <c r="F1917"/>
      <c r="G1917"/>
      <c r="H1917"/>
      <c r="I1917"/>
    </row>
    <row r="1918" spans="1:9" s="42" customFormat="1" x14ac:dyDescent="0.2">
      <c r="A1918" s="48"/>
      <c r="B1918" s="48"/>
      <c r="C1918" s="48"/>
      <c r="E1918"/>
      <c r="F1918"/>
      <c r="G1918"/>
      <c r="H1918"/>
      <c r="I1918"/>
    </row>
    <row r="1919" spans="1:9" s="42" customFormat="1" x14ac:dyDescent="0.2">
      <c r="A1919" s="48"/>
      <c r="B1919" s="48"/>
      <c r="C1919" s="48"/>
      <c r="E1919"/>
      <c r="F1919"/>
      <c r="G1919"/>
      <c r="H1919"/>
      <c r="I1919"/>
    </row>
    <row r="1920" spans="1:9" s="42" customFormat="1" x14ac:dyDescent="0.2">
      <c r="A1920" s="48"/>
      <c r="B1920" s="48"/>
      <c r="C1920" s="48"/>
      <c r="E1920"/>
      <c r="F1920"/>
      <c r="G1920"/>
      <c r="H1920"/>
      <c r="I1920"/>
    </row>
    <row r="1921" spans="1:9" s="42" customFormat="1" x14ac:dyDescent="0.2">
      <c r="A1921" s="48"/>
      <c r="B1921" s="48"/>
      <c r="C1921" s="48"/>
      <c r="E1921"/>
      <c r="F1921"/>
      <c r="G1921"/>
      <c r="H1921"/>
      <c r="I1921"/>
    </row>
    <row r="1922" spans="1:9" s="42" customFormat="1" x14ac:dyDescent="0.2">
      <c r="A1922" s="48"/>
      <c r="B1922" s="48"/>
      <c r="C1922" s="48"/>
      <c r="E1922"/>
      <c r="F1922"/>
      <c r="G1922"/>
      <c r="H1922"/>
      <c r="I1922"/>
    </row>
    <row r="1923" spans="1:9" s="42" customFormat="1" x14ac:dyDescent="0.2">
      <c r="A1923" s="48"/>
      <c r="B1923" s="48"/>
      <c r="C1923" s="48"/>
      <c r="E1923"/>
      <c r="F1923"/>
      <c r="G1923"/>
      <c r="H1923"/>
      <c r="I1923"/>
    </row>
    <row r="1924" spans="1:9" s="42" customFormat="1" x14ac:dyDescent="0.2">
      <c r="A1924" s="48"/>
      <c r="B1924" s="48"/>
      <c r="C1924" s="48"/>
      <c r="E1924"/>
      <c r="F1924"/>
      <c r="G1924"/>
      <c r="H1924"/>
      <c r="I1924"/>
    </row>
    <row r="1925" spans="1:9" s="42" customFormat="1" x14ac:dyDescent="0.2">
      <c r="A1925" s="48"/>
      <c r="B1925" s="48"/>
      <c r="C1925" s="48"/>
      <c r="E1925"/>
      <c r="F1925"/>
      <c r="G1925"/>
      <c r="H1925"/>
      <c r="I1925"/>
    </row>
    <row r="1926" spans="1:9" s="42" customFormat="1" x14ac:dyDescent="0.2">
      <c r="A1926" s="48"/>
      <c r="B1926" s="48"/>
      <c r="C1926" s="48"/>
      <c r="E1926"/>
      <c r="F1926"/>
      <c r="G1926"/>
      <c r="H1926"/>
      <c r="I1926"/>
    </row>
    <row r="1927" spans="1:9" s="42" customFormat="1" x14ac:dyDescent="0.2">
      <c r="A1927" s="48"/>
      <c r="B1927" s="48"/>
      <c r="C1927" s="48"/>
      <c r="E1927"/>
      <c r="F1927"/>
      <c r="G1927"/>
      <c r="H1927"/>
      <c r="I1927"/>
    </row>
    <row r="1928" spans="1:9" s="42" customFormat="1" x14ac:dyDescent="0.2">
      <c r="A1928" s="48"/>
      <c r="B1928" s="48"/>
      <c r="C1928" s="48"/>
      <c r="E1928"/>
      <c r="F1928"/>
      <c r="G1928"/>
      <c r="H1928"/>
      <c r="I1928"/>
    </row>
    <row r="1929" spans="1:9" s="42" customFormat="1" x14ac:dyDescent="0.2">
      <c r="A1929" s="48"/>
      <c r="B1929" s="48"/>
      <c r="C1929" s="48"/>
      <c r="E1929"/>
      <c r="F1929"/>
      <c r="G1929"/>
      <c r="H1929"/>
      <c r="I1929"/>
    </row>
    <row r="1930" spans="1:9" s="42" customFormat="1" x14ac:dyDescent="0.2">
      <c r="A1930" s="48"/>
      <c r="B1930" s="48"/>
      <c r="C1930" s="48"/>
      <c r="E1930"/>
      <c r="F1930"/>
      <c r="G1930"/>
      <c r="H1930"/>
      <c r="I1930"/>
    </row>
    <row r="1931" spans="1:9" s="42" customFormat="1" x14ac:dyDescent="0.2">
      <c r="A1931" s="48"/>
      <c r="B1931" s="48"/>
      <c r="C1931" s="48"/>
      <c r="E1931"/>
      <c r="F1931"/>
      <c r="G1931"/>
      <c r="H1931"/>
      <c r="I1931"/>
    </row>
    <row r="1932" spans="1:9" s="42" customFormat="1" x14ac:dyDescent="0.2">
      <c r="A1932" s="48"/>
      <c r="B1932" s="48"/>
      <c r="C1932" s="48"/>
      <c r="E1932"/>
      <c r="F1932"/>
      <c r="G1932"/>
      <c r="H1932"/>
      <c r="I1932"/>
    </row>
    <row r="1933" spans="1:9" s="42" customFormat="1" x14ac:dyDescent="0.2">
      <c r="A1933" s="48"/>
      <c r="B1933" s="48"/>
      <c r="C1933" s="48"/>
      <c r="E1933"/>
      <c r="F1933"/>
      <c r="G1933"/>
      <c r="H1933"/>
      <c r="I1933"/>
    </row>
    <row r="1934" spans="1:9" s="42" customFormat="1" x14ac:dyDescent="0.2">
      <c r="A1934" s="48"/>
      <c r="B1934" s="48"/>
      <c r="C1934" s="48"/>
      <c r="E1934"/>
      <c r="F1934"/>
      <c r="G1934"/>
      <c r="H1934"/>
      <c r="I1934"/>
    </row>
    <row r="1935" spans="1:9" s="42" customFormat="1" x14ac:dyDescent="0.2">
      <c r="A1935" s="48"/>
      <c r="B1935" s="48"/>
      <c r="C1935" s="48"/>
      <c r="E1935"/>
      <c r="F1935"/>
      <c r="G1935"/>
      <c r="H1935"/>
      <c r="I1935"/>
    </row>
    <row r="1936" spans="1:9" s="42" customFormat="1" x14ac:dyDescent="0.2">
      <c r="A1936" s="48"/>
      <c r="B1936" s="48"/>
      <c r="C1936" s="48"/>
      <c r="E1936"/>
      <c r="F1936"/>
      <c r="G1936"/>
      <c r="H1936"/>
      <c r="I1936"/>
    </row>
    <row r="1937" spans="1:9" s="42" customFormat="1" x14ac:dyDescent="0.2">
      <c r="A1937" s="48"/>
      <c r="B1937" s="48"/>
      <c r="C1937" s="48"/>
      <c r="E1937"/>
      <c r="F1937"/>
      <c r="G1937"/>
      <c r="H1937"/>
      <c r="I1937"/>
    </row>
    <row r="1938" spans="1:9" s="42" customFormat="1" x14ac:dyDescent="0.2">
      <c r="A1938" s="48"/>
      <c r="B1938" s="48"/>
      <c r="C1938" s="48"/>
      <c r="E1938"/>
      <c r="F1938"/>
      <c r="G1938"/>
      <c r="H1938"/>
      <c r="I1938"/>
    </row>
    <row r="1939" spans="1:9" s="42" customFormat="1" x14ac:dyDescent="0.2">
      <c r="A1939" s="48"/>
      <c r="B1939" s="48"/>
      <c r="C1939" s="48"/>
      <c r="E1939"/>
      <c r="F1939"/>
      <c r="G1939"/>
      <c r="H1939"/>
      <c r="I1939"/>
    </row>
    <row r="1940" spans="1:9" s="42" customFormat="1" x14ac:dyDescent="0.2">
      <c r="A1940" s="48"/>
      <c r="B1940" s="48"/>
      <c r="C1940" s="48"/>
      <c r="E1940"/>
      <c r="F1940"/>
      <c r="G1940"/>
      <c r="H1940"/>
      <c r="I1940"/>
    </row>
    <row r="1941" spans="1:9" s="42" customFormat="1" x14ac:dyDescent="0.2">
      <c r="A1941" s="48"/>
      <c r="B1941" s="48"/>
      <c r="C1941" s="48"/>
      <c r="E1941"/>
      <c r="F1941"/>
      <c r="G1941"/>
      <c r="H1941"/>
      <c r="I1941"/>
    </row>
    <row r="1942" spans="1:9" s="42" customFormat="1" x14ac:dyDescent="0.2">
      <c r="A1942" s="48"/>
      <c r="B1942" s="48"/>
      <c r="C1942" s="48"/>
      <c r="E1942"/>
      <c r="F1942"/>
      <c r="G1942"/>
      <c r="H1942"/>
      <c r="I1942"/>
    </row>
    <row r="1943" spans="1:9" s="42" customFormat="1" x14ac:dyDescent="0.2">
      <c r="A1943" s="48"/>
      <c r="B1943" s="48"/>
      <c r="C1943" s="48"/>
      <c r="E1943"/>
      <c r="F1943"/>
      <c r="G1943"/>
      <c r="H1943"/>
      <c r="I1943"/>
    </row>
    <row r="1944" spans="1:9" s="42" customFormat="1" x14ac:dyDescent="0.2">
      <c r="A1944" s="48"/>
      <c r="B1944" s="48"/>
      <c r="C1944" s="48"/>
      <c r="E1944"/>
      <c r="F1944"/>
      <c r="G1944"/>
      <c r="H1944"/>
      <c r="I1944"/>
    </row>
    <row r="1945" spans="1:9" s="42" customFormat="1" x14ac:dyDescent="0.2">
      <c r="A1945" s="48"/>
      <c r="B1945" s="48"/>
      <c r="C1945" s="48"/>
      <c r="E1945"/>
      <c r="F1945"/>
      <c r="G1945"/>
      <c r="H1945"/>
      <c r="I1945"/>
    </row>
    <row r="1946" spans="1:9" s="42" customFormat="1" x14ac:dyDescent="0.2">
      <c r="A1946" s="48"/>
      <c r="B1946" s="48"/>
      <c r="C1946" s="48"/>
      <c r="E1946"/>
      <c r="F1946"/>
      <c r="G1946"/>
      <c r="H1946"/>
      <c r="I1946"/>
    </row>
    <row r="1947" spans="1:9" s="42" customFormat="1" x14ac:dyDescent="0.2">
      <c r="A1947" s="48"/>
      <c r="B1947" s="48"/>
      <c r="C1947" s="48"/>
      <c r="E1947"/>
      <c r="F1947"/>
      <c r="G1947"/>
      <c r="H1947"/>
      <c r="I1947"/>
    </row>
    <row r="1948" spans="1:9" s="42" customFormat="1" x14ac:dyDescent="0.2">
      <c r="A1948" s="48"/>
      <c r="B1948" s="48"/>
      <c r="C1948" s="48"/>
      <c r="E1948"/>
      <c r="F1948"/>
      <c r="G1948"/>
      <c r="H1948"/>
      <c r="I1948"/>
    </row>
    <row r="1949" spans="1:9" s="42" customFormat="1" x14ac:dyDescent="0.2">
      <c r="A1949" s="48"/>
      <c r="B1949" s="48"/>
      <c r="C1949" s="48"/>
      <c r="E1949"/>
      <c r="F1949"/>
      <c r="G1949"/>
      <c r="H1949"/>
      <c r="I1949"/>
    </row>
    <row r="1950" spans="1:9" s="42" customFormat="1" x14ac:dyDescent="0.2">
      <c r="A1950" s="48"/>
      <c r="B1950" s="48"/>
      <c r="C1950" s="48"/>
      <c r="E1950"/>
      <c r="F1950"/>
      <c r="G1950"/>
      <c r="H1950"/>
      <c r="I1950"/>
    </row>
    <row r="1951" spans="1:9" s="42" customFormat="1" x14ac:dyDescent="0.2">
      <c r="A1951" s="48"/>
      <c r="B1951" s="48"/>
      <c r="C1951" s="48"/>
      <c r="E1951"/>
      <c r="F1951"/>
      <c r="G1951"/>
      <c r="H1951"/>
      <c r="I1951"/>
    </row>
    <row r="1952" spans="1:9" s="42" customFormat="1" x14ac:dyDescent="0.2">
      <c r="A1952" s="48"/>
      <c r="B1952" s="48"/>
      <c r="C1952" s="48"/>
      <c r="E1952"/>
      <c r="F1952"/>
      <c r="G1952"/>
      <c r="H1952"/>
      <c r="I1952"/>
    </row>
    <row r="1953" spans="1:9" s="42" customFormat="1" x14ac:dyDescent="0.2">
      <c r="A1953" s="48"/>
      <c r="B1953" s="48"/>
      <c r="C1953" s="48"/>
      <c r="E1953"/>
      <c r="F1953"/>
      <c r="G1953"/>
      <c r="H1953"/>
      <c r="I1953"/>
    </row>
    <row r="1954" spans="1:9" s="42" customFormat="1" x14ac:dyDescent="0.2">
      <c r="A1954" s="48"/>
      <c r="B1954" s="48"/>
      <c r="C1954" s="48"/>
      <c r="E1954"/>
      <c r="F1954"/>
      <c r="G1954"/>
      <c r="H1954"/>
      <c r="I1954"/>
    </row>
    <row r="1955" spans="1:9" s="42" customFormat="1" x14ac:dyDescent="0.2">
      <c r="A1955" s="48"/>
      <c r="B1955" s="48"/>
      <c r="C1955" s="48"/>
      <c r="E1955"/>
      <c r="F1955"/>
      <c r="G1955"/>
      <c r="H1955"/>
      <c r="I1955"/>
    </row>
    <row r="1956" spans="1:9" s="42" customFormat="1" x14ac:dyDescent="0.2">
      <c r="A1956" s="48"/>
      <c r="B1956" s="48"/>
      <c r="C1956" s="48"/>
      <c r="E1956"/>
      <c r="F1956"/>
      <c r="G1956"/>
      <c r="H1956"/>
      <c r="I1956"/>
    </row>
    <row r="1957" spans="1:9" s="42" customFormat="1" x14ac:dyDescent="0.2">
      <c r="A1957" s="48"/>
      <c r="B1957" s="48"/>
      <c r="C1957" s="48"/>
      <c r="E1957"/>
      <c r="F1957"/>
      <c r="G1957"/>
      <c r="H1957"/>
      <c r="I1957"/>
    </row>
    <row r="1958" spans="1:9" s="42" customFormat="1" x14ac:dyDescent="0.2">
      <c r="A1958" s="48"/>
      <c r="B1958" s="48"/>
      <c r="C1958" s="48"/>
      <c r="E1958"/>
      <c r="F1958"/>
      <c r="G1958"/>
      <c r="H1958"/>
      <c r="I1958"/>
    </row>
    <row r="1959" spans="1:9" s="42" customFormat="1" x14ac:dyDescent="0.2">
      <c r="A1959" s="48"/>
      <c r="B1959" s="48"/>
      <c r="C1959" s="48"/>
      <c r="E1959"/>
      <c r="F1959"/>
      <c r="G1959"/>
      <c r="H1959"/>
      <c r="I1959"/>
    </row>
    <row r="1960" spans="1:9" s="42" customFormat="1" x14ac:dyDescent="0.2">
      <c r="A1960" s="48"/>
      <c r="B1960" s="48"/>
      <c r="C1960" s="48"/>
      <c r="E1960"/>
      <c r="F1960"/>
      <c r="G1960"/>
      <c r="H1960"/>
      <c r="I1960"/>
    </row>
    <row r="1961" spans="1:9" s="42" customFormat="1" x14ac:dyDescent="0.2">
      <c r="A1961" s="48"/>
      <c r="B1961" s="48"/>
      <c r="C1961" s="48"/>
      <c r="E1961"/>
      <c r="F1961"/>
      <c r="G1961"/>
      <c r="H1961"/>
      <c r="I1961"/>
    </row>
    <row r="1962" spans="1:9" s="42" customFormat="1" x14ac:dyDescent="0.2">
      <c r="A1962" s="48"/>
      <c r="B1962" s="48"/>
      <c r="C1962" s="48"/>
      <c r="E1962"/>
      <c r="F1962"/>
      <c r="G1962"/>
      <c r="H1962"/>
      <c r="I1962"/>
    </row>
    <row r="1963" spans="1:9" s="42" customFormat="1" x14ac:dyDescent="0.2">
      <c r="A1963" s="48"/>
      <c r="B1963" s="48"/>
      <c r="C1963" s="48"/>
      <c r="E1963"/>
      <c r="F1963"/>
      <c r="G1963"/>
      <c r="H1963"/>
      <c r="I1963"/>
    </row>
    <row r="1964" spans="1:9" s="42" customFormat="1" x14ac:dyDescent="0.2">
      <c r="A1964" s="48"/>
      <c r="B1964" s="48"/>
      <c r="C1964" s="48"/>
      <c r="E1964"/>
      <c r="F1964"/>
      <c r="G1964"/>
      <c r="H1964"/>
      <c r="I1964"/>
    </row>
    <row r="1965" spans="1:9" s="42" customFormat="1" x14ac:dyDescent="0.2">
      <c r="A1965" s="48"/>
      <c r="B1965" s="48"/>
      <c r="C1965" s="48"/>
      <c r="E1965"/>
      <c r="F1965"/>
      <c r="G1965"/>
      <c r="H1965"/>
      <c r="I1965"/>
    </row>
    <row r="1966" spans="1:9" s="42" customFormat="1" x14ac:dyDescent="0.2">
      <c r="A1966" s="48"/>
      <c r="B1966" s="48"/>
      <c r="C1966" s="48"/>
      <c r="E1966"/>
      <c r="F1966"/>
      <c r="G1966"/>
      <c r="H1966"/>
      <c r="I1966"/>
    </row>
    <row r="1967" spans="1:9" s="42" customFormat="1" x14ac:dyDescent="0.2">
      <c r="A1967" s="48"/>
      <c r="B1967" s="48"/>
      <c r="C1967" s="48"/>
      <c r="E1967"/>
      <c r="F1967"/>
      <c r="G1967"/>
      <c r="H1967"/>
      <c r="I1967"/>
    </row>
    <row r="1968" spans="1:9" s="42" customFormat="1" x14ac:dyDescent="0.2">
      <c r="A1968" s="48"/>
      <c r="B1968" s="48"/>
      <c r="C1968" s="48"/>
      <c r="E1968"/>
      <c r="F1968"/>
      <c r="G1968"/>
      <c r="H1968"/>
      <c r="I1968"/>
    </row>
    <row r="1969" spans="1:9" s="42" customFormat="1" x14ac:dyDescent="0.2">
      <c r="A1969" s="48"/>
      <c r="B1969" s="48"/>
      <c r="C1969" s="48"/>
      <c r="E1969"/>
      <c r="F1969"/>
      <c r="G1969"/>
      <c r="H1969"/>
      <c r="I1969"/>
    </row>
    <row r="1970" spans="1:9" s="42" customFormat="1" x14ac:dyDescent="0.2">
      <c r="A1970" s="48"/>
      <c r="B1970" s="48"/>
      <c r="C1970" s="48"/>
      <c r="E1970"/>
      <c r="F1970"/>
      <c r="G1970"/>
      <c r="H1970"/>
      <c r="I1970"/>
    </row>
    <row r="1971" spans="1:9" s="42" customFormat="1" x14ac:dyDescent="0.2">
      <c r="A1971" s="48"/>
      <c r="B1971" s="48"/>
      <c r="C1971" s="48"/>
      <c r="E1971"/>
      <c r="F1971"/>
      <c r="G1971"/>
      <c r="H1971"/>
      <c r="I1971"/>
    </row>
    <row r="1972" spans="1:9" s="42" customFormat="1" x14ac:dyDescent="0.2">
      <c r="A1972" s="48"/>
      <c r="B1972" s="48"/>
      <c r="C1972" s="48"/>
      <c r="E1972"/>
      <c r="F1972"/>
      <c r="G1972"/>
      <c r="H1972"/>
      <c r="I1972"/>
    </row>
    <row r="1973" spans="1:9" s="42" customFormat="1" x14ac:dyDescent="0.2">
      <c r="A1973" s="48"/>
      <c r="B1973" s="48"/>
      <c r="C1973" s="48"/>
      <c r="E1973"/>
      <c r="F1973"/>
      <c r="G1973"/>
      <c r="H1973"/>
      <c r="I1973"/>
    </row>
    <row r="1974" spans="1:9" s="42" customFormat="1" x14ac:dyDescent="0.2">
      <c r="A1974" s="48"/>
      <c r="B1974" s="48"/>
      <c r="C1974" s="48"/>
      <c r="E1974"/>
      <c r="F1974"/>
      <c r="G1974"/>
      <c r="H1974"/>
      <c r="I1974"/>
    </row>
    <row r="1975" spans="1:9" s="42" customFormat="1" x14ac:dyDescent="0.2">
      <c r="A1975" s="48"/>
      <c r="B1975" s="48"/>
      <c r="C1975" s="48"/>
      <c r="E1975"/>
      <c r="F1975"/>
      <c r="G1975"/>
      <c r="H1975"/>
      <c r="I1975"/>
    </row>
    <row r="1976" spans="1:9" s="42" customFormat="1" x14ac:dyDescent="0.2">
      <c r="A1976" s="48"/>
      <c r="B1976" s="48"/>
      <c r="C1976" s="48"/>
      <c r="E1976"/>
      <c r="F1976"/>
      <c r="G1976"/>
      <c r="H1976"/>
      <c r="I1976"/>
    </row>
    <row r="1977" spans="1:9" s="42" customFormat="1" x14ac:dyDescent="0.2">
      <c r="A1977" s="48"/>
      <c r="B1977" s="48"/>
      <c r="C1977" s="48"/>
      <c r="E1977"/>
      <c r="F1977"/>
      <c r="G1977"/>
      <c r="H1977"/>
      <c r="I1977"/>
    </row>
    <row r="1978" spans="1:9" s="42" customFormat="1" x14ac:dyDescent="0.2">
      <c r="A1978" s="48"/>
      <c r="B1978" s="48"/>
      <c r="C1978" s="48"/>
      <c r="E1978"/>
      <c r="F1978"/>
      <c r="G1978"/>
      <c r="H1978"/>
      <c r="I1978"/>
    </row>
    <row r="1979" spans="1:9" s="42" customFormat="1" x14ac:dyDescent="0.2">
      <c r="A1979" s="48"/>
      <c r="B1979" s="48"/>
      <c r="C1979" s="48"/>
      <c r="E1979"/>
      <c r="F1979"/>
      <c r="G1979"/>
      <c r="H1979"/>
      <c r="I1979"/>
    </row>
    <row r="1980" spans="1:9" s="42" customFormat="1" x14ac:dyDescent="0.2">
      <c r="A1980" s="48"/>
      <c r="B1980" s="48"/>
      <c r="C1980" s="48"/>
      <c r="E1980"/>
      <c r="F1980"/>
      <c r="G1980"/>
      <c r="H1980"/>
      <c r="I1980"/>
    </row>
    <row r="1981" spans="1:9" s="42" customFormat="1" x14ac:dyDescent="0.2">
      <c r="A1981" s="48"/>
      <c r="B1981" s="48"/>
      <c r="C1981" s="48"/>
      <c r="E1981"/>
      <c r="F1981"/>
      <c r="G1981"/>
      <c r="H1981"/>
      <c r="I1981"/>
    </row>
    <row r="1982" spans="1:9" s="42" customFormat="1" x14ac:dyDescent="0.2">
      <c r="A1982" s="48"/>
      <c r="B1982" s="48"/>
      <c r="C1982" s="48"/>
      <c r="E1982"/>
      <c r="F1982"/>
      <c r="G1982"/>
      <c r="H1982"/>
      <c r="I1982"/>
    </row>
    <row r="1983" spans="1:9" s="42" customFormat="1" x14ac:dyDescent="0.2">
      <c r="A1983" s="48"/>
      <c r="B1983" s="48"/>
      <c r="C1983" s="48"/>
      <c r="E1983"/>
      <c r="F1983"/>
      <c r="G1983"/>
      <c r="H1983"/>
      <c r="I1983"/>
    </row>
    <row r="1984" spans="1:9" s="42" customFormat="1" x14ac:dyDescent="0.2">
      <c r="A1984" s="48"/>
      <c r="B1984" s="48"/>
      <c r="C1984" s="48"/>
      <c r="E1984"/>
      <c r="F1984"/>
      <c r="G1984"/>
      <c r="H1984"/>
      <c r="I1984"/>
    </row>
    <row r="1985" spans="1:9" s="42" customFormat="1" x14ac:dyDescent="0.2">
      <c r="A1985" s="48"/>
      <c r="B1985" s="48"/>
      <c r="C1985" s="48"/>
      <c r="E1985"/>
      <c r="F1985"/>
      <c r="G1985"/>
      <c r="H1985"/>
      <c r="I1985"/>
    </row>
    <row r="1986" spans="1:9" s="42" customFormat="1" x14ac:dyDescent="0.2">
      <c r="A1986" s="48"/>
      <c r="B1986" s="48"/>
      <c r="C1986" s="48"/>
      <c r="E1986"/>
      <c r="F1986"/>
      <c r="G1986"/>
      <c r="H1986"/>
      <c r="I1986"/>
    </row>
    <row r="1987" spans="1:9" s="42" customFormat="1" x14ac:dyDescent="0.2">
      <c r="A1987" s="48"/>
      <c r="B1987" s="48"/>
      <c r="C1987" s="48"/>
      <c r="E1987"/>
      <c r="F1987"/>
      <c r="G1987"/>
      <c r="H1987"/>
      <c r="I1987"/>
    </row>
    <row r="1988" spans="1:9" s="42" customFormat="1" x14ac:dyDescent="0.2">
      <c r="A1988" s="48"/>
      <c r="B1988" s="48"/>
      <c r="C1988" s="48"/>
      <c r="E1988"/>
      <c r="F1988"/>
      <c r="G1988"/>
      <c r="H1988"/>
      <c r="I1988"/>
    </row>
    <row r="1989" spans="1:9" s="42" customFormat="1" x14ac:dyDescent="0.2">
      <c r="A1989" s="48"/>
      <c r="B1989" s="48"/>
      <c r="C1989" s="48"/>
      <c r="E1989"/>
      <c r="F1989"/>
      <c r="G1989"/>
      <c r="H1989"/>
      <c r="I1989"/>
    </row>
    <row r="1990" spans="1:9" s="42" customFormat="1" x14ac:dyDescent="0.2">
      <c r="A1990" s="48"/>
      <c r="B1990" s="48"/>
      <c r="C1990" s="48"/>
      <c r="E1990"/>
      <c r="F1990"/>
      <c r="G1990"/>
      <c r="H1990"/>
      <c r="I1990"/>
    </row>
    <row r="1991" spans="1:9" s="42" customFormat="1" x14ac:dyDescent="0.2">
      <c r="A1991" s="48"/>
      <c r="B1991" s="48"/>
      <c r="C1991" s="48"/>
      <c r="E1991"/>
      <c r="F1991"/>
      <c r="G1991"/>
      <c r="H1991"/>
      <c r="I1991"/>
    </row>
    <row r="1992" spans="1:9" s="42" customFormat="1" x14ac:dyDescent="0.2">
      <c r="A1992" s="48"/>
      <c r="B1992" s="48"/>
      <c r="C1992" s="48"/>
      <c r="E1992"/>
      <c r="F1992"/>
      <c r="G1992"/>
      <c r="H1992"/>
      <c r="I1992"/>
    </row>
    <row r="1993" spans="1:9" s="42" customFormat="1" x14ac:dyDescent="0.2">
      <c r="A1993" s="48"/>
      <c r="B1993" s="48"/>
      <c r="C1993" s="48"/>
      <c r="E1993"/>
      <c r="F1993"/>
      <c r="G1993"/>
      <c r="H1993"/>
      <c r="I1993"/>
    </row>
    <row r="1994" spans="1:9" s="42" customFormat="1" x14ac:dyDescent="0.2">
      <c r="A1994" s="48"/>
      <c r="B1994" s="48"/>
      <c r="C1994" s="48"/>
      <c r="E1994"/>
      <c r="F1994"/>
      <c r="G1994"/>
      <c r="H1994"/>
      <c r="I1994"/>
    </row>
    <row r="1995" spans="1:9" s="42" customFormat="1" x14ac:dyDescent="0.2">
      <c r="A1995" s="48"/>
      <c r="B1995" s="48"/>
      <c r="C1995" s="48"/>
      <c r="E1995"/>
      <c r="F1995"/>
      <c r="G1995"/>
      <c r="H1995"/>
      <c r="I1995"/>
    </row>
    <row r="1996" spans="1:9" s="42" customFormat="1" x14ac:dyDescent="0.2">
      <c r="A1996" s="48"/>
      <c r="B1996" s="48"/>
      <c r="C1996" s="48"/>
      <c r="E1996"/>
      <c r="F1996"/>
      <c r="G1996"/>
      <c r="H1996"/>
      <c r="I1996"/>
    </row>
    <row r="1997" spans="1:9" s="42" customFormat="1" x14ac:dyDescent="0.2">
      <c r="A1997" s="48"/>
      <c r="B1997" s="48"/>
      <c r="C1997" s="48"/>
      <c r="E1997"/>
      <c r="F1997"/>
      <c r="G1997"/>
      <c r="H1997"/>
      <c r="I1997"/>
    </row>
    <row r="1998" spans="1:9" s="42" customFormat="1" x14ac:dyDescent="0.2">
      <c r="A1998" s="48"/>
      <c r="B1998" s="48"/>
      <c r="C1998" s="48"/>
      <c r="E1998"/>
      <c r="F1998"/>
      <c r="G1998"/>
      <c r="H1998"/>
      <c r="I1998"/>
    </row>
    <row r="1999" spans="1:9" s="42" customFormat="1" x14ac:dyDescent="0.2">
      <c r="A1999" s="48"/>
      <c r="B1999" s="48"/>
      <c r="C1999" s="48"/>
      <c r="E1999"/>
      <c r="F1999"/>
      <c r="G1999"/>
      <c r="H1999"/>
      <c r="I1999"/>
    </row>
    <row r="2000" spans="1:9" s="42" customFormat="1" x14ac:dyDescent="0.2">
      <c r="A2000" s="48"/>
      <c r="B2000" s="48"/>
      <c r="C2000" s="48"/>
      <c r="E2000"/>
      <c r="F2000"/>
      <c r="G2000"/>
      <c r="H2000"/>
      <c r="I2000"/>
    </row>
    <row r="2001" spans="1:9" s="42" customFormat="1" x14ac:dyDescent="0.2">
      <c r="A2001" s="48"/>
      <c r="B2001" s="48"/>
      <c r="C2001" s="48"/>
      <c r="E2001"/>
      <c r="F2001"/>
      <c r="G2001"/>
      <c r="H2001"/>
      <c r="I2001"/>
    </row>
    <row r="2002" spans="1:9" s="42" customFormat="1" x14ac:dyDescent="0.2">
      <c r="A2002" s="48"/>
      <c r="B2002" s="48"/>
      <c r="C2002" s="48"/>
      <c r="E2002"/>
      <c r="F2002"/>
      <c r="G2002"/>
      <c r="H2002"/>
      <c r="I2002"/>
    </row>
    <row r="2003" spans="1:9" s="42" customFormat="1" x14ac:dyDescent="0.2">
      <c r="A2003" s="48"/>
      <c r="B2003" s="48"/>
      <c r="C2003" s="48"/>
      <c r="E2003"/>
      <c r="F2003"/>
      <c r="G2003"/>
      <c r="H2003"/>
      <c r="I2003"/>
    </row>
    <row r="2004" spans="1:9" s="42" customFormat="1" x14ac:dyDescent="0.2">
      <c r="A2004" s="48"/>
      <c r="B2004" s="48"/>
      <c r="C2004" s="48"/>
      <c r="E2004"/>
      <c r="F2004"/>
      <c r="G2004"/>
      <c r="H2004"/>
      <c r="I2004"/>
    </row>
    <row r="2005" spans="1:9" s="42" customFormat="1" x14ac:dyDescent="0.2">
      <c r="A2005" s="48"/>
      <c r="B2005" s="48"/>
      <c r="C2005" s="48"/>
      <c r="E2005"/>
      <c r="F2005"/>
      <c r="G2005"/>
      <c r="H2005"/>
      <c r="I2005"/>
    </row>
    <row r="2006" spans="1:9" s="42" customFormat="1" x14ac:dyDescent="0.2">
      <c r="A2006" s="48"/>
      <c r="B2006" s="48"/>
      <c r="C2006" s="48"/>
      <c r="E2006"/>
      <c r="F2006"/>
      <c r="G2006"/>
      <c r="H2006"/>
      <c r="I2006"/>
    </row>
    <row r="2007" spans="1:9" s="42" customFormat="1" x14ac:dyDescent="0.2">
      <c r="A2007" s="48"/>
      <c r="B2007" s="48"/>
      <c r="C2007" s="48"/>
      <c r="E2007"/>
      <c r="F2007"/>
      <c r="G2007"/>
      <c r="H2007"/>
      <c r="I2007"/>
    </row>
    <row r="2008" spans="1:9" s="42" customFormat="1" x14ac:dyDescent="0.2">
      <c r="A2008" s="48"/>
      <c r="B2008" s="48"/>
      <c r="C2008" s="48"/>
      <c r="E2008"/>
      <c r="F2008"/>
      <c r="G2008"/>
      <c r="H2008"/>
      <c r="I2008"/>
    </row>
    <row r="2009" spans="1:9" s="42" customFormat="1" x14ac:dyDescent="0.2">
      <c r="A2009" s="48"/>
      <c r="B2009" s="48"/>
      <c r="C2009" s="48"/>
      <c r="E2009"/>
      <c r="F2009"/>
      <c r="G2009"/>
      <c r="H2009"/>
      <c r="I2009"/>
    </row>
    <row r="2010" spans="1:9" s="42" customFormat="1" x14ac:dyDescent="0.2">
      <c r="A2010" s="48"/>
      <c r="B2010" s="48"/>
      <c r="C2010" s="48"/>
      <c r="E2010"/>
      <c r="F2010"/>
      <c r="G2010"/>
      <c r="H2010"/>
      <c r="I2010"/>
    </row>
    <row r="2011" spans="1:9" s="42" customFormat="1" x14ac:dyDescent="0.2">
      <c r="A2011" s="48"/>
      <c r="B2011" s="48"/>
      <c r="C2011" s="48"/>
      <c r="E2011"/>
      <c r="F2011"/>
      <c r="G2011"/>
      <c r="H2011"/>
      <c r="I2011"/>
    </row>
    <row r="2012" spans="1:9" s="42" customFormat="1" x14ac:dyDescent="0.2">
      <c r="A2012" s="48"/>
      <c r="B2012" s="48"/>
      <c r="C2012" s="48"/>
      <c r="E2012"/>
      <c r="F2012"/>
      <c r="G2012"/>
      <c r="H2012"/>
      <c r="I2012"/>
    </row>
    <row r="2013" spans="1:9" s="42" customFormat="1" x14ac:dyDescent="0.2">
      <c r="A2013" s="48"/>
      <c r="B2013" s="48"/>
      <c r="C2013" s="48"/>
      <c r="E2013"/>
      <c r="F2013"/>
      <c r="G2013"/>
      <c r="H2013"/>
      <c r="I2013"/>
    </row>
    <row r="2014" spans="1:9" s="42" customFormat="1" x14ac:dyDescent="0.2">
      <c r="A2014" s="48"/>
      <c r="B2014" s="48"/>
      <c r="C2014" s="48"/>
      <c r="E2014"/>
      <c r="F2014"/>
      <c r="G2014"/>
      <c r="H2014"/>
      <c r="I2014"/>
    </row>
    <row r="2015" spans="1:9" s="42" customFormat="1" x14ac:dyDescent="0.2">
      <c r="A2015" s="48"/>
      <c r="B2015" s="48"/>
      <c r="C2015" s="48"/>
      <c r="E2015"/>
      <c r="F2015"/>
      <c r="G2015"/>
      <c r="H2015"/>
      <c r="I2015"/>
    </row>
    <row r="2016" spans="1:9" s="42" customFormat="1" x14ac:dyDescent="0.2">
      <c r="A2016" s="48"/>
      <c r="B2016" s="48"/>
      <c r="C2016" s="48"/>
      <c r="E2016"/>
      <c r="F2016"/>
      <c r="G2016"/>
      <c r="H2016"/>
      <c r="I2016"/>
    </row>
    <row r="2017" spans="1:9" s="42" customFormat="1" x14ac:dyDescent="0.2">
      <c r="A2017" s="48"/>
      <c r="B2017" s="48"/>
      <c r="C2017" s="48"/>
      <c r="E2017"/>
      <c r="F2017"/>
      <c r="G2017"/>
      <c r="H2017"/>
      <c r="I2017"/>
    </row>
    <row r="2018" spans="1:9" s="42" customFormat="1" x14ac:dyDescent="0.2">
      <c r="A2018" s="48"/>
      <c r="B2018" s="48"/>
      <c r="C2018" s="48"/>
      <c r="E2018"/>
      <c r="F2018"/>
      <c r="G2018"/>
      <c r="H2018"/>
      <c r="I2018"/>
    </row>
    <row r="2019" spans="1:9" s="42" customFormat="1" x14ac:dyDescent="0.2">
      <c r="A2019" s="48"/>
      <c r="B2019" s="48"/>
      <c r="C2019" s="48"/>
      <c r="E2019"/>
      <c r="F2019"/>
      <c r="G2019"/>
      <c r="H2019"/>
      <c r="I2019"/>
    </row>
    <row r="2020" spans="1:9" s="42" customFormat="1" x14ac:dyDescent="0.2">
      <c r="A2020" s="48"/>
      <c r="B2020" s="48"/>
      <c r="C2020" s="48"/>
      <c r="E2020"/>
      <c r="F2020"/>
      <c r="G2020"/>
      <c r="H2020"/>
      <c r="I2020"/>
    </row>
    <row r="2021" spans="1:9" s="42" customFormat="1" x14ac:dyDescent="0.2">
      <c r="A2021" s="48"/>
      <c r="B2021" s="48"/>
      <c r="C2021" s="48"/>
      <c r="E2021"/>
      <c r="F2021"/>
      <c r="G2021"/>
      <c r="H2021"/>
      <c r="I2021"/>
    </row>
    <row r="2022" spans="1:9" s="42" customFormat="1" x14ac:dyDescent="0.2">
      <c r="A2022" s="48"/>
      <c r="B2022" s="48"/>
      <c r="C2022" s="48"/>
      <c r="E2022"/>
      <c r="F2022"/>
      <c r="G2022"/>
      <c r="H2022"/>
      <c r="I2022"/>
    </row>
    <row r="2023" spans="1:9" s="42" customFormat="1" x14ac:dyDescent="0.2">
      <c r="A2023" s="48"/>
      <c r="B2023" s="48"/>
      <c r="C2023" s="48"/>
      <c r="E2023"/>
      <c r="F2023"/>
      <c r="G2023"/>
      <c r="H2023"/>
      <c r="I2023"/>
    </row>
    <row r="2024" spans="1:9" s="42" customFormat="1" x14ac:dyDescent="0.2">
      <c r="A2024" s="48"/>
      <c r="B2024" s="48"/>
      <c r="C2024" s="48"/>
      <c r="E2024"/>
      <c r="F2024"/>
      <c r="G2024"/>
      <c r="H2024"/>
      <c r="I2024"/>
    </row>
    <row r="2025" spans="1:9" s="42" customFormat="1" x14ac:dyDescent="0.2">
      <c r="A2025" s="48"/>
      <c r="B2025" s="48"/>
      <c r="C2025" s="48"/>
      <c r="E2025"/>
      <c r="F2025"/>
      <c r="G2025"/>
      <c r="H2025"/>
      <c r="I2025"/>
    </row>
    <row r="2026" spans="1:9" s="42" customFormat="1" x14ac:dyDescent="0.2">
      <c r="A2026" s="48"/>
      <c r="B2026" s="48"/>
      <c r="C2026" s="48"/>
      <c r="E2026"/>
      <c r="F2026"/>
      <c r="G2026"/>
      <c r="H2026"/>
      <c r="I2026"/>
    </row>
    <row r="2027" spans="1:9" s="42" customFormat="1" x14ac:dyDescent="0.2">
      <c r="A2027" s="48"/>
      <c r="B2027" s="48"/>
      <c r="C2027" s="48"/>
      <c r="E2027"/>
      <c r="F2027"/>
      <c r="G2027"/>
      <c r="H2027"/>
      <c r="I2027"/>
    </row>
    <row r="2028" spans="1:9" s="42" customFormat="1" x14ac:dyDescent="0.2">
      <c r="A2028" s="48"/>
      <c r="B2028" s="48"/>
      <c r="C2028" s="48"/>
      <c r="E2028"/>
      <c r="F2028"/>
      <c r="G2028"/>
      <c r="H2028"/>
      <c r="I2028"/>
    </row>
    <row r="2029" spans="1:9" s="42" customFormat="1" x14ac:dyDescent="0.2">
      <c r="A2029" s="48"/>
      <c r="B2029" s="48"/>
      <c r="C2029" s="48"/>
      <c r="E2029"/>
      <c r="F2029"/>
      <c r="G2029"/>
      <c r="H2029"/>
      <c r="I2029"/>
    </row>
    <row r="2030" spans="1:9" s="42" customFormat="1" x14ac:dyDescent="0.2">
      <c r="A2030" s="48"/>
      <c r="B2030" s="48"/>
      <c r="C2030" s="48"/>
      <c r="E2030"/>
      <c r="F2030"/>
      <c r="G2030"/>
      <c r="H2030"/>
      <c r="I2030"/>
    </row>
    <row r="2031" spans="1:9" s="42" customFormat="1" x14ac:dyDescent="0.2">
      <c r="A2031" s="48"/>
      <c r="B2031" s="48"/>
      <c r="C2031" s="48"/>
      <c r="E2031"/>
      <c r="F2031"/>
      <c r="G2031"/>
      <c r="H2031"/>
      <c r="I2031"/>
    </row>
    <row r="2032" spans="1:9" s="42" customFormat="1" x14ac:dyDescent="0.2">
      <c r="A2032" s="48"/>
      <c r="B2032" s="48"/>
      <c r="C2032" s="48"/>
      <c r="E2032"/>
      <c r="F2032"/>
      <c r="G2032"/>
      <c r="H2032"/>
      <c r="I2032"/>
    </row>
    <row r="2033" spans="1:9" s="42" customFormat="1" x14ac:dyDescent="0.2">
      <c r="A2033" s="48"/>
      <c r="B2033" s="48"/>
      <c r="C2033" s="48"/>
      <c r="E2033"/>
      <c r="F2033"/>
      <c r="G2033"/>
      <c r="H2033"/>
      <c r="I2033"/>
    </row>
    <row r="2034" spans="1:9" s="42" customFormat="1" x14ac:dyDescent="0.2">
      <c r="A2034" s="48"/>
      <c r="B2034" s="48"/>
      <c r="C2034" s="48"/>
      <c r="E2034"/>
      <c r="F2034"/>
      <c r="G2034"/>
      <c r="H2034"/>
      <c r="I2034"/>
    </row>
    <row r="2035" spans="1:9" s="42" customFormat="1" x14ac:dyDescent="0.2">
      <c r="A2035" s="48"/>
      <c r="B2035" s="48"/>
      <c r="C2035" s="48"/>
      <c r="E2035"/>
      <c r="F2035"/>
      <c r="G2035"/>
      <c r="H2035"/>
      <c r="I2035"/>
    </row>
    <row r="2036" spans="1:9" s="42" customFormat="1" x14ac:dyDescent="0.2">
      <c r="A2036" s="48"/>
      <c r="B2036" s="48"/>
      <c r="C2036" s="48"/>
      <c r="E2036"/>
      <c r="F2036"/>
      <c r="G2036"/>
      <c r="H2036"/>
      <c r="I2036"/>
    </row>
    <row r="2037" spans="1:9" s="42" customFormat="1" x14ac:dyDescent="0.2">
      <c r="A2037" s="48"/>
      <c r="B2037" s="48"/>
      <c r="C2037" s="48"/>
      <c r="E2037"/>
      <c r="F2037"/>
      <c r="G2037"/>
      <c r="H2037"/>
      <c r="I2037"/>
    </row>
    <row r="2038" spans="1:9" s="42" customFormat="1" x14ac:dyDescent="0.2">
      <c r="A2038" s="48"/>
      <c r="B2038" s="48"/>
      <c r="C2038" s="48"/>
      <c r="E2038"/>
      <c r="F2038"/>
      <c r="G2038"/>
      <c r="H2038"/>
      <c r="I2038"/>
    </row>
    <row r="2039" spans="1:9" s="42" customFormat="1" x14ac:dyDescent="0.2">
      <c r="A2039" s="48"/>
      <c r="B2039" s="48"/>
      <c r="C2039" s="48"/>
      <c r="E2039"/>
      <c r="F2039"/>
      <c r="G2039"/>
      <c r="H2039"/>
      <c r="I2039"/>
    </row>
    <row r="2040" spans="1:9" s="42" customFormat="1" x14ac:dyDescent="0.2">
      <c r="A2040" s="48"/>
      <c r="B2040" s="48"/>
      <c r="C2040" s="48"/>
      <c r="E2040"/>
      <c r="F2040"/>
      <c r="G2040"/>
      <c r="H2040"/>
      <c r="I2040"/>
    </row>
    <row r="2041" spans="1:9" s="42" customFormat="1" x14ac:dyDescent="0.2">
      <c r="A2041" s="48"/>
      <c r="B2041" s="48"/>
      <c r="C2041" s="48"/>
      <c r="E2041"/>
      <c r="F2041"/>
      <c r="G2041"/>
      <c r="H2041"/>
      <c r="I2041"/>
    </row>
    <row r="2042" spans="1:9" s="42" customFormat="1" x14ac:dyDescent="0.2">
      <c r="A2042" s="48"/>
      <c r="B2042" s="48"/>
      <c r="C2042" s="48"/>
      <c r="E2042"/>
      <c r="F2042"/>
      <c r="G2042"/>
      <c r="H2042"/>
      <c r="I2042"/>
    </row>
    <row r="2043" spans="1:9" s="42" customFormat="1" x14ac:dyDescent="0.2">
      <c r="A2043" s="48"/>
      <c r="B2043" s="48"/>
      <c r="C2043" s="48"/>
      <c r="E2043"/>
      <c r="F2043"/>
      <c r="G2043"/>
      <c r="H2043"/>
      <c r="I2043"/>
    </row>
    <row r="2044" spans="1:9" s="42" customFormat="1" x14ac:dyDescent="0.2">
      <c r="A2044" s="48"/>
      <c r="B2044" s="48"/>
      <c r="C2044" s="48"/>
      <c r="E2044"/>
      <c r="F2044"/>
      <c r="G2044"/>
      <c r="H2044"/>
      <c r="I2044"/>
    </row>
    <row r="2045" spans="1:9" s="42" customFormat="1" x14ac:dyDescent="0.2">
      <c r="A2045" s="48"/>
      <c r="B2045" s="48"/>
      <c r="C2045" s="48"/>
      <c r="E2045"/>
      <c r="F2045"/>
      <c r="G2045"/>
      <c r="H2045"/>
      <c r="I2045"/>
    </row>
    <row r="2046" spans="1:9" s="42" customFormat="1" x14ac:dyDescent="0.2">
      <c r="A2046" s="48"/>
      <c r="B2046" s="48"/>
      <c r="C2046" s="48"/>
      <c r="E2046"/>
      <c r="F2046"/>
      <c r="G2046"/>
      <c r="H2046"/>
      <c r="I2046"/>
    </row>
    <row r="2047" spans="1:9" s="42" customFormat="1" x14ac:dyDescent="0.2">
      <c r="A2047" s="48"/>
      <c r="B2047" s="48"/>
      <c r="C2047" s="48"/>
      <c r="E2047"/>
      <c r="F2047"/>
      <c r="G2047"/>
      <c r="H2047"/>
      <c r="I2047"/>
    </row>
    <row r="2048" spans="1:9" s="42" customFormat="1" x14ac:dyDescent="0.2">
      <c r="A2048" s="48"/>
      <c r="B2048" s="48"/>
      <c r="C2048" s="48"/>
      <c r="E2048"/>
      <c r="F2048"/>
      <c r="G2048"/>
      <c r="H2048"/>
      <c r="I2048"/>
    </row>
    <row r="2049" spans="1:9" s="42" customFormat="1" x14ac:dyDescent="0.2">
      <c r="A2049" s="48"/>
      <c r="B2049" s="48"/>
      <c r="C2049" s="48"/>
      <c r="E2049"/>
      <c r="F2049"/>
      <c r="G2049"/>
      <c r="H2049"/>
      <c r="I2049"/>
    </row>
    <row r="2050" spans="1:9" s="42" customFormat="1" x14ac:dyDescent="0.2">
      <c r="A2050" s="48"/>
      <c r="B2050" s="48"/>
      <c r="C2050" s="48"/>
      <c r="E2050"/>
      <c r="F2050"/>
      <c r="G2050"/>
      <c r="H2050"/>
      <c r="I2050"/>
    </row>
    <row r="2051" spans="1:9" s="42" customFormat="1" x14ac:dyDescent="0.2">
      <c r="A2051" s="48"/>
      <c r="B2051" s="48"/>
      <c r="C2051" s="48"/>
      <c r="E2051"/>
      <c r="F2051"/>
      <c r="G2051"/>
      <c r="H2051"/>
      <c r="I2051"/>
    </row>
    <row r="2052" spans="1:9" s="42" customFormat="1" x14ac:dyDescent="0.2">
      <c r="A2052" s="48"/>
      <c r="B2052" s="48"/>
      <c r="C2052" s="48"/>
      <c r="E2052"/>
      <c r="F2052"/>
      <c r="G2052"/>
      <c r="H2052"/>
      <c r="I2052"/>
    </row>
    <row r="2053" spans="1:9" s="42" customFormat="1" x14ac:dyDescent="0.2">
      <c r="A2053" s="48"/>
      <c r="B2053" s="48"/>
      <c r="C2053" s="48"/>
      <c r="E2053"/>
      <c r="F2053"/>
      <c r="G2053"/>
      <c r="H2053"/>
      <c r="I2053"/>
    </row>
    <row r="2054" spans="1:9" s="42" customFormat="1" x14ac:dyDescent="0.2">
      <c r="A2054" s="48"/>
      <c r="B2054" s="48"/>
      <c r="C2054" s="48"/>
      <c r="E2054"/>
      <c r="F2054"/>
      <c r="G2054"/>
      <c r="H2054"/>
      <c r="I2054"/>
    </row>
    <row r="2055" spans="1:9" s="42" customFormat="1" x14ac:dyDescent="0.2">
      <c r="A2055" s="48"/>
      <c r="B2055" s="48"/>
      <c r="C2055" s="48"/>
      <c r="E2055"/>
      <c r="F2055"/>
      <c r="G2055"/>
      <c r="H2055"/>
      <c r="I2055"/>
    </row>
    <row r="2056" spans="1:9" s="42" customFormat="1" x14ac:dyDescent="0.2">
      <c r="A2056" s="48"/>
      <c r="B2056" s="48"/>
      <c r="C2056" s="48"/>
      <c r="E2056"/>
      <c r="F2056"/>
      <c r="G2056"/>
      <c r="H2056"/>
      <c r="I2056"/>
    </row>
    <row r="2057" spans="1:9" s="42" customFormat="1" x14ac:dyDescent="0.2">
      <c r="A2057" s="48"/>
      <c r="B2057" s="48"/>
      <c r="C2057" s="48"/>
      <c r="E2057"/>
      <c r="F2057"/>
      <c r="G2057"/>
      <c r="H2057"/>
      <c r="I2057"/>
    </row>
    <row r="2058" spans="1:9" s="42" customFormat="1" x14ac:dyDescent="0.2">
      <c r="A2058" s="48"/>
      <c r="B2058" s="48"/>
      <c r="C2058" s="48"/>
      <c r="E2058"/>
      <c r="F2058"/>
      <c r="G2058"/>
      <c r="H2058"/>
      <c r="I2058"/>
    </row>
    <row r="2059" spans="1:9" s="42" customFormat="1" x14ac:dyDescent="0.2">
      <c r="A2059" s="48"/>
      <c r="B2059" s="48"/>
      <c r="C2059" s="48"/>
      <c r="E2059"/>
      <c r="F2059"/>
      <c r="G2059"/>
      <c r="H2059"/>
      <c r="I2059"/>
    </row>
    <row r="2060" spans="1:9" s="42" customFormat="1" x14ac:dyDescent="0.2">
      <c r="A2060" s="48"/>
      <c r="B2060" s="48"/>
      <c r="C2060" s="48"/>
      <c r="E2060"/>
      <c r="F2060"/>
      <c r="G2060"/>
      <c r="H2060"/>
      <c r="I2060"/>
    </row>
    <row r="2061" spans="1:9" s="42" customFormat="1" x14ac:dyDescent="0.2">
      <c r="A2061" s="48"/>
      <c r="B2061" s="48"/>
      <c r="C2061" s="48"/>
      <c r="E2061"/>
      <c r="F2061"/>
      <c r="G2061"/>
      <c r="H2061"/>
      <c r="I2061"/>
    </row>
    <row r="2062" spans="1:9" s="42" customFormat="1" x14ac:dyDescent="0.2">
      <c r="A2062" s="48"/>
      <c r="B2062" s="48"/>
      <c r="C2062" s="48"/>
      <c r="E2062"/>
      <c r="F2062"/>
      <c r="G2062"/>
      <c r="H2062"/>
      <c r="I2062"/>
    </row>
    <row r="2063" spans="1:9" s="42" customFormat="1" x14ac:dyDescent="0.2">
      <c r="A2063" s="48"/>
      <c r="B2063" s="48"/>
      <c r="C2063" s="48"/>
      <c r="E2063"/>
      <c r="F2063"/>
      <c r="G2063"/>
      <c r="H2063"/>
      <c r="I2063"/>
    </row>
    <row r="2064" spans="1:9" s="42" customFormat="1" x14ac:dyDescent="0.2">
      <c r="A2064" s="48"/>
      <c r="B2064" s="48"/>
      <c r="C2064" s="48"/>
      <c r="E2064"/>
      <c r="F2064"/>
      <c r="G2064"/>
      <c r="H2064"/>
      <c r="I2064"/>
    </row>
    <row r="2065" spans="1:9" s="42" customFormat="1" x14ac:dyDescent="0.2">
      <c r="A2065" s="48"/>
      <c r="B2065" s="48"/>
      <c r="C2065" s="48"/>
      <c r="E2065"/>
      <c r="F2065"/>
      <c r="G2065"/>
      <c r="H2065"/>
      <c r="I2065"/>
    </row>
    <row r="2066" spans="1:9" s="42" customFormat="1" x14ac:dyDescent="0.2">
      <c r="A2066" s="48"/>
      <c r="B2066" s="48"/>
      <c r="C2066" s="48"/>
      <c r="E2066"/>
      <c r="F2066"/>
      <c r="G2066"/>
      <c r="H2066"/>
      <c r="I2066"/>
    </row>
    <row r="2067" spans="1:9" s="42" customFormat="1" x14ac:dyDescent="0.2">
      <c r="A2067" s="48"/>
      <c r="B2067" s="48"/>
      <c r="C2067" s="48"/>
      <c r="E2067"/>
      <c r="F2067"/>
      <c r="G2067"/>
      <c r="H2067"/>
      <c r="I2067"/>
    </row>
    <row r="2068" spans="1:9" s="42" customFormat="1" x14ac:dyDescent="0.2">
      <c r="A2068" s="48"/>
      <c r="B2068" s="48"/>
      <c r="C2068" s="48"/>
      <c r="E2068"/>
      <c r="F2068"/>
      <c r="G2068"/>
      <c r="H2068"/>
      <c r="I2068"/>
    </row>
    <row r="2069" spans="1:9" s="42" customFormat="1" x14ac:dyDescent="0.2">
      <c r="A2069" s="48"/>
      <c r="B2069" s="48"/>
      <c r="C2069" s="48"/>
      <c r="E2069"/>
      <c r="F2069"/>
      <c r="G2069"/>
      <c r="H2069"/>
      <c r="I2069"/>
    </row>
    <row r="2070" spans="1:9" s="42" customFormat="1" x14ac:dyDescent="0.2">
      <c r="A2070" s="48"/>
      <c r="B2070" s="48"/>
      <c r="C2070" s="48"/>
      <c r="E2070"/>
      <c r="F2070"/>
      <c r="G2070"/>
      <c r="H2070"/>
      <c r="I2070"/>
    </row>
    <row r="2071" spans="1:9" s="42" customFormat="1" x14ac:dyDescent="0.2">
      <c r="A2071" s="48"/>
      <c r="B2071" s="48"/>
      <c r="C2071" s="48"/>
      <c r="E2071"/>
      <c r="F2071"/>
      <c r="G2071"/>
      <c r="H2071"/>
      <c r="I2071"/>
    </row>
    <row r="2072" spans="1:9" s="42" customFormat="1" x14ac:dyDescent="0.2">
      <c r="A2072" s="48"/>
      <c r="B2072" s="48"/>
      <c r="C2072" s="48"/>
      <c r="E2072"/>
      <c r="F2072"/>
      <c r="G2072"/>
      <c r="H2072"/>
      <c r="I2072"/>
    </row>
    <row r="2073" spans="1:9" s="42" customFormat="1" x14ac:dyDescent="0.2">
      <c r="A2073" s="48"/>
      <c r="B2073" s="48"/>
      <c r="C2073" s="48"/>
      <c r="E2073"/>
      <c r="F2073"/>
      <c r="G2073"/>
      <c r="H2073"/>
      <c r="I2073"/>
    </row>
    <row r="2074" spans="1:9" s="42" customFormat="1" x14ac:dyDescent="0.2">
      <c r="A2074" s="48"/>
      <c r="B2074" s="48"/>
      <c r="C2074" s="48"/>
      <c r="E2074"/>
      <c r="F2074"/>
      <c r="G2074"/>
      <c r="H2074"/>
      <c r="I2074"/>
    </row>
    <row r="2075" spans="1:9" s="42" customFormat="1" x14ac:dyDescent="0.2">
      <c r="A2075" s="48"/>
      <c r="B2075" s="48"/>
      <c r="C2075" s="48"/>
      <c r="E2075"/>
      <c r="F2075"/>
      <c r="G2075"/>
      <c r="H2075"/>
      <c r="I2075"/>
    </row>
    <row r="2076" spans="1:9" s="42" customFormat="1" x14ac:dyDescent="0.2">
      <c r="A2076" s="48"/>
      <c r="B2076" s="48"/>
      <c r="C2076" s="48"/>
      <c r="E2076"/>
      <c r="F2076"/>
      <c r="G2076"/>
      <c r="H2076"/>
      <c r="I2076"/>
    </row>
    <row r="2077" spans="1:9" s="42" customFormat="1" x14ac:dyDescent="0.2">
      <c r="A2077" s="48"/>
      <c r="B2077" s="48"/>
      <c r="C2077" s="48"/>
      <c r="E2077"/>
      <c r="F2077"/>
      <c r="G2077"/>
      <c r="H2077"/>
      <c r="I2077"/>
    </row>
    <row r="2078" spans="1:9" s="42" customFormat="1" x14ac:dyDescent="0.2">
      <c r="A2078" s="48"/>
      <c r="B2078" s="48"/>
      <c r="C2078" s="48"/>
      <c r="E2078"/>
      <c r="F2078"/>
      <c r="G2078"/>
      <c r="H2078"/>
      <c r="I2078"/>
    </row>
    <row r="2079" spans="1:9" s="42" customFormat="1" x14ac:dyDescent="0.2">
      <c r="A2079" s="48"/>
      <c r="B2079" s="48"/>
      <c r="C2079" s="48"/>
      <c r="E2079"/>
      <c r="F2079"/>
      <c r="G2079"/>
      <c r="H2079"/>
      <c r="I2079"/>
    </row>
    <row r="2080" spans="1:9" s="42" customFormat="1" x14ac:dyDescent="0.2">
      <c r="A2080" s="48"/>
      <c r="B2080" s="48"/>
      <c r="C2080" s="48"/>
      <c r="E2080"/>
      <c r="F2080"/>
      <c r="G2080"/>
      <c r="H2080"/>
      <c r="I2080"/>
    </row>
    <row r="2081" spans="1:9" s="42" customFormat="1" x14ac:dyDescent="0.2">
      <c r="A2081" s="48"/>
      <c r="B2081" s="48"/>
      <c r="C2081" s="48"/>
      <c r="E2081"/>
      <c r="F2081"/>
      <c r="G2081"/>
      <c r="H2081"/>
      <c r="I2081"/>
    </row>
    <row r="2082" spans="1:9" s="42" customFormat="1" x14ac:dyDescent="0.2">
      <c r="A2082" s="48"/>
      <c r="B2082" s="48"/>
      <c r="C2082" s="48"/>
      <c r="E2082"/>
      <c r="F2082"/>
      <c r="G2082"/>
      <c r="H2082"/>
      <c r="I2082"/>
    </row>
    <row r="2083" spans="1:9" s="42" customFormat="1" x14ac:dyDescent="0.2">
      <c r="A2083" s="48"/>
      <c r="B2083" s="48"/>
      <c r="C2083" s="48"/>
      <c r="E2083"/>
      <c r="F2083"/>
      <c r="G2083"/>
      <c r="H2083"/>
      <c r="I2083"/>
    </row>
    <row r="2084" spans="1:9" s="42" customFormat="1" x14ac:dyDescent="0.2">
      <c r="A2084" s="48"/>
      <c r="B2084" s="48"/>
      <c r="C2084" s="48"/>
      <c r="E2084"/>
      <c r="F2084"/>
      <c r="G2084"/>
      <c r="H2084"/>
      <c r="I2084"/>
    </row>
    <row r="2085" spans="1:9" s="42" customFormat="1" x14ac:dyDescent="0.2">
      <c r="A2085" s="48"/>
      <c r="B2085" s="48"/>
      <c r="C2085" s="48"/>
      <c r="E2085"/>
      <c r="F2085"/>
      <c r="G2085"/>
      <c r="H2085"/>
      <c r="I2085"/>
    </row>
    <row r="2086" spans="1:9" s="42" customFormat="1" x14ac:dyDescent="0.2">
      <c r="A2086" s="48"/>
      <c r="B2086" s="48"/>
      <c r="C2086" s="48"/>
      <c r="E2086"/>
      <c r="F2086"/>
      <c r="G2086"/>
      <c r="H2086"/>
      <c r="I2086"/>
    </row>
    <row r="2087" spans="1:9" s="42" customFormat="1" x14ac:dyDescent="0.2">
      <c r="A2087" s="48"/>
      <c r="B2087" s="48"/>
      <c r="C2087" s="48"/>
      <c r="E2087"/>
      <c r="F2087"/>
      <c r="G2087"/>
      <c r="H2087"/>
      <c r="I2087"/>
    </row>
    <row r="2088" spans="1:9" s="42" customFormat="1" x14ac:dyDescent="0.2">
      <c r="A2088" s="48"/>
      <c r="B2088" s="48"/>
      <c r="C2088" s="48"/>
      <c r="E2088"/>
      <c r="F2088"/>
      <c r="G2088"/>
      <c r="H2088"/>
      <c r="I2088"/>
    </row>
    <row r="2089" spans="1:9" s="42" customFormat="1" x14ac:dyDescent="0.2">
      <c r="A2089" s="48"/>
      <c r="B2089" s="48"/>
      <c r="C2089" s="48"/>
      <c r="E2089"/>
      <c r="F2089"/>
      <c r="G2089"/>
      <c r="H2089"/>
      <c r="I2089"/>
    </row>
    <row r="2090" spans="1:9" s="42" customFormat="1" x14ac:dyDescent="0.2">
      <c r="A2090" s="48"/>
      <c r="B2090" s="48"/>
      <c r="C2090" s="48"/>
      <c r="E2090"/>
      <c r="F2090"/>
      <c r="G2090"/>
      <c r="H2090"/>
      <c r="I2090"/>
    </row>
    <row r="2091" spans="1:9" s="42" customFormat="1" x14ac:dyDescent="0.2">
      <c r="A2091" s="48"/>
      <c r="B2091" s="48"/>
      <c r="C2091" s="48"/>
      <c r="E2091"/>
      <c r="F2091"/>
      <c r="G2091"/>
      <c r="H2091"/>
      <c r="I2091"/>
    </row>
    <row r="2092" spans="1:9" s="42" customFormat="1" x14ac:dyDescent="0.2">
      <c r="A2092" s="48"/>
      <c r="B2092" s="48"/>
      <c r="C2092" s="48"/>
      <c r="E2092"/>
      <c r="F2092"/>
      <c r="G2092"/>
      <c r="H2092"/>
      <c r="I2092"/>
    </row>
    <row r="2093" spans="1:9" s="42" customFormat="1" x14ac:dyDescent="0.2">
      <c r="A2093" s="48"/>
      <c r="B2093" s="48"/>
      <c r="C2093" s="48"/>
      <c r="E2093"/>
      <c r="F2093"/>
      <c r="G2093"/>
      <c r="H2093"/>
      <c r="I2093"/>
    </row>
    <row r="2094" spans="1:9" s="42" customFormat="1" x14ac:dyDescent="0.2">
      <c r="A2094" s="48"/>
      <c r="B2094" s="48"/>
      <c r="C2094" s="48"/>
      <c r="E2094"/>
      <c r="F2094"/>
      <c r="G2094"/>
      <c r="H2094"/>
      <c r="I2094"/>
    </row>
    <row r="2095" spans="1:9" s="42" customFormat="1" x14ac:dyDescent="0.2">
      <c r="A2095" s="48"/>
      <c r="B2095" s="48"/>
      <c r="C2095" s="48"/>
      <c r="E2095"/>
      <c r="F2095"/>
      <c r="G2095"/>
      <c r="H2095"/>
      <c r="I2095"/>
    </row>
    <row r="2096" spans="1:9" s="42" customFormat="1" x14ac:dyDescent="0.2">
      <c r="A2096" s="48"/>
      <c r="B2096" s="48"/>
      <c r="C2096" s="48"/>
      <c r="E2096"/>
      <c r="F2096"/>
      <c r="G2096"/>
      <c r="H2096"/>
      <c r="I2096"/>
    </row>
    <row r="2097" spans="1:9" s="42" customFormat="1" x14ac:dyDescent="0.2">
      <c r="A2097" s="48"/>
      <c r="B2097" s="48"/>
      <c r="C2097" s="48"/>
      <c r="E2097"/>
      <c r="F2097"/>
      <c r="G2097"/>
      <c r="H2097"/>
      <c r="I2097"/>
    </row>
    <row r="2098" spans="1:9" s="42" customFormat="1" x14ac:dyDescent="0.2">
      <c r="A2098" s="48"/>
      <c r="B2098" s="48"/>
      <c r="C2098" s="48"/>
      <c r="E2098"/>
      <c r="F2098"/>
      <c r="G2098"/>
      <c r="H2098"/>
      <c r="I2098"/>
    </row>
    <row r="2099" spans="1:9" s="42" customFormat="1" x14ac:dyDescent="0.2">
      <c r="A2099" s="48"/>
      <c r="B2099" s="48"/>
      <c r="C2099" s="48"/>
      <c r="E2099"/>
      <c r="F2099"/>
      <c r="G2099"/>
      <c r="H2099"/>
      <c r="I2099"/>
    </row>
    <row r="2100" spans="1:9" s="42" customFormat="1" x14ac:dyDescent="0.2">
      <c r="A2100" s="48"/>
      <c r="B2100" s="48"/>
      <c r="C2100" s="48"/>
      <c r="E2100"/>
      <c r="F2100"/>
      <c r="G2100"/>
      <c r="H2100"/>
      <c r="I2100"/>
    </row>
    <row r="2101" spans="1:9" s="42" customFormat="1" x14ac:dyDescent="0.2">
      <c r="A2101" s="48"/>
      <c r="B2101" s="48"/>
      <c r="C2101" s="48"/>
      <c r="E2101"/>
      <c r="F2101"/>
      <c r="G2101"/>
      <c r="H2101"/>
      <c r="I2101"/>
    </row>
    <row r="2102" spans="1:9" s="42" customFormat="1" x14ac:dyDescent="0.2">
      <c r="A2102" s="48"/>
      <c r="B2102" s="48"/>
      <c r="C2102" s="48"/>
      <c r="E2102"/>
      <c r="F2102"/>
      <c r="G2102"/>
      <c r="H2102"/>
      <c r="I2102"/>
    </row>
    <row r="2103" spans="1:9" s="42" customFormat="1" x14ac:dyDescent="0.2">
      <c r="A2103" s="48"/>
      <c r="B2103" s="48"/>
      <c r="C2103" s="48"/>
      <c r="E2103"/>
      <c r="F2103"/>
      <c r="G2103"/>
      <c r="H2103"/>
      <c r="I2103"/>
    </row>
    <row r="2104" spans="1:9" s="42" customFormat="1" x14ac:dyDescent="0.2">
      <c r="A2104" s="48"/>
      <c r="B2104" s="48"/>
      <c r="C2104" s="48"/>
      <c r="E2104"/>
      <c r="F2104"/>
      <c r="G2104"/>
      <c r="H2104"/>
      <c r="I2104"/>
    </row>
    <row r="2105" spans="1:9" s="42" customFormat="1" x14ac:dyDescent="0.2">
      <c r="A2105" s="48"/>
      <c r="B2105" s="48"/>
      <c r="C2105" s="48"/>
      <c r="E2105"/>
      <c r="F2105"/>
      <c r="G2105"/>
      <c r="H2105"/>
      <c r="I2105"/>
    </row>
    <row r="2106" spans="1:9" s="42" customFormat="1" x14ac:dyDescent="0.2">
      <c r="A2106" s="48"/>
      <c r="B2106" s="48"/>
      <c r="C2106" s="48"/>
      <c r="E2106"/>
      <c r="F2106"/>
      <c r="G2106"/>
      <c r="H2106"/>
      <c r="I2106"/>
    </row>
    <row r="2107" spans="1:9" s="42" customFormat="1" x14ac:dyDescent="0.2">
      <c r="A2107" s="48"/>
      <c r="B2107" s="48"/>
      <c r="C2107" s="48"/>
      <c r="E2107"/>
      <c r="F2107"/>
      <c r="G2107"/>
      <c r="H2107"/>
      <c r="I2107"/>
    </row>
    <row r="2108" spans="1:9" s="42" customFormat="1" x14ac:dyDescent="0.2">
      <c r="A2108" s="48"/>
      <c r="B2108" s="48"/>
      <c r="C2108" s="48"/>
      <c r="E2108"/>
      <c r="F2108"/>
      <c r="G2108"/>
      <c r="H2108"/>
      <c r="I2108"/>
    </row>
    <row r="2109" spans="1:9" s="42" customFormat="1" x14ac:dyDescent="0.2">
      <c r="A2109" s="48"/>
      <c r="B2109" s="48"/>
      <c r="C2109" s="48"/>
      <c r="E2109"/>
      <c r="F2109"/>
      <c r="G2109"/>
      <c r="H2109"/>
      <c r="I2109"/>
    </row>
    <row r="2110" spans="1:9" s="42" customFormat="1" x14ac:dyDescent="0.2">
      <c r="A2110" s="48"/>
      <c r="B2110" s="48"/>
      <c r="C2110" s="48"/>
      <c r="E2110"/>
      <c r="F2110"/>
      <c r="G2110"/>
      <c r="H2110"/>
      <c r="I2110"/>
    </row>
    <row r="2111" spans="1:9" s="42" customFormat="1" x14ac:dyDescent="0.2">
      <c r="A2111" s="48"/>
      <c r="B2111" s="48"/>
      <c r="C2111" s="48"/>
      <c r="E2111"/>
      <c r="F2111"/>
      <c r="G2111"/>
      <c r="H2111"/>
      <c r="I2111"/>
    </row>
    <row r="2112" spans="1:9" s="42" customFormat="1" x14ac:dyDescent="0.2">
      <c r="A2112" s="48"/>
      <c r="B2112" s="48"/>
      <c r="C2112" s="48"/>
      <c r="E2112"/>
      <c r="F2112"/>
      <c r="G2112"/>
      <c r="H2112"/>
      <c r="I2112"/>
    </row>
    <row r="2113" spans="1:9" s="42" customFormat="1" x14ac:dyDescent="0.2">
      <c r="A2113" s="48"/>
      <c r="B2113" s="48"/>
      <c r="C2113" s="48"/>
      <c r="E2113"/>
      <c r="F2113"/>
      <c r="G2113"/>
      <c r="H2113"/>
      <c r="I2113"/>
    </row>
    <row r="2114" spans="1:9" s="42" customFormat="1" x14ac:dyDescent="0.2">
      <c r="A2114" s="48"/>
      <c r="B2114" s="48"/>
      <c r="C2114" s="48"/>
      <c r="E2114"/>
      <c r="F2114"/>
      <c r="G2114"/>
      <c r="H2114"/>
      <c r="I2114"/>
    </row>
    <row r="2115" spans="1:9" s="42" customFormat="1" x14ac:dyDescent="0.2">
      <c r="A2115" s="48"/>
      <c r="B2115" s="48"/>
      <c r="C2115" s="48"/>
      <c r="E2115"/>
      <c r="F2115"/>
      <c r="G2115"/>
      <c r="H2115"/>
      <c r="I2115"/>
    </row>
    <row r="2116" spans="1:9" s="42" customFormat="1" x14ac:dyDescent="0.2">
      <c r="A2116" s="48"/>
      <c r="B2116" s="48"/>
      <c r="C2116" s="48"/>
      <c r="E2116"/>
      <c r="F2116"/>
      <c r="G2116"/>
      <c r="H2116"/>
      <c r="I2116"/>
    </row>
    <row r="2117" spans="1:9" s="42" customFormat="1" x14ac:dyDescent="0.2">
      <c r="A2117" s="48"/>
      <c r="B2117" s="48"/>
      <c r="C2117" s="48"/>
      <c r="E2117"/>
      <c r="F2117"/>
      <c r="G2117"/>
      <c r="H2117"/>
      <c r="I2117"/>
    </row>
    <row r="2118" spans="1:9" s="42" customFormat="1" x14ac:dyDescent="0.2">
      <c r="A2118" s="48"/>
      <c r="B2118" s="48"/>
      <c r="C2118" s="48"/>
      <c r="E2118"/>
      <c r="F2118"/>
      <c r="G2118"/>
      <c r="H2118"/>
      <c r="I2118"/>
    </row>
    <row r="2119" spans="1:9" s="42" customFormat="1" x14ac:dyDescent="0.2">
      <c r="A2119" s="48"/>
      <c r="B2119" s="48"/>
      <c r="C2119" s="48"/>
      <c r="E2119"/>
      <c r="F2119"/>
      <c r="G2119"/>
      <c r="H2119"/>
      <c r="I2119"/>
    </row>
    <row r="2120" spans="1:9" s="42" customFormat="1" x14ac:dyDescent="0.2">
      <c r="A2120" s="48"/>
      <c r="B2120" s="48"/>
      <c r="C2120" s="48"/>
      <c r="E2120"/>
      <c r="F2120"/>
      <c r="G2120"/>
      <c r="H2120"/>
      <c r="I2120"/>
    </row>
    <row r="2121" spans="1:9" s="42" customFormat="1" x14ac:dyDescent="0.2">
      <c r="A2121" s="48"/>
      <c r="B2121" s="48"/>
      <c r="C2121" s="48"/>
      <c r="E2121"/>
      <c r="F2121"/>
      <c r="G2121"/>
      <c r="H2121"/>
      <c r="I2121"/>
    </row>
    <row r="2122" spans="1:9" s="42" customFormat="1" x14ac:dyDescent="0.2">
      <c r="A2122" s="48"/>
      <c r="B2122" s="48"/>
      <c r="C2122" s="48"/>
      <c r="E2122"/>
      <c r="F2122"/>
      <c r="G2122"/>
      <c r="H2122"/>
      <c r="I2122"/>
    </row>
    <row r="2123" spans="1:9" s="42" customFormat="1" x14ac:dyDescent="0.2">
      <c r="A2123" s="48"/>
      <c r="B2123" s="48"/>
      <c r="C2123" s="48"/>
      <c r="E2123"/>
      <c r="F2123"/>
      <c r="G2123"/>
      <c r="H2123"/>
      <c r="I2123"/>
    </row>
    <row r="2124" spans="1:9" s="42" customFormat="1" x14ac:dyDescent="0.2">
      <c r="A2124" s="48"/>
      <c r="B2124" s="48"/>
      <c r="C2124" s="48"/>
      <c r="E2124"/>
      <c r="F2124"/>
      <c r="G2124"/>
      <c r="H2124"/>
      <c r="I2124"/>
    </row>
    <row r="2125" spans="1:9" s="42" customFormat="1" x14ac:dyDescent="0.2">
      <c r="A2125" s="48"/>
      <c r="B2125" s="48"/>
      <c r="C2125" s="48"/>
      <c r="E2125"/>
      <c r="F2125"/>
      <c r="G2125"/>
      <c r="H2125"/>
      <c r="I2125"/>
    </row>
    <row r="2126" spans="1:9" s="42" customFormat="1" x14ac:dyDescent="0.2">
      <c r="A2126" s="48"/>
      <c r="B2126" s="48"/>
      <c r="C2126" s="48"/>
      <c r="E2126"/>
      <c r="F2126"/>
      <c r="G2126"/>
      <c r="H2126"/>
      <c r="I2126"/>
    </row>
    <row r="2127" spans="1:9" s="42" customFormat="1" x14ac:dyDescent="0.2">
      <c r="A2127" s="48"/>
      <c r="B2127" s="48"/>
      <c r="C2127" s="48"/>
      <c r="E2127"/>
      <c r="F2127"/>
      <c r="G2127"/>
      <c r="H2127"/>
      <c r="I2127"/>
    </row>
    <row r="2128" spans="1:9" s="42" customFormat="1" x14ac:dyDescent="0.2">
      <c r="A2128" s="48"/>
      <c r="B2128" s="48"/>
      <c r="C2128" s="48"/>
      <c r="E2128"/>
      <c r="F2128"/>
      <c r="G2128"/>
      <c r="H2128"/>
      <c r="I2128"/>
    </row>
    <row r="2129" spans="1:9" s="42" customFormat="1" x14ac:dyDescent="0.2">
      <c r="A2129" s="48"/>
      <c r="B2129" s="48"/>
      <c r="C2129" s="48"/>
      <c r="E2129"/>
      <c r="F2129"/>
      <c r="G2129"/>
      <c r="H2129"/>
      <c r="I2129"/>
    </row>
    <row r="2130" spans="1:9" s="42" customFormat="1" x14ac:dyDescent="0.2">
      <c r="A2130" s="48"/>
      <c r="B2130" s="48"/>
      <c r="C2130" s="48"/>
      <c r="E2130"/>
      <c r="F2130"/>
      <c r="G2130"/>
      <c r="H2130"/>
      <c r="I2130"/>
    </row>
    <row r="2131" spans="1:9" s="42" customFormat="1" x14ac:dyDescent="0.2">
      <c r="A2131" s="48"/>
      <c r="B2131" s="48"/>
      <c r="C2131" s="48"/>
      <c r="E2131"/>
      <c r="F2131"/>
      <c r="G2131"/>
      <c r="H2131"/>
      <c r="I2131"/>
    </row>
    <row r="2132" spans="1:9" s="42" customFormat="1" x14ac:dyDescent="0.2">
      <c r="A2132" s="48"/>
      <c r="B2132" s="48"/>
      <c r="C2132" s="48"/>
      <c r="E2132"/>
      <c r="F2132"/>
      <c r="G2132"/>
      <c r="H2132"/>
      <c r="I2132"/>
    </row>
    <row r="2133" spans="1:9" s="42" customFormat="1" x14ac:dyDescent="0.2">
      <c r="A2133" s="48"/>
      <c r="B2133" s="48"/>
      <c r="C2133" s="48"/>
      <c r="E2133"/>
      <c r="F2133"/>
      <c r="G2133"/>
      <c r="H2133"/>
      <c r="I2133"/>
    </row>
    <row r="2134" spans="1:9" s="42" customFormat="1" x14ac:dyDescent="0.2">
      <c r="A2134" s="48"/>
      <c r="B2134" s="48"/>
      <c r="C2134" s="48"/>
      <c r="E2134"/>
      <c r="F2134"/>
      <c r="G2134"/>
      <c r="H2134"/>
      <c r="I2134"/>
    </row>
    <row r="2135" spans="1:9" s="42" customFormat="1" x14ac:dyDescent="0.2">
      <c r="A2135" s="48"/>
      <c r="B2135" s="48"/>
      <c r="C2135" s="48"/>
      <c r="E2135"/>
      <c r="F2135"/>
      <c r="G2135"/>
      <c r="H2135"/>
      <c r="I2135"/>
    </row>
    <row r="2136" spans="1:9" s="42" customFormat="1" x14ac:dyDescent="0.2">
      <c r="A2136" s="48"/>
      <c r="B2136" s="48"/>
      <c r="C2136" s="48"/>
      <c r="E2136"/>
      <c r="F2136"/>
      <c r="G2136"/>
      <c r="H2136"/>
      <c r="I2136"/>
    </row>
    <row r="2137" spans="1:9" s="42" customFormat="1" x14ac:dyDescent="0.2">
      <c r="A2137" s="48"/>
      <c r="B2137" s="48"/>
      <c r="C2137" s="48"/>
      <c r="E2137"/>
      <c r="F2137"/>
      <c r="G2137"/>
      <c r="H2137"/>
      <c r="I2137"/>
    </row>
    <row r="2138" spans="1:9" s="42" customFormat="1" x14ac:dyDescent="0.2">
      <c r="A2138" s="48"/>
      <c r="B2138" s="48"/>
      <c r="C2138" s="48"/>
      <c r="E2138"/>
      <c r="F2138"/>
      <c r="G2138"/>
      <c r="H2138"/>
      <c r="I2138"/>
    </row>
    <row r="2139" spans="1:9" s="42" customFormat="1" x14ac:dyDescent="0.2">
      <c r="A2139" s="48"/>
      <c r="B2139" s="48"/>
      <c r="C2139" s="48"/>
      <c r="E2139"/>
      <c r="F2139"/>
      <c r="G2139"/>
      <c r="H2139"/>
      <c r="I2139"/>
    </row>
    <row r="2140" spans="1:9" s="42" customFormat="1" x14ac:dyDescent="0.2">
      <c r="A2140" s="48"/>
      <c r="B2140" s="48"/>
      <c r="C2140" s="48"/>
      <c r="E2140"/>
      <c r="F2140"/>
      <c r="G2140"/>
      <c r="H2140"/>
      <c r="I2140"/>
    </row>
    <row r="2141" spans="1:9" s="42" customFormat="1" x14ac:dyDescent="0.2">
      <c r="A2141" s="48"/>
      <c r="B2141" s="48"/>
      <c r="C2141" s="48"/>
      <c r="E2141"/>
      <c r="F2141"/>
      <c r="G2141"/>
      <c r="H2141"/>
      <c r="I2141"/>
    </row>
    <row r="2142" spans="1:9" s="42" customFormat="1" x14ac:dyDescent="0.2">
      <c r="A2142" s="48"/>
      <c r="B2142" s="48"/>
      <c r="C2142" s="48"/>
      <c r="E2142"/>
      <c r="F2142"/>
      <c r="G2142"/>
      <c r="H2142"/>
      <c r="I2142"/>
    </row>
    <row r="2143" spans="1:9" s="42" customFormat="1" x14ac:dyDescent="0.2">
      <c r="A2143" s="48"/>
      <c r="B2143" s="48"/>
      <c r="C2143" s="48"/>
      <c r="E2143"/>
      <c r="F2143"/>
      <c r="G2143"/>
      <c r="H2143"/>
      <c r="I2143"/>
    </row>
    <row r="2144" spans="1:9" s="42" customFormat="1" x14ac:dyDescent="0.2">
      <c r="A2144" s="48"/>
      <c r="B2144" s="48"/>
      <c r="C2144" s="48"/>
      <c r="E2144"/>
      <c r="F2144"/>
      <c r="G2144"/>
      <c r="H2144"/>
      <c r="I2144"/>
    </row>
    <row r="2145" spans="1:9" s="42" customFormat="1" x14ac:dyDescent="0.2">
      <c r="A2145" s="48"/>
      <c r="B2145" s="48"/>
      <c r="C2145" s="48"/>
      <c r="E2145"/>
      <c r="F2145"/>
      <c r="G2145"/>
      <c r="H2145"/>
      <c r="I2145"/>
    </row>
    <row r="2146" spans="1:9" s="42" customFormat="1" x14ac:dyDescent="0.2">
      <c r="A2146" s="48"/>
      <c r="B2146" s="48"/>
      <c r="C2146" s="48"/>
      <c r="E2146"/>
      <c r="F2146"/>
      <c r="G2146"/>
      <c r="H2146"/>
      <c r="I2146"/>
    </row>
    <row r="2147" spans="1:9" s="42" customFormat="1" x14ac:dyDescent="0.2">
      <c r="A2147" s="48"/>
      <c r="B2147" s="48"/>
      <c r="C2147" s="48"/>
      <c r="E2147"/>
      <c r="F2147"/>
      <c r="G2147"/>
      <c r="H2147"/>
      <c r="I2147"/>
    </row>
    <row r="2148" spans="1:9" s="42" customFormat="1" x14ac:dyDescent="0.2">
      <c r="A2148" s="48"/>
      <c r="B2148" s="48"/>
      <c r="C2148" s="48"/>
      <c r="E2148"/>
      <c r="F2148"/>
      <c r="G2148"/>
      <c r="H2148"/>
      <c r="I2148"/>
    </row>
    <row r="2149" spans="1:9" s="42" customFormat="1" x14ac:dyDescent="0.2">
      <c r="A2149" s="48"/>
      <c r="B2149" s="48"/>
      <c r="C2149" s="48"/>
      <c r="E2149"/>
      <c r="F2149"/>
      <c r="G2149"/>
      <c r="H2149"/>
      <c r="I2149"/>
    </row>
    <row r="2150" spans="1:9" s="42" customFormat="1" x14ac:dyDescent="0.2">
      <c r="A2150" s="48"/>
      <c r="B2150" s="48"/>
      <c r="C2150" s="48"/>
      <c r="E2150"/>
      <c r="F2150"/>
      <c r="G2150"/>
      <c r="H2150"/>
      <c r="I2150"/>
    </row>
    <row r="2151" spans="1:9" s="42" customFormat="1" x14ac:dyDescent="0.2">
      <c r="A2151" s="48"/>
      <c r="B2151" s="48"/>
      <c r="C2151" s="48"/>
      <c r="E2151"/>
      <c r="F2151"/>
      <c r="G2151"/>
      <c r="H2151"/>
      <c r="I2151"/>
    </row>
    <row r="2152" spans="1:9" s="42" customFormat="1" x14ac:dyDescent="0.2">
      <c r="A2152" s="48"/>
      <c r="B2152" s="48"/>
      <c r="C2152" s="48"/>
      <c r="E2152"/>
      <c r="F2152"/>
      <c r="G2152"/>
      <c r="H2152"/>
      <c r="I2152"/>
    </row>
    <row r="2153" spans="1:9" s="42" customFormat="1" x14ac:dyDescent="0.2">
      <c r="A2153" s="48"/>
      <c r="B2153" s="48"/>
      <c r="C2153" s="48"/>
      <c r="E2153"/>
      <c r="F2153"/>
      <c r="G2153"/>
      <c r="H2153"/>
      <c r="I2153"/>
    </row>
    <row r="2154" spans="1:9" s="42" customFormat="1" x14ac:dyDescent="0.2">
      <c r="A2154" s="48"/>
      <c r="B2154" s="48"/>
      <c r="C2154" s="48"/>
      <c r="E2154"/>
      <c r="F2154"/>
      <c r="G2154"/>
      <c r="H2154"/>
      <c r="I2154"/>
    </row>
    <row r="2155" spans="1:9" s="42" customFormat="1" x14ac:dyDescent="0.2">
      <c r="A2155" s="48"/>
      <c r="B2155" s="48"/>
      <c r="C2155" s="48"/>
      <c r="E2155"/>
      <c r="F2155"/>
      <c r="G2155"/>
      <c r="H2155"/>
      <c r="I2155"/>
    </row>
    <row r="2156" spans="1:9" s="42" customFormat="1" x14ac:dyDescent="0.2">
      <c r="A2156" s="48"/>
      <c r="B2156" s="48"/>
      <c r="C2156" s="48"/>
      <c r="E2156"/>
      <c r="F2156"/>
      <c r="G2156"/>
      <c r="H2156"/>
      <c r="I2156"/>
    </row>
    <row r="2157" spans="1:9" s="42" customFormat="1" x14ac:dyDescent="0.2">
      <c r="A2157" s="48"/>
      <c r="B2157" s="48"/>
      <c r="C2157" s="48"/>
      <c r="E2157"/>
      <c r="F2157"/>
      <c r="G2157"/>
      <c r="H2157"/>
      <c r="I2157"/>
    </row>
    <row r="2158" spans="1:9" s="42" customFormat="1" x14ac:dyDescent="0.2">
      <c r="A2158" s="48"/>
      <c r="B2158" s="48"/>
      <c r="C2158" s="48"/>
      <c r="E2158"/>
      <c r="F2158"/>
      <c r="G2158"/>
      <c r="H2158"/>
      <c r="I2158"/>
    </row>
    <row r="2159" spans="1:9" s="42" customFormat="1" x14ac:dyDescent="0.2">
      <c r="A2159" s="48"/>
      <c r="B2159" s="48"/>
      <c r="C2159" s="48"/>
      <c r="E2159"/>
      <c r="F2159"/>
      <c r="G2159"/>
      <c r="H2159"/>
      <c r="I2159"/>
    </row>
    <row r="2160" spans="1:9" s="42" customFormat="1" x14ac:dyDescent="0.2">
      <c r="A2160" s="48"/>
      <c r="B2160" s="48"/>
      <c r="C2160" s="48"/>
      <c r="E2160"/>
      <c r="F2160"/>
      <c r="G2160"/>
      <c r="H2160"/>
      <c r="I2160"/>
    </row>
    <row r="2161" spans="1:9" s="42" customFormat="1" x14ac:dyDescent="0.2">
      <c r="A2161" s="48"/>
      <c r="B2161" s="48"/>
      <c r="C2161" s="48"/>
      <c r="E2161"/>
      <c r="F2161"/>
      <c r="G2161"/>
      <c r="H2161"/>
      <c r="I2161"/>
    </row>
    <row r="2162" spans="1:9" s="42" customFormat="1" x14ac:dyDescent="0.2">
      <c r="A2162" s="48"/>
      <c r="B2162" s="48"/>
      <c r="C2162" s="48"/>
      <c r="E2162"/>
      <c r="F2162"/>
      <c r="G2162"/>
      <c r="H2162"/>
      <c r="I2162"/>
    </row>
    <row r="2163" spans="1:9" s="42" customFormat="1" x14ac:dyDescent="0.2">
      <c r="A2163" s="48"/>
      <c r="B2163" s="48"/>
      <c r="C2163" s="48"/>
      <c r="E2163"/>
      <c r="F2163"/>
      <c r="G2163"/>
      <c r="H2163"/>
      <c r="I2163"/>
    </row>
    <row r="2164" spans="1:9" s="42" customFormat="1" x14ac:dyDescent="0.2">
      <c r="A2164" s="48"/>
      <c r="B2164" s="48"/>
      <c r="C2164" s="48"/>
      <c r="E2164"/>
      <c r="F2164"/>
      <c r="G2164"/>
      <c r="H2164"/>
      <c r="I2164"/>
    </row>
    <row r="2165" spans="1:9" s="42" customFormat="1" x14ac:dyDescent="0.2">
      <c r="A2165" s="48"/>
      <c r="B2165" s="48"/>
      <c r="C2165" s="48"/>
      <c r="E2165"/>
      <c r="F2165"/>
      <c r="G2165"/>
      <c r="H2165"/>
      <c r="I2165"/>
    </row>
    <row r="2166" spans="1:9" s="42" customFormat="1" x14ac:dyDescent="0.2">
      <c r="A2166" s="48"/>
      <c r="B2166" s="48"/>
      <c r="C2166" s="48"/>
      <c r="E2166"/>
      <c r="F2166"/>
      <c r="G2166"/>
      <c r="H2166"/>
      <c r="I2166"/>
    </row>
    <row r="2167" spans="1:9" s="42" customFormat="1" x14ac:dyDescent="0.2">
      <c r="A2167" s="48"/>
      <c r="B2167" s="48"/>
      <c r="C2167" s="48"/>
      <c r="E2167"/>
      <c r="F2167"/>
      <c r="G2167"/>
      <c r="H2167"/>
      <c r="I2167"/>
    </row>
    <row r="2168" spans="1:9" s="42" customFormat="1" x14ac:dyDescent="0.2">
      <c r="A2168" s="48"/>
      <c r="B2168" s="48"/>
      <c r="C2168" s="48"/>
      <c r="E2168"/>
      <c r="F2168"/>
      <c r="G2168"/>
      <c r="H2168"/>
      <c r="I2168"/>
    </row>
    <row r="2169" spans="1:9" s="42" customFormat="1" x14ac:dyDescent="0.2">
      <c r="A2169" s="48"/>
      <c r="B2169" s="48"/>
      <c r="C2169" s="48"/>
      <c r="E2169"/>
      <c r="F2169"/>
      <c r="G2169"/>
      <c r="H2169"/>
      <c r="I2169"/>
    </row>
    <row r="2170" spans="1:9" s="42" customFormat="1" x14ac:dyDescent="0.2">
      <c r="A2170" s="48"/>
      <c r="B2170" s="48"/>
      <c r="C2170" s="48"/>
      <c r="E2170"/>
      <c r="F2170"/>
      <c r="G2170"/>
      <c r="H2170"/>
      <c r="I2170"/>
    </row>
    <row r="2171" spans="1:9" s="42" customFormat="1" x14ac:dyDescent="0.2">
      <c r="A2171" s="48"/>
      <c r="B2171" s="48"/>
      <c r="C2171" s="48"/>
      <c r="E2171"/>
      <c r="F2171"/>
      <c r="G2171"/>
      <c r="H2171"/>
      <c r="I2171"/>
    </row>
    <row r="2172" spans="1:9" s="42" customFormat="1" x14ac:dyDescent="0.2">
      <c r="A2172" s="48"/>
      <c r="B2172" s="48"/>
      <c r="C2172" s="48"/>
      <c r="E2172"/>
      <c r="F2172"/>
      <c r="G2172"/>
      <c r="H2172"/>
      <c r="I2172"/>
    </row>
    <row r="2173" spans="1:9" s="42" customFormat="1" x14ac:dyDescent="0.2">
      <c r="A2173" s="48"/>
      <c r="B2173" s="48"/>
      <c r="C2173" s="48"/>
      <c r="E2173"/>
      <c r="F2173"/>
      <c r="G2173"/>
      <c r="H2173"/>
      <c r="I2173"/>
    </row>
    <row r="2174" spans="1:9" s="42" customFormat="1" x14ac:dyDescent="0.2">
      <c r="A2174" s="48"/>
      <c r="B2174" s="48"/>
      <c r="C2174" s="48"/>
      <c r="E2174"/>
      <c r="F2174"/>
      <c r="G2174"/>
      <c r="H2174"/>
      <c r="I2174"/>
    </row>
    <row r="2175" spans="1:9" s="42" customFormat="1" x14ac:dyDescent="0.2">
      <c r="A2175" s="48"/>
      <c r="B2175" s="48"/>
      <c r="C2175" s="48"/>
      <c r="E2175"/>
      <c r="F2175"/>
      <c r="G2175"/>
      <c r="H2175"/>
      <c r="I2175"/>
    </row>
    <row r="2176" spans="1:9" s="42" customFormat="1" x14ac:dyDescent="0.2">
      <c r="A2176" s="48"/>
      <c r="B2176" s="48"/>
      <c r="C2176" s="48"/>
      <c r="E2176"/>
      <c r="F2176"/>
      <c r="G2176"/>
      <c r="H2176"/>
      <c r="I2176"/>
    </row>
    <row r="2177" spans="1:9" s="42" customFormat="1" x14ac:dyDescent="0.2">
      <c r="A2177" s="48"/>
      <c r="B2177" s="48"/>
      <c r="C2177" s="48"/>
      <c r="E2177"/>
      <c r="F2177"/>
      <c r="G2177"/>
      <c r="H2177"/>
      <c r="I2177"/>
    </row>
    <row r="2178" spans="1:9" s="42" customFormat="1" x14ac:dyDescent="0.2">
      <c r="A2178" s="48"/>
      <c r="B2178" s="48"/>
      <c r="C2178" s="48"/>
      <c r="E2178"/>
      <c r="F2178"/>
      <c r="G2178"/>
      <c r="H2178"/>
      <c r="I2178"/>
    </row>
    <row r="2179" spans="1:9" s="42" customFormat="1" x14ac:dyDescent="0.2">
      <c r="A2179" s="48"/>
      <c r="B2179" s="48"/>
      <c r="C2179" s="48"/>
      <c r="E2179"/>
      <c r="F2179"/>
      <c r="G2179"/>
      <c r="H2179"/>
      <c r="I2179"/>
    </row>
    <row r="2180" spans="1:9" s="42" customFormat="1" x14ac:dyDescent="0.2">
      <c r="A2180" s="48"/>
      <c r="B2180" s="48"/>
      <c r="C2180" s="48"/>
      <c r="E2180"/>
      <c r="F2180"/>
      <c r="G2180"/>
      <c r="H2180"/>
      <c r="I2180"/>
    </row>
    <row r="2181" spans="1:9" s="42" customFormat="1" x14ac:dyDescent="0.2">
      <c r="A2181" s="48"/>
      <c r="B2181" s="48"/>
      <c r="C2181" s="48"/>
      <c r="E2181"/>
      <c r="F2181"/>
      <c r="G2181"/>
      <c r="H2181"/>
      <c r="I2181"/>
    </row>
    <row r="2182" spans="1:9" s="42" customFormat="1" x14ac:dyDescent="0.2">
      <c r="A2182" s="48"/>
      <c r="B2182" s="48"/>
      <c r="C2182" s="48"/>
      <c r="E2182"/>
      <c r="F2182"/>
      <c r="G2182"/>
      <c r="H2182"/>
      <c r="I2182"/>
    </row>
    <row r="2183" spans="1:9" s="42" customFormat="1" x14ac:dyDescent="0.2">
      <c r="A2183" s="48"/>
      <c r="B2183" s="48"/>
      <c r="C2183" s="48"/>
      <c r="E2183"/>
      <c r="F2183"/>
      <c r="G2183"/>
      <c r="H2183"/>
      <c r="I2183"/>
    </row>
    <row r="2184" spans="1:9" s="42" customFormat="1" x14ac:dyDescent="0.2">
      <c r="A2184" s="48"/>
      <c r="B2184" s="48"/>
      <c r="C2184" s="48"/>
      <c r="E2184"/>
      <c r="F2184"/>
      <c r="G2184"/>
      <c r="H2184"/>
      <c r="I2184"/>
    </row>
    <row r="2185" spans="1:9" s="42" customFormat="1" x14ac:dyDescent="0.2">
      <c r="A2185" s="48"/>
      <c r="B2185" s="48"/>
      <c r="C2185" s="48"/>
      <c r="E2185"/>
      <c r="F2185"/>
      <c r="G2185"/>
      <c r="H2185"/>
      <c r="I2185"/>
    </row>
    <row r="2186" spans="1:9" s="42" customFormat="1" x14ac:dyDescent="0.2">
      <c r="A2186" s="48"/>
      <c r="B2186" s="48"/>
      <c r="C2186" s="48"/>
      <c r="E2186"/>
      <c r="F2186"/>
      <c r="G2186"/>
      <c r="H2186"/>
      <c r="I2186"/>
    </row>
    <row r="2187" spans="1:9" s="42" customFormat="1" x14ac:dyDescent="0.2">
      <c r="A2187" s="48"/>
      <c r="B2187" s="48"/>
      <c r="C2187" s="48"/>
      <c r="E2187"/>
      <c r="F2187"/>
      <c r="G2187"/>
      <c r="H2187"/>
      <c r="I2187"/>
    </row>
    <row r="2188" spans="1:9" s="42" customFormat="1" x14ac:dyDescent="0.2">
      <c r="A2188" s="48"/>
      <c r="B2188" s="48"/>
      <c r="C2188" s="48"/>
      <c r="E2188"/>
      <c r="F2188"/>
      <c r="G2188"/>
      <c r="H2188"/>
      <c r="I2188"/>
    </row>
    <row r="2189" spans="1:9" s="42" customFormat="1" x14ac:dyDescent="0.2">
      <c r="A2189" s="48"/>
      <c r="B2189" s="48"/>
      <c r="C2189" s="48"/>
      <c r="E2189"/>
      <c r="F2189"/>
      <c r="G2189"/>
      <c r="H2189"/>
      <c r="I2189"/>
    </row>
    <row r="2190" spans="1:9" s="42" customFormat="1" x14ac:dyDescent="0.2">
      <c r="A2190" s="48"/>
      <c r="B2190" s="48"/>
      <c r="C2190" s="48"/>
      <c r="E2190"/>
      <c r="F2190"/>
      <c r="G2190"/>
      <c r="H2190"/>
      <c r="I2190"/>
    </row>
    <row r="2191" spans="1:9" s="42" customFormat="1" x14ac:dyDescent="0.2">
      <c r="A2191" s="48"/>
      <c r="B2191" s="48"/>
      <c r="C2191" s="48"/>
      <c r="E2191"/>
      <c r="F2191"/>
      <c r="G2191"/>
      <c r="H2191"/>
      <c r="I2191"/>
    </row>
    <row r="2192" spans="1:9" s="42" customFormat="1" x14ac:dyDescent="0.2">
      <c r="A2192" s="48"/>
      <c r="B2192" s="48"/>
      <c r="C2192" s="48"/>
      <c r="E2192"/>
      <c r="F2192"/>
      <c r="G2192"/>
      <c r="H2192"/>
      <c r="I2192"/>
    </row>
    <row r="2193" spans="1:9" s="42" customFormat="1" x14ac:dyDescent="0.2">
      <c r="A2193" s="48"/>
      <c r="B2193" s="48"/>
      <c r="C2193" s="48"/>
      <c r="E2193"/>
      <c r="F2193"/>
      <c r="G2193"/>
      <c r="H2193"/>
      <c r="I2193"/>
    </row>
    <row r="2194" spans="1:9" s="42" customFormat="1" x14ac:dyDescent="0.2">
      <c r="A2194" s="48"/>
      <c r="B2194" s="48"/>
      <c r="C2194" s="48"/>
      <c r="E2194"/>
      <c r="F2194"/>
      <c r="G2194"/>
      <c r="H2194"/>
      <c r="I2194"/>
    </row>
    <row r="2195" spans="1:9" s="42" customFormat="1" x14ac:dyDescent="0.2">
      <c r="A2195" s="48"/>
      <c r="B2195" s="48"/>
      <c r="C2195" s="48"/>
      <c r="E2195"/>
      <c r="F2195"/>
      <c r="G2195"/>
      <c r="H2195"/>
      <c r="I2195"/>
    </row>
    <row r="2196" spans="1:9" s="42" customFormat="1" x14ac:dyDescent="0.2">
      <c r="A2196" s="48"/>
      <c r="B2196" s="48"/>
      <c r="C2196" s="48"/>
      <c r="E2196"/>
      <c r="F2196"/>
      <c r="G2196"/>
      <c r="H2196"/>
      <c r="I2196"/>
    </row>
    <row r="2197" spans="1:9" s="42" customFormat="1" x14ac:dyDescent="0.2">
      <c r="A2197" s="48"/>
      <c r="B2197" s="48"/>
      <c r="C2197" s="48"/>
      <c r="E2197"/>
      <c r="F2197"/>
      <c r="G2197"/>
      <c r="H2197"/>
      <c r="I2197"/>
    </row>
    <row r="2198" spans="1:9" s="42" customFormat="1" x14ac:dyDescent="0.2">
      <c r="A2198" s="48"/>
      <c r="B2198" s="48"/>
      <c r="C2198" s="48"/>
      <c r="E2198"/>
      <c r="F2198"/>
      <c r="G2198"/>
      <c r="H2198"/>
      <c r="I2198"/>
    </row>
    <row r="2199" spans="1:9" s="42" customFormat="1" x14ac:dyDescent="0.2">
      <c r="A2199" s="48"/>
      <c r="B2199" s="48"/>
      <c r="C2199" s="48"/>
      <c r="E2199"/>
      <c r="F2199"/>
      <c r="G2199"/>
      <c r="H2199"/>
      <c r="I2199"/>
    </row>
    <row r="2200" spans="1:9" s="42" customFormat="1" x14ac:dyDescent="0.2">
      <c r="A2200" s="48"/>
      <c r="B2200" s="48"/>
      <c r="C2200" s="48"/>
      <c r="E2200"/>
      <c r="F2200"/>
      <c r="G2200"/>
      <c r="H2200"/>
      <c r="I2200"/>
    </row>
    <row r="2201" spans="1:9" s="42" customFormat="1" x14ac:dyDescent="0.2">
      <c r="A2201" s="48"/>
      <c r="B2201" s="48"/>
      <c r="C2201" s="48"/>
      <c r="E2201"/>
      <c r="F2201"/>
      <c r="G2201"/>
      <c r="H2201"/>
      <c r="I2201"/>
    </row>
    <row r="2202" spans="1:9" s="42" customFormat="1" x14ac:dyDescent="0.2">
      <c r="A2202" s="48"/>
      <c r="B2202" s="48"/>
      <c r="C2202" s="48"/>
      <c r="E2202"/>
      <c r="F2202"/>
      <c r="G2202"/>
      <c r="H2202"/>
      <c r="I2202"/>
    </row>
    <row r="2203" spans="1:9" s="42" customFormat="1" x14ac:dyDescent="0.2">
      <c r="A2203" s="48"/>
      <c r="B2203" s="48"/>
      <c r="C2203" s="48"/>
      <c r="E2203"/>
      <c r="F2203"/>
      <c r="G2203"/>
      <c r="H2203"/>
      <c r="I2203"/>
    </row>
    <row r="2204" spans="1:9" s="42" customFormat="1" x14ac:dyDescent="0.2">
      <c r="A2204" s="48"/>
      <c r="B2204" s="48"/>
      <c r="C2204" s="48"/>
      <c r="E2204"/>
      <c r="F2204"/>
      <c r="G2204"/>
      <c r="H2204"/>
      <c r="I2204"/>
    </row>
    <row r="2205" spans="1:9" s="42" customFormat="1" x14ac:dyDescent="0.2">
      <c r="A2205" s="48"/>
      <c r="B2205" s="48"/>
      <c r="C2205" s="48"/>
      <c r="E2205"/>
      <c r="F2205"/>
      <c r="G2205"/>
      <c r="H2205"/>
      <c r="I2205"/>
    </row>
    <row r="2206" spans="1:9" s="42" customFormat="1" x14ac:dyDescent="0.2">
      <c r="A2206" s="48"/>
      <c r="B2206" s="48"/>
      <c r="C2206" s="48"/>
      <c r="E2206"/>
      <c r="F2206"/>
      <c r="G2206"/>
      <c r="H2206"/>
      <c r="I2206"/>
    </row>
    <row r="2207" spans="1:9" s="42" customFormat="1" x14ac:dyDescent="0.2">
      <c r="A2207" s="48"/>
      <c r="B2207" s="48"/>
      <c r="C2207" s="48"/>
      <c r="E2207"/>
      <c r="F2207"/>
      <c r="G2207"/>
      <c r="H2207"/>
      <c r="I2207"/>
    </row>
    <row r="2208" spans="1:9" s="42" customFormat="1" x14ac:dyDescent="0.2">
      <c r="A2208" s="48"/>
      <c r="B2208" s="48"/>
      <c r="C2208" s="48"/>
      <c r="E2208"/>
      <c r="F2208"/>
      <c r="G2208"/>
      <c r="H2208"/>
      <c r="I2208"/>
    </row>
    <row r="2209" spans="1:9" s="42" customFormat="1" x14ac:dyDescent="0.2">
      <c r="A2209" s="48"/>
      <c r="B2209" s="48"/>
      <c r="C2209" s="48"/>
      <c r="E2209"/>
      <c r="F2209"/>
      <c r="G2209"/>
      <c r="H2209"/>
      <c r="I2209"/>
    </row>
    <row r="2210" spans="1:9" s="42" customFormat="1" x14ac:dyDescent="0.2">
      <c r="A2210" s="48"/>
      <c r="B2210" s="48"/>
      <c r="C2210" s="48"/>
      <c r="E2210"/>
      <c r="F2210"/>
      <c r="G2210"/>
      <c r="H2210"/>
      <c r="I2210"/>
    </row>
    <row r="2211" spans="1:9" s="42" customFormat="1" x14ac:dyDescent="0.2">
      <c r="A2211" s="48"/>
      <c r="B2211" s="48"/>
      <c r="C2211" s="48"/>
      <c r="E2211"/>
      <c r="F2211"/>
      <c r="G2211"/>
      <c r="H2211"/>
      <c r="I2211"/>
    </row>
    <row r="2212" spans="1:9" s="42" customFormat="1" x14ac:dyDescent="0.2">
      <c r="A2212" s="48"/>
      <c r="B2212" s="48"/>
      <c r="C2212" s="48"/>
      <c r="E2212"/>
      <c r="F2212"/>
      <c r="G2212"/>
      <c r="H2212"/>
      <c r="I2212"/>
    </row>
    <row r="2213" spans="1:9" s="42" customFormat="1" x14ac:dyDescent="0.2">
      <c r="A2213" s="48"/>
      <c r="B2213" s="48"/>
      <c r="C2213" s="48"/>
      <c r="E2213"/>
      <c r="F2213"/>
      <c r="G2213"/>
      <c r="H2213"/>
      <c r="I2213"/>
    </row>
    <row r="2214" spans="1:9" s="42" customFormat="1" x14ac:dyDescent="0.2">
      <c r="A2214" s="48"/>
      <c r="B2214" s="48"/>
      <c r="C2214" s="48"/>
      <c r="E2214"/>
      <c r="F2214"/>
      <c r="G2214"/>
      <c r="H2214"/>
      <c r="I2214"/>
    </row>
    <row r="2215" spans="1:9" s="42" customFormat="1" x14ac:dyDescent="0.2">
      <c r="A2215" s="48"/>
      <c r="B2215" s="48"/>
      <c r="C2215" s="48"/>
      <c r="E2215"/>
      <c r="F2215"/>
      <c r="G2215"/>
      <c r="H2215"/>
      <c r="I2215"/>
    </row>
    <row r="2216" spans="1:9" s="42" customFormat="1" x14ac:dyDescent="0.2">
      <c r="A2216" s="48"/>
      <c r="B2216" s="48"/>
      <c r="C2216" s="48"/>
      <c r="E2216"/>
      <c r="F2216"/>
      <c r="G2216"/>
      <c r="H2216"/>
      <c r="I2216"/>
    </row>
    <row r="2217" spans="1:9" s="42" customFormat="1" x14ac:dyDescent="0.2">
      <c r="A2217" s="48"/>
      <c r="B2217" s="48"/>
      <c r="C2217" s="48"/>
      <c r="E2217"/>
      <c r="F2217"/>
      <c r="G2217"/>
      <c r="H2217"/>
      <c r="I2217"/>
    </row>
    <row r="2218" spans="1:9" s="42" customFormat="1" x14ac:dyDescent="0.2">
      <c r="A2218" s="48"/>
      <c r="B2218" s="48"/>
      <c r="C2218" s="48"/>
      <c r="E2218"/>
      <c r="F2218"/>
      <c r="G2218"/>
      <c r="H2218"/>
      <c r="I2218"/>
    </row>
    <row r="2219" spans="1:9" s="42" customFormat="1" x14ac:dyDescent="0.2">
      <c r="A2219" s="48"/>
      <c r="B2219" s="48"/>
      <c r="C2219" s="48"/>
      <c r="E2219"/>
      <c r="F2219"/>
      <c r="G2219"/>
      <c r="H2219"/>
      <c r="I2219"/>
    </row>
    <row r="2220" spans="1:9" s="42" customFormat="1" x14ac:dyDescent="0.2">
      <c r="A2220" s="48"/>
      <c r="B2220" s="48"/>
      <c r="C2220" s="48"/>
      <c r="E2220"/>
      <c r="F2220"/>
      <c r="G2220"/>
      <c r="H2220"/>
      <c r="I2220"/>
    </row>
    <row r="2221" spans="1:9" s="42" customFormat="1" x14ac:dyDescent="0.2">
      <c r="A2221" s="48"/>
      <c r="B2221" s="48"/>
      <c r="C2221" s="48"/>
      <c r="E2221"/>
      <c r="F2221"/>
      <c r="G2221"/>
      <c r="H2221"/>
      <c r="I2221"/>
    </row>
    <row r="2222" spans="1:9" s="42" customFormat="1" x14ac:dyDescent="0.2">
      <c r="A2222" s="48"/>
      <c r="B2222" s="48"/>
      <c r="C2222" s="48"/>
      <c r="E2222"/>
      <c r="F2222"/>
      <c r="G2222"/>
      <c r="H2222"/>
      <c r="I2222"/>
    </row>
    <row r="2223" spans="1:9" s="42" customFormat="1" x14ac:dyDescent="0.2">
      <c r="A2223" s="48"/>
      <c r="B2223" s="48"/>
      <c r="C2223" s="48"/>
      <c r="E2223"/>
      <c r="F2223"/>
      <c r="G2223"/>
      <c r="H2223"/>
      <c r="I2223"/>
    </row>
    <row r="2224" spans="1:9" s="42" customFormat="1" x14ac:dyDescent="0.2">
      <c r="A2224" s="48"/>
      <c r="B2224" s="48"/>
      <c r="C2224" s="48"/>
      <c r="E2224"/>
      <c r="F2224"/>
      <c r="G2224"/>
      <c r="H2224"/>
      <c r="I2224"/>
    </row>
    <row r="2225" spans="1:9" s="42" customFormat="1" x14ac:dyDescent="0.2">
      <c r="A2225" s="48"/>
      <c r="B2225" s="48"/>
      <c r="C2225" s="48"/>
      <c r="E2225"/>
      <c r="F2225"/>
      <c r="G2225"/>
      <c r="H2225"/>
      <c r="I2225"/>
    </row>
    <row r="2226" spans="1:9" s="42" customFormat="1" x14ac:dyDescent="0.2">
      <c r="A2226" s="48"/>
      <c r="B2226" s="48"/>
      <c r="C2226" s="48"/>
      <c r="E2226"/>
      <c r="F2226"/>
      <c r="G2226"/>
      <c r="H2226"/>
      <c r="I2226"/>
    </row>
    <row r="2227" spans="1:9" s="42" customFormat="1" x14ac:dyDescent="0.2">
      <c r="A2227" s="48"/>
      <c r="B2227" s="48"/>
      <c r="C2227" s="48"/>
      <c r="E2227"/>
      <c r="F2227"/>
      <c r="G2227"/>
      <c r="H2227"/>
      <c r="I2227"/>
    </row>
    <row r="2228" spans="1:9" s="42" customFormat="1" x14ac:dyDescent="0.2">
      <c r="A2228" s="48"/>
      <c r="B2228" s="48"/>
      <c r="C2228" s="48"/>
      <c r="E2228"/>
      <c r="F2228"/>
      <c r="G2228"/>
      <c r="H2228"/>
      <c r="I2228"/>
    </row>
    <row r="2229" spans="1:9" s="42" customFormat="1" x14ac:dyDescent="0.2">
      <c r="A2229" s="48"/>
      <c r="B2229" s="48"/>
      <c r="C2229" s="48"/>
      <c r="E2229"/>
      <c r="F2229"/>
      <c r="G2229"/>
      <c r="H2229"/>
      <c r="I2229"/>
    </row>
    <row r="2230" spans="1:9" s="42" customFormat="1" x14ac:dyDescent="0.2">
      <c r="A2230" s="48"/>
      <c r="B2230" s="48"/>
      <c r="C2230" s="48"/>
      <c r="E2230"/>
      <c r="F2230"/>
      <c r="G2230"/>
      <c r="H2230"/>
      <c r="I2230"/>
    </row>
    <row r="2231" spans="1:9" s="42" customFormat="1" x14ac:dyDescent="0.2">
      <c r="A2231" s="48"/>
      <c r="B2231" s="48"/>
      <c r="C2231" s="48"/>
      <c r="E2231"/>
      <c r="F2231"/>
      <c r="G2231"/>
      <c r="H2231"/>
      <c r="I2231"/>
    </row>
    <row r="2232" spans="1:9" s="42" customFormat="1" x14ac:dyDescent="0.2">
      <c r="A2232" s="48"/>
      <c r="B2232" s="48"/>
      <c r="C2232" s="48"/>
      <c r="E2232"/>
      <c r="F2232"/>
      <c r="G2232"/>
      <c r="H2232"/>
      <c r="I2232"/>
    </row>
    <row r="2233" spans="1:9" s="42" customFormat="1" x14ac:dyDescent="0.2">
      <c r="A2233" s="48"/>
      <c r="B2233" s="48"/>
      <c r="C2233" s="48"/>
      <c r="E2233"/>
      <c r="F2233"/>
      <c r="G2233"/>
      <c r="H2233"/>
      <c r="I2233"/>
    </row>
    <row r="2234" spans="1:9" s="42" customFormat="1" x14ac:dyDescent="0.2">
      <c r="A2234" s="48"/>
      <c r="B2234" s="48"/>
      <c r="C2234" s="48"/>
      <c r="E2234"/>
      <c r="F2234"/>
      <c r="G2234"/>
      <c r="H2234"/>
      <c r="I2234"/>
    </row>
    <row r="2235" spans="1:9" s="42" customFormat="1" x14ac:dyDescent="0.2">
      <c r="A2235" s="48"/>
      <c r="B2235" s="48"/>
      <c r="C2235" s="48"/>
      <c r="E2235"/>
      <c r="F2235"/>
      <c r="G2235"/>
      <c r="H2235"/>
      <c r="I2235"/>
    </row>
    <row r="2236" spans="1:9" s="42" customFormat="1" x14ac:dyDescent="0.2">
      <c r="A2236" s="48"/>
      <c r="B2236" s="48"/>
      <c r="C2236" s="48"/>
      <c r="E2236"/>
      <c r="F2236"/>
      <c r="G2236"/>
      <c r="H2236"/>
      <c r="I2236"/>
    </row>
    <row r="2237" spans="1:9" s="42" customFormat="1" x14ac:dyDescent="0.2">
      <c r="A2237" s="48"/>
      <c r="B2237" s="48"/>
      <c r="C2237" s="48"/>
      <c r="E2237"/>
      <c r="F2237"/>
      <c r="G2237"/>
      <c r="H2237"/>
      <c r="I2237"/>
    </row>
    <row r="2238" spans="1:9" s="42" customFormat="1" x14ac:dyDescent="0.2">
      <c r="A2238" s="48"/>
      <c r="B2238" s="48"/>
      <c r="C2238" s="48"/>
      <c r="E2238"/>
      <c r="F2238"/>
      <c r="G2238"/>
      <c r="H2238"/>
      <c r="I2238"/>
    </row>
    <row r="2239" spans="1:9" s="42" customFormat="1" x14ac:dyDescent="0.2">
      <c r="A2239" s="48"/>
      <c r="B2239" s="48"/>
      <c r="C2239" s="48"/>
      <c r="E2239"/>
      <c r="F2239"/>
      <c r="G2239"/>
      <c r="H2239"/>
      <c r="I2239"/>
    </row>
    <row r="2240" spans="1:9" s="42" customFormat="1" x14ac:dyDescent="0.2">
      <c r="A2240" s="48"/>
      <c r="B2240" s="48"/>
      <c r="C2240" s="48"/>
      <c r="E2240"/>
      <c r="F2240"/>
      <c r="G2240"/>
      <c r="H2240"/>
      <c r="I2240"/>
    </row>
    <row r="2241" spans="1:9" s="42" customFormat="1" x14ac:dyDescent="0.2">
      <c r="A2241" s="48"/>
      <c r="B2241" s="48"/>
      <c r="C2241" s="48"/>
      <c r="E2241"/>
      <c r="F2241"/>
      <c r="G2241"/>
      <c r="H2241"/>
      <c r="I2241"/>
    </row>
    <row r="2242" spans="1:9" s="42" customFormat="1" x14ac:dyDescent="0.2">
      <c r="A2242" s="48"/>
      <c r="B2242" s="48"/>
      <c r="C2242" s="48"/>
      <c r="E2242"/>
      <c r="F2242"/>
      <c r="G2242"/>
      <c r="H2242"/>
      <c r="I2242"/>
    </row>
    <row r="2243" spans="1:9" s="42" customFormat="1" x14ac:dyDescent="0.2">
      <c r="A2243" s="48"/>
      <c r="B2243" s="48"/>
      <c r="C2243" s="48"/>
      <c r="E2243"/>
      <c r="F2243"/>
      <c r="G2243"/>
      <c r="H2243"/>
      <c r="I2243"/>
    </row>
    <row r="2244" spans="1:9" s="42" customFormat="1" x14ac:dyDescent="0.2">
      <c r="A2244" s="48"/>
      <c r="B2244" s="48"/>
      <c r="C2244" s="48"/>
      <c r="E2244"/>
      <c r="F2244"/>
      <c r="G2244"/>
      <c r="H2244"/>
      <c r="I2244"/>
    </row>
    <row r="2245" spans="1:9" s="42" customFormat="1" x14ac:dyDescent="0.2">
      <c r="A2245" s="48"/>
      <c r="B2245" s="48"/>
      <c r="C2245" s="48"/>
      <c r="E2245"/>
      <c r="F2245"/>
      <c r="G2245"/>
      <c r="H2245"/>
      <c r="I2245"/>
    </row>
    <row r="2246" spans="1:9" s="42" customFormat="1" x14ac:dyDescent="0.2">
      <c r="A2246" s="48"/>
      <c r="B2246" s="48"/>
      <c r="C2246" s="48"/>
      <c r="E2246"/>
      <c r="F2246"/>
      <c r="G2246"/>
      <c r="H2246"/>
      <c r="I2246"/>
    </row>
    <row r="2247" spans="1:9" s="42" customFormat="1" x14ac:dyDescent="0.2">
      <c r="A2247" s="48"/>
      <c r="B2247" s="48"/>
      <c r="C2247" s="48"/>
      <c r="E2247"/>
      <c r="F2247"/>
      <c r="G2247"/>
      <c r="H2247"/>
      <c r="I2247"/>
    </row>
    <row r="2248" spans="1:9" s="42" customFormat="1" x14ac:dyDescent="0.2">
      <c r="A2248" s="48"/>
      <c r="B2248" s="48"/>
      <c r="C2248" s="48"/>
      <c r="E2248"/>
      <c r="F2248"/>
      <c r="G2248"/>
      <c r="H2248"/>
      <c r="I2248"/>
    </row>
    <row r="2249" spans="1:9" s="42" customFormat="1" x14ac:dyDescent="0.2">
      <c r="A2249" s="48"/>
      <c r="B2249" s="48"/>
      <c r="C2249" s="48"/>
      <c r="E2249"/>
      <c r="F2249"/>
      <c r="G2249"/>
      <c r="H2249"/>
      <c r="I2249"/>
    </row>
    <row r="2250" spans="1:9" s="42" customFormat="1" x14ac:dyDescent="0.2">
      <c r="A2250" s="48"/>
      <c r="B2250" s="48"/>
      <c r="C2250" s="48"/>
      <c r="E2250"/>
      <c r="F2250"/>
      <c r="G2250"/>
      <c r="H2250"/>
      <c r="I2250"/>
    </row>
    <row r="2251" spans="1:9" s="42" customFormat="1" x14ac:dyDescent="0.2">
      <c r="A2251" s="48"/>
      <c r="B2251" s="48"/>
      <c r="C2251" s="48"/>
      <c r="E2251"/>
      <c r="F2251"/>
      <c r="G2251"/>
      <c r="H2251"/>
      <c r="I2251"/>
    </row>
    <row r="2252" spans="1:9" s="42" customFormat="1" x14ac:dyDescent="0.2">
      <c r="A2252" s="48"/>
      <c r="B2252" s="48"/>
      <c r="C2252" s="48"/>
      <c r="E2252"/>
      <c r="F2252"/>
      <c r="G2252"/>
      <c r="H2252"/>
      <c r="I2252"/>
    </row>
    <row r="2253" spans="1:9" s="42" customFormat="1" x14ac:dyDescent="0.2">
      <c r="A2253" s="48"/>
      <c r="B2253" s="48"/>
      <c r="C2253" s="48"/>
      <c r="E2253"/>
      <c r="F2253"/>
      <c r="G2253"/>
      <c r="H2253"/>
      <c r="I2253"/>
    </row>
    <row r="2254" spans="1:9" s="42" customFormat="1" x14ac:dyDescent="0.2">
      <c r="A2254" s="48"/>
      <c r="B2254" s="48"/>
      <c r="C2254" s="48"/>
      <c r="E2254"/>
      <c r="F2254"/>
      <c r="G2254"/>
      <c r="H2254"/>
      <c r="I2254"/>
    </row>
    <row r="2255" spans="1:9" s="42" customFormat="1" x14ac:dyDescent="0.2">
      <c r="A2255" s="48"/>
      <c r="B2255" s="48"/>
      <c r="C2255" s="48"/>
      <c r="E2255"/>
      <c r="F2255"/>
      <c r="G2255"/>
      <c r="H2255"/>
      <c r="I2255"/>
    </row>
    <row r="2256" spans="1:9" s="42" customFormat="1" x14ac:dyDescent="0.2">
      <c r="A2256" s="48"/>
      <c r="B2256" s="48"/>
      <c r="C2256" s="48"/>
      <c r="E2256"/>
      <c r="F2256"/>
      <c r="G2256"/>
      <c r="H2256"/>
      <c r="I2256"/>
    </row>
    <row r="2257" spans="1:9" s="42" customFormat="1" x14ac:dyDescent="0.2">
      <c r="A2257" s="48"/>
      <c r="B2257" s="48"/>
      <c r="C2257" s="48"/>
      <c r="E2257"/>
      <c r="F2257"/>
      <c r="G2257"/>
      <c r="H2257"/>
      <c r="I2257"/>
    </row>
    <row r="2258" spans="1:9" s="42" customFormat="1" x14ac:dyDescent="0.2">
      <c r="A2258" s="48"/>
      <c r="B2258" s="48"/>
      <c r="C2258" s="48"/>
      <c r="E2258"/>
      <c r="F2258"/>
      <c r="G2258"/>
      <c r="H2258"/>
      <c r="I2258"/>
    </row>
    <row r="2259" spans="1:9" s="42" customFormat="1" x14ac:dyDescent="0.2">
      <c r="A2259" s="48"/>
      <c r="B2259" s="48"/>
      <c r="C2259" s="48"/>
      <c r="E2259"/>
      <c r="F2259"/>
      <c r="G2259"/>
      <c r="H2259"/>
      <c r="I2259"/>
    </row>
    <row r="2260" spans="1:9" s="42" customFormat="1" x14ac:dyDescent="0.2">
      <c r="A2260" s="48"/>
      <c r="B2260" s="48"/>
      <c r="C2260" s="48"/>
      <c r="E2260"/>
      <c r="F2260"/>
      <c r="G2260"/>
      <c r="H2260"/>
      <c r="I2260"/>
    </row>
    <row r="2261" spans="1:9" s="42" customFormat="1" x14ac:dyDescent="0.2">
      <c r="A2261" s="48"/>
      <c r="B2261" s="48"/>
      <c r="C2261" s="48"/>
      <c r="E2261"/>
      <c r="F2261"/>
      <c r="G2261"/>
      <c r="H2261"/>
      <c r="I2261"/>
    </row>
    <row r="2262" spans="1:9" s="42" customFormat="1" x14ac:dyDescent="0.2">
      <c r="A2262" s="48"/>
      <c r="B2262" s="48"/>
      <c r="C2262" s="48"/>
      <c r="E2262"/>
      <c r="F2262"/>
      <c r="G2262"/>
      <c r="H2262"/>
      <c r="I2262"/>
    </row>
    <row r="2263" spans="1:9" s="42" customFormat="1" x14ac:dyDescent="0.2">
      <c r="A2263" s="48"/>
      <c r="B2263" s="48"/>
      <c r="C2263" s="48"/>
      <c r="E2263"/>
      <c r="F2263"/>
      <c r="G2263"/>
      <c r="H2263"/>
      <c r="I2263"/>
    </row>
    <row r="2264" spans="1:9" s="42" customFormat="1" x14ac:dyDescent="0.2">
      <c r="A2264" s="48"/>
      <c r="B2264" s="48"/>
      <c r="C2264" s="48"/>
      <c r="E2264"/>
      <c r="F2264"/>
      <c r="G2264"/>
      <c r="H2264"/>
      <c r="I2264"/>
    </row>
    <row r="2265" spans="1:9" s="42" customFormat="1" x14ac:dyDescent="0.2">
      <c r="A2265" s="48"/>
      <c r="B2265" s="48"/>
      <c r="C2265" s="48"/>
      <c r="E2265"/>
      <c r="F2265"/>
      <c r="G2265"/>
      <c r="H2265"/>
      <c r="I2265"/>
    </row>
    <row r="2266" spans="1:9" s="42" customFormat="1" x14ac:dyDescent="0.2">
      <c r="A2266" s="48"/>
      <c r="B2266" s="48"/>
      <c r="C2266" s="48"/>
      <c r="E2266"/>
      <c r="F2266"/>
      <c r="G2266"/>
      <c r="H2266"/>
      <c r="I2266"/>
    </row>
    <row r="2267" spans="1:9" s="42" customFormat="1" x14ac:dyDescent="0.2">
      <c r="A2267" s="48"/>
      <c r="B2267" s="48"/>
      <c r="C2267" s="48"/>
      <c r="E2267"/>
      <c r="F2267"/>
      <c r="G2267"/>
      <c r="H2267"/>
      <c r="I2267"/>
    </row>
    <row r="2268" spans="1:9" s="42" customFormat="1" x14ac:dyDescent="0.2">
      <c r="A2268" s="48"/>
      <c r="B2268" s="48"/>
      <c r="C2268" s="48"/>
      <c r="E2268"/>
      <c r="F2268"/>
      <c r="G2268"/>
      <c r="H2268"/>
      <c r="I2268"/>
    </row>
    <row r="2269" spans="1:9" s="42" customFormat="1" x14ac:dyDescent="0.2">
      <c r="A2269" s="48"/>
      <c r="B2269" s="48"/>
      <c r="C2269" s="48"/>
      <c r="E2269"/>
      <c r="F2269"/>
      <c r="G2269"/>
      <c r="H2269"/>
      <c r="I2269"/>
    </row>
    <row r="2270" spans="1:9" s="42" customFormat="1" x14ac:dyDescent="0.2">
      <c r="A2270" s="48"/>
      <c r="B2270" s="48"/>
      <c r="C2270" s="48"/>
      <c r="E2270"/>
      <c r="F2270"/>
      <c r="G2270"/>
      <c r="H2270"/>
      <c r="I2270"/>
    </row>
    <row r="2271" spans="1:9" s="42" customFormat="1" x14ac:dyDescent="0.2">
      <c r="A2271" s="48"/>
      <c r="B2271" s="48"/>
      <c r="C2271" s="48"/>
      <c r="E2271"/>
      <c r="F2271"/>
      <c r="G2271"/>
      <c r="H2271"/>
      <c r="I2271"/>
    </row>
    <row r="2272" spans="1:9" s="42" customFormat="1" x14ac:dyDescent="0.2">
      <c r="A2272" s="48"/>
      <c r="B2272" s="48"/>
      <c r="C2272" s="48"/>
      <c r="E2272"/>
      <c r="F2272"/>
      <c r="G2272"/>
      <c r="H2272"/>
      <c r="I2272"/>
    </row>
    <row r="2273" spans="1:9" s="42" customFormat="1" x14ac:dyDescent="0.2">
      <c r="A2273" s="48"/>
      <c r="B2273" s="48"/>
      <c r="C2273" s="48"/>
      <c r="E2273"/>
      <c r="F2273"/>
      <c r="G2273"/>
      <c r="H2273"/>
      <c r="I2273"/>
    </row>
    <row r="2274" spans="1:9" s="42" customFormat="1" x14ac:dyDescent="0.2">
      <c r="A2274" s="48"/>
      <c r="B2274" s="48"/>
      <c r="C2274" s="48"/>
      <c r="E2274"/>
      <c r="F2274"/>
      <c r="G2274"/>
      <c r="H2274"/>
      <c r="I2274"/>
    </row>
    <row r="2275" spans="1:9" s="42" customFormat="1" x14ac:dyDescent="0.2">
      <c r="A2275" s="48"/>
      <c r="B2275" s="48"/>
      <c r="C2275" s="48"/>
      <c r="E2275"/>
      <c r="F2275"/>
      <c r="G2275"/>
      <c r="H2275"/>
      <c r="I2275"/>
    </row>
    <row r="2276" spans="1:9" s="42" customFormat="1" x14ac:dyDescent="0.2">
      <c r="A2276" s="48"/>
      <c r="B2276" s="48"/>
      <c r="C2276" s="48"/>
      <c r="E2276"/>
      <c r="F2276"/>
      <c r="G2276"/>
      <c r="H2276"/>
      <c r="I2276"/>
    </row>
    <row r="2277" spans="1:9" s="42" customFormat="1" x14ac:dyDescent="0.2">
      <c r="A2277" s="48"/>
      <c r="B2277" s="48"/>
      <c r="C2277" s="48"/>
      <c r="E2277"/>
      <c r="F2277"/>
      <c r="G2277"/>
      <c r="H2277"/>
      <c r="I2277"/>
    </row>
    <row r="2278" spans="1:9" s="42" customFormat="1" x14ac:dyDescent="0.2">
      <c r="A2278" s="48"/>
      <c r="B2278" s="48"/>
      <c r="C2278" s="48"/>
      <c r="E2278"/>
      <c r="F2278"/>
      <c r="G2278"/>
      <c r="H2278"/>
      <c r="I2278"/>
    </row>
    <row r="2279" spans="1:9" s="42" customFormat="1" x14ac:dyDescent="0.2">
      <c r="A2279" s="48"/>
      <c r="B2279" s="48"/>
      <c r="C2279" s="48"/>
      <c r="E2279"/>
      <c r="F2279"/>
      <c r="G2279"/>
      <c r="H2279"/>
      <c r="I2279"/>
    </row>
    <row r="2280" spans="1:9" s="42" customFormat="1" x14ac:dyDescent="0.2">
      <c r="A2280" s="48"/>
      <c r="B2280" s="48"/>
      <c r="C2280" s="48"/>
      <c r="E2280"/>
      <c r="F2280"/>
      <c r="G2280"/>
      <c r="H2280"/>
      <c r="I2280"/>
    </row>
    <row r="2281" spans="1:9" s="42" customFormat="1" x14ac:dyDescent="0.2">
      <c r="A2281" s="48"/>
      <c r="B2281" s="48"/>
      <c r="C2281" s="48"/>
      <c r="E2281"/>
      <c r="F2281"/>
      <c r="G2281"/>
      <c r="H2281"/>
      <c r="I2281"/>
    </row>
    <row r="2282" spans="1:9" s="42" customFormat="1" x14ac:dyDescent="0.2">
      <c r="A2282" s="48"/>
      <c r="B2282" s="48"/>
      <c r="C2282" s="48"/>
      <c r="E2282"/>
      <c r="F2282"/>
      <c r="G2282"/>
      <c r="H2282"/>
      <c r="I2282"/>
    </row>
    <row r="2283" spans="1:9" s="42" customFormat="1" x14ac:dyDescent="0.2">
      <c r="A2283" s="48"/>
      <c r="B2283" s="48"/>
      <c r="C2283" s="48"/>
      <c r="E2283"/>
      <c r="F2283"/>
      <c r="G2283"/>
      <c r="H2283"/>
      <c r="I2283"/>
    </row>
    <row r="2284" spans="1:9" s="42" customFormat="1" x14ac:dyDescent="0.2">
      <c r="A2284" s="48"/>
      <c r="B2284" s="48"/>
      <c r="C2284" s="48"/>
      <c r="E2284"/>
      <c r="F2284"/>
      <c r="G2284"/>
      <c r="H2284"/>
      <c r="I2284"/>
    </row>
    <row r="2285" spans="1:9" s="42" customFormat="1" x14ac:dyDescent="0.2">
      <c r="A2285" s="48"/>
      <c r="B2285" s="48"/>
      <c r="C2285" s="48"/>
      <c r="E2285"/>
      <c r="F2285"/>
      <c r="G2285"/>
      <c r="H2285"/>
      <c r="I2285"/>
    </row>
    <row r="2286" spans="1:9" s="42" customFormat="1" x14ac:dyDescent="0.2">
      <c r="A2286" s="48"/>
      <c r="B2286" s="48"/>
      <c r="C2286" s="48"/>
      <c r="E2286"/>
      <c r="F2286"/>
      <c r="G2286"/>
      <c r="H2286"/>
      <c r="I2286"/>
    </row>
    <row r="2287" spans="1:9" s="42" customFormat="1" x14ac:dyDescent="0.2">
      <c r="A2287" s="48"/>
      <c r="B2287" s="48"/>
      <c r="C2287" s="48"/>
      <c r="E2287"/>
      <c r="F2287"/>
      <c r="G2287"/>
      <c r="H2287"/>
      <c r="I2287"/>
    </row>
    <row r="2288" spans="1:9" s="42" customFormat="1" x14ac:dyDescent="0.2">
      <c r="A2288" s="48"/>
      <c r="B2288" s="48"/>
      <c r="C2288" s="48"/>
      <c r="E2288"/>
      <c r="F2288"/>
      <c r="G2288"/>
      <c r="H2288"/>
      <c r="I2288"/>
    </row>
    <row r="2289" spans="1:9" s="42" customFormat="1" x14ac:dyDescent="0.2">
      <c r="A2289" s="48"/>
      <c r="B2289" s="48"/>
      <c r="C2289" s="48"/>
      <c r="E2289"/>
      <c r="F2289"/>
      <c r="G2289"/>
      <c r="H2289"/>
      <c r="I2289"/>
    </row>
    <row r="2290" spans="1:9" s="42" customFormat="1" x14ac:dyDescent="0.2">
      <c r="A2290" s="48"/>
      <c r="B2290" s="48"/>
      <c r="C2290" s="48"/>
      <c r="E2290"/>
      <c r="F2290"/>
      <c r="G2290"/>
      <c r="H2290"/>
      <c r="I2290"/>
    </row>
    <row r="2291" spans="1:9" s="42" customFormat="1" x14ac:dyDescent="0.2">
      <c r="A2291" s="48"/>
      <c r="B2291" s="48"/>
      <c r="C2291" s="48"/>
      <c r="E2291"/>
      <c r="F2291"/>
      <c r="G2291"/>
      <c r="H2291"/>
      <c r="I2291"/>
    </row>
    <row r="2292" spans="1:9" s="42" customFormat="1" x14ac:dyDescent="0.2">
      <c r="A2292" s="48"/>
      <c r="B2292" s="48"/>
      <c r="C2292" s="48"/>
      <c r="E2292"/>
      <c r="F2292"/>
      <c r="G2292"/>
      <c r="H2292"/>
      <c r="I2292"/>
    </row>
    <row r="2293" spans="1:9" s="42" customFormat="1" x14ac:dyDescent="0.2">
      <c r="A2293" s="48"/>
      <c r="B2293" s="48"/>
      <c r="C2293" s="48"/>
      <c r="E2293"/>
      <c r="F2293"/>
      <c r="G2293"/>
      <c r="H2293"/>
      <c r="I2293"/>
    </row>
    <row r="2294" spans="1:9" s="42" customFormat="1" x14ac:dyDescent="0.2">
      <c r="A2294" s="48"/>
      <c r="B2294" s="48"/>
      <c r="C2294" s="48"/>
      <c r="E2294"/>
      <c r="F2294"/>
      <c r="G2294"/>
      <c r="H2294"/>
      <c r="I2294"/>
    </row>
    <row r="2295" spans="1:9" s="42" customFormat="1" x14ac:dyDescent="0.2">
      <c r="A2295" s="48"/>
      <c r="B2295" s="48"/>
      <c r="C2295" s="48"/>
      <c r="E2295"/>
      <c r="F2295"/>
      <c r="G2295"/>
      <c r="H2295"/>
      <c r="I2295"/>
    </row>
    <row r="2296" spans="1:9" s="42" customFormat="1" x14ac:dyDescent="0.2">
      <c r="A2296" s="48"/>
      <c r="B2296" s="48"/>
      <c r="C2296" s="48"/>
      <c r="E2296"/>
      <c r="F2296"/>
      <c r="G2296"/>
      <c r="H2296"/>
      <c r="I2296"/>
    </row>
    <row r="2297" spans="1:9" s="42" customFormat="1" x14ac:dyDescent="0.2">
      <c r="A2297" s="48"/>
      <c r="B2297" s="48"/>
      <c r="C2297" s="48"/>
      <c r="E2297"/>
      <c r="F2297"/>
      <c r="G2297"/>
      <c r="H2297"/>
      <c r="I2297"/>
    </row>
    <row r="2298" spans="1:9" s="42" customFormat="1" x14ac:dyDescent="0.2">
      <c r="A2298" s="48"/>
      <c r="B2298" s="48"/>
      <c r="C2298" s="48"/>
      <c r="E2298"/>
      <c r="F2298"/>
      <c r="G2298"/>
      <c r="H2298"/>
      <c r="I2298"/>
    </row>
    <row r="2299" spans="1:9" s="42" customFormat="1" x14ac:dyDescent="0.2">
      <c r="A2299" s="48"/>
      <c r="B2299" s="48"/>
      <c r="C2299" s="48"/>
      <c r="E2299"/>
      <c r="F2299"/>
      <c r="G2299"/>
      <c r="H2299"/>
      <c r="I2299"/>
    </row>
    <row r="2300" spans="1:9" s="42" customFormat="1" x14ac:dyDescent="0.2">
      <c r="A2300" s="48"/>
      <c r="B2300" s="48"/>
      <c r="C2300" s="48"/>
      <c r="E2300"/>
      <c r="F2300"/>
      <c r="G2300"/>
      <c r="H2300"/>
      <c r="I2300"/>
    </row>
    <row r="2301" spans="1:9" s="42" customFormat="1" x14ac:dyDescent="0.2">
      <c r="A2301" s="48"/>
      <c r="B2301" s="48"/>
      <c r="C2301" s="48"/>
      <c r="E2301"/>
      <c r="F2301"/>
      <c r="G2301"/>
      <c r="H2301"/>
      <c r="I2301"/>
    </row>
    <row r="2302" spans="1:9" s="42" customFormat="1" x14ac:dyDescent="0.2">
      <c r="A2302" s="48"/>
      <c r="B2302" s="48"/>
      <c r="C2302" s="48"/>
      <c r="E2302"/>
      <c r="F2302"/>
      <c r="G2302"/>
      <c r="H2302"/>
      <c r="I2302"/>
    </row>
    <row r="2303" spans="1:9" s="42" customFormat="1" x14ac:dyDescent="0.2">
      <c r="A2303" s="48"/>
      <c r="B2303" s="48"/>
      <c r="C2303" s="48"/>
      <c r="E2303"/>
      <c r="F2303"/>
      <c r="G2303"/>
      <c r="H2303"/>
      <c r="I2303"/>
    </row>
    <row r="2304" spans="1:9" s="42" customFormat="1" x14ac:dyDescent="0.2">
      <c r="A2304" s="48"/>
      <c r="B2304" s="48"/>
      <c r="C2304" s="48"/>
      <c r="E2304"/>
      <c r="F2304"/>
      <c r="G2304"/>
      <c r="H2304"/>
      <c r="I2304"/>
    </row>
    <row r="2305" spans="1:9" s="42" customFormat="1" x14ac:dyDescent="0.2">
      <c r="A2305" s="48"/>
      <c r="B2305" s="48"/>
      <c r="C2305" s="48"/>
      <c r="E2305"/>
      <c r="F2305"/>
      <c r="G2305"/>
      <c r="H2305"/>
      <c r="I2305"/>
    </row>
    <row r="2306" spans="1:9" s="42" customFormat="1" x14ac:dyDescent="0.2">
      <c r="A2306" s="48"/>
      <c r="B2306" s="48"/>
      <c r="C2306" s="48"/>
      <c r="E2306"/>
      <c r="F2306"/>
      <c r="G2306"/>
      <c r="H2306"/>
      <c r="I2306"/>
    </row>
    <row r="2307" spans="1:9" s="42" customFormat="1" x14ac:dyDescent="0.2">
      <c r="A2307" s="48"/>
      <c r="B2307" s="48"/>
      <c r="C2307" s="48"/>
      <c r="E2307"/>
      <c r="F2307"/>
      <c r="G2307"/>
      <c r="H2307"/>
      <c r="I2307"/>
    </row>
    <row r="2308" spans="1:9" s="42" customFormat="1" x14ac:dyDescent="0.2">
      <c r="A2308" s="48"/>
      <c r="B2308" s="48"/>
      <c r="C2308" s="48"/>
      <c r="E2308"/>
      <c r="F2308"/>
      <c r="G2308"/>
      <c r="H2308"/>
      <c r="I2308"/>
    </row>
    <row r="2309" spans="1:9" s="42" customFormat="1" x14ac:dyDescent="0.2">
      <c r="A2309" s="48"/>
      <c r="B2309" s="48"/>
      <c r="C2309" s="48"/>
      <c r="E2309"/>
      <c r="F2309"/>
      <c r="G2309"/>
      <c r="H2309"/>
      <c r="I2309"/>
    </row>
    <row r="2310" spans="1:9" s="42" customFormat="1" x14ac:dyDescent="0.2">
      <c r="A2310" s="48"/>
      <c r="B2310" s="48"/>
      <c r="C2310" s="48"/>
      <c r="E2310"/>
      <c r="F2310"/>
      <c r="G2310"/>
      <c r="H2310"/>
      <c r="I2310"/>
    </row>
    <row r="2311" spans="1:9" s="42" customFormat="1" x14ac:dyDescent="0.2">
      <c r="A2311" s="48"/>
      <c r="B2311" s="48"/>
      <c r="C2311" s="48"/>
      <c r="E2311"/>
      <c r="F2311"/>
      <c r="G2311"/>
      <c r="H2311"/>
      <c r="I2311"/>
    </row>
    <row r="2312" spans="1:9" s="42" customFormat="1" x14ac:dyDescent="0.2">
      <c r="A2312" s="48"/>
      <c r="B2312" s="48"/>
      <c r="C2312" s="48"/>
      <c r="E2312"/>
      <c r="F2312"/>
      <c r="G2312"/>
      <c r="H2312"/>
      <c r="I2312"/>
    </row>
    <row r="2313" spans="1:9" s="42" customFormat="1" x14ac:dyDescent="0.2">
      <c r="A2313" s="48"/>
      <c r="B2313" s="48"/>
      <c r="C2313" s="48"/>
      <c r="E2313"/>
      <c r="F2313"/>
      <c r="G2313"/>
      <c r="H2313"/>
      <c r="I2313"/>
    </row>
    <row r="2314" spans="1:9" s="42" customFormat="1" x14ac:dyDescent="0.2">
      <c r="A2314" s="48"/>
      <c r="B2314" s="48"/>
      <c r="C2314" s="48"/>
      <c r="E2314"/>
      <c r="F2314"/>
      <c r="G2314"/>
      <c r="H2314"/>
      <c r="I2314"/>
    </row>
    <row r="2315" spans="1:9" s="42" customFormat="1" x14ac:dyDescent="0.2">
      <c r="A2315" s="48"/>
      <c r="B2315" s="48"/>
      <c r="C2315" s="48"/>
      <c r="E2315"/>
      <c r="F2315"/>
      <c r="G2315"/>
      <c r="H2315"/>
      <c r="I2315"/>
    </row>
    <row r="2316" spans="1:9" s="42" customFormat="1" x14ac:dyDescent="0.2">
      <c r="A2316" s="48"/>
      <c r="B2316" s="48"/>
      <c r="C2316" s="48"/>
      <c r="E2316"/>
      <c r="F2316"/>
      <c r="G2316"/>
      <c r="H2316"/>
      <c r="I2316"/>
    </row>
    <row r="2317" spans="1:9" s="42" customFormat="1" x14ac:dyDescent="0.2">
      <c r="A2317" s="48"/>
      <c r="B2317" s="48"/>
      <c r="C2317" s="48"/>
      <c r="E2317"/>
      <c r="F2317"/>
      <c r="G2317"/>
      <c r="H2317"/>
      <c r="I2317"/>
    </row>
    <row r="2318" spans="1:9" s="42" customFormat="1" x14ac:dyDescent="0.2">
      <c r="A2318" s="48"/>
      <c r="B2318" s="48"/>
      <c r="C2318" s="48"/>
      <c r="E2318"/>
      <c r="F2318"/>
      <c r="G2318"/>
      <c r="H2318"/>
      <c r="I2318"/>
    </row>
    <row r="2319" spans="1:9" s="42" customFormat="1" x14ac:dyDescent="0.2">
      <c r="A2319" s="48"/>
      <c r="B2319" s="48"/>
      <c r="C2319" s="48"/>
      <c r="E2319"/>
      <c r="F2319"/>
      <c r="G2319"/>
      <c r="H2319"/>
      <c r="I2319"/>
    </row>
    <row r="2320" spans="1:9" s="42" customFormat="1" x14ac:dyDescent="0.2">
      <c r="A2320" s="48"/>
      <c r="B2320" s="48"/>
      <c r="C2320" s="48"/>
      <c r="E2320"/>
      <c r="F2320"/>
      <c r="G2320"/>
      <c r="H2320"/>
      <c r="I2320"/>
    </row>
    <row r="2321" spans="1:9" s="42" customFormat="1" x14ac:dyDescent="0.2">
      <c r="A2321" s="48"/>
      <c r="B2321" s="48"/>
      <c r="C2321" s="48"/>
      <c r="E2321"/>
      <c r="F2321"/>
      <c r="G2321"/>
      <c r="H2321"/>
      <c r="I2321"/>
    </row>
    <row r="2322" spans="1:9" s="42" customFormat="1" x14ac:dyDescent="0.2">
      <c r="A2322" s="48"/>
      <c r="B2322" s="48"/>
      <c r="C2322" s="48"/>
      <c r="E2322"/>
      <c r="F2322"/>
      <c r="G2322"/>
      <c r="H2322"/>
      <c r="I2322"/>
    </row>
    <row r="2323" spans="1:9" s="42" customFormat="1" x14ac:dyDescent="0.2">
      <c r="A2323" s="48"/>
      <c r="B2323" s="48"/>
      <c r="C2323" s="48"/>
      <c r="E2323"/>
      <c r="F2323"/>
      <c r="G2323"/>
      <c r="H2323"/>
      <c r="I2323"/>
    </row>
    <row r="2324" spans="1:9" s="42" customFormat="1" x14ac:dyDescent="0.2">
      <c r="A2324" s="48"/>
      <c r="B2324" s="48"/>
      <c r="C2324" s="48"/>
      <c r="E2324"/>
      <c r="F2324"/>
      <c r="G2324"/>
      <c r="H2324"/>
      <c r="I2324"/>
    </row>
    <row r="2325" spans="1:9" s="42" customFormat="1" x14ac:dyDescent="0.2">
      <c r="A2325" s="48"/>
      <c r="B2325" s="48"/>
      <c r="C2325" s="48"/>
      <c r="E2325"/>
      <c r="F2325"/>
      <c r="G2325"/>
      <c r="H2325"/>
      <c r="I2325"/>
    </row>
    <row r="2326" spans="1:9" s="42" customFormat="1" x14ac:dyDescent="0.2">
      <c r="A2326" s="48"/>
      <c r="B2326" s="48"/>
      <c r="C2326" s="48"/>
      <c r="E2326"/>
      <c r="F2326"/>
      <c r="G2326"/>
      <c r="H2326"/>
      <c r="I2326"/>
    </row>
    <row r="2327" spans="1:9" s="42" customFormat="1" x14ac:dyDescent="0.2">
      <c r="A2327" s="48"/>
      <c r="B2327" s="48"/>
      <c r="C2327" s="48"/>
      <c r="E2327"/>
      <c r="F2327"/>
      <c r="G2327"/>
      <c r="H2327"/>
      <c r="I2327"/>
    </row>
    <row r="2328" spans="1:9" s="42" customFormat="1" x14ac:dyDescent="0.2">
      <c r="A2328" s="48"/>
      <c r="B2328" s="48"/>
      <c r="C2328" s="48"/>
      <c r="E2328"/>
      <c r="F2328"/>
      <c r="G2328"/>
      <c r="H2328"/>
      <c r="I2328"/>
    </row>
    <row r="2329" spans="1:9" s="42" customFormat="1" x14ac:dyDescent="0.2">
      <c r="A2329" s="48"/>
      <c r="B2329" s="48"/>
      <c r="C2329" s="48"/>
      <c r="E2329"/>
      <c r="F2329"/>
      <c r="G2329"/>
      <c r="H2329"/>
      <c r="I2329"/>
    </row>
    <row r="2330" spans="1:9" s="42" customFormat="1" x14ac:dyDescent="0.2">
      <c r="A2330" s="48"/>
      <c r="B2330" s="48"/>
      <c r="C2330" s="48"/>
      <c r="E2330"/>
      <c r="F2330"/>
      <c r="G2330"/>
      <c r="H2330"/>
      <c r="I2330"/>
    </row>
    <row r="2331" spans="1:9" s="42" customFormat="1" x14ac:dyDescent="0.2">
      <c r="A2331" s="48"/>
      <c r="B2331" s="48"/>
      <c r="C2331" s="48"/>
      <c r="E2331"/>
      <c r="F2331"/>
      <c r="G2331"/>
      <c r="H2331"/>
      <c r="I2331"/>
    </row>
    <row r="2332" spans="1:9" s="42" customFormat="1" x14ac:dyDescent="0.2">
      <c r="A2332" s="48"/>
      <c r="B2332" s="48"/>
      <c r="C2332" s="48"/>
      <c r="E2332"/>
      <c r="F2332"/>
      <c r="G2332"/>
      <c r="H2332"/>
      <c r="I2332"/>
    </row>
    <row r="2333" spans="1:9" s="42" customFormat="1" x14ac:dyDescent="0.2">
      <c r="A2333" s="48"/>
      <c r="B2333" s="48"/>
      <c r="C2333" s="48"/>
      <c r="E2333"/>
      <c r="F2333"/>
      <c r="G2333"/>
      <c r="H2333"/>
      <c r="I2333"/>
    </row>
    <row r="2334" spans="1:9" s="42" customFormat="1" x14ac:dyDescent="0.2">
      <c r="A2334" s="48"/>
      <c r="B2334" s="48"/>
      <c r="C2334" s="48"/>
      <c r="E2334"/>
      <c r="F2334"/>
      <c r="G2334"/>
      <c r="H2334"/>
      <c r="I2334"/>
    </row>
    <row r="2335" spans="1:9" s="42" customFormat="1" x14ac:dyDescent="0.2">
      <c r="A2335" s="48"/>
      <c r="B2335" s="48"/>
      <c r="C2335" s="48"/>
      <c r="E2335"/>
      <c r="F2335"/>
      <c r="G2335"/>
      <c r="H2335"/>
      <c r="I2335"/>
    </row>
    <row r="2336" spans="1:9" s="42" customFormat="1" x14ac:dyDescent="0.2">
      <c r="A2336" s="48"/>
      <c r="B2336" s="48"/>
      <c r="C2336" s="48"/>
      <c r="E2336"/>
      <c r="F2336"/>
      <c r="G2336"/>
      <c r="H2336"/>
      <c r="I2336"/>
    </row>
    <row r="2337" spans="1:9" s="42" customFormat="1" x14ac:dyDescent="0.2">
      <c r="A2337" s="48"/>
      <c r="B2337" s="48"/>
      <c r="C2337" s="48"/>
      <c r="E2337"/>
      <c r="F2337"/>
      <c r="G2337"/>
      <c r="H2337"/>
      <c r="I2337"/>
    </row>
    <row r="2338" spans="1:9" s="42" customFormat="1" x14ac:dyDescent="0.2">
      <c r="A2338" s="48"/>
      <c r="B2338" s="48"/>
      <c r="C2338" s="48"/>
      <c r="E2338"/>
      <c r="F2338"/>
      <c r="G2338"/>
      <c r="H2338"/>
      <c r="I2338"/>
    </row>
    <row r="2339" spans="1:9" s="42" customFormat="1" x14ac:dyDescent="0.2">
      <c r="A2339" s="48"/>
      <c r="B2339" s="48"/>
      <c r="C2339" s="48"/>
      <c r="E2339"/>
      <c r="F2339"/>
      <c r="G2339"/>
      <c r="H2339"/>
      <c r="I2339"/>
    </row>
    <row r="2340" spans="1:9" s="42" customFormat="1" x14ac:dyDescent="0.2">
      <c r="A2340" s="48"/>
      <c r="B2340" s="48"/>
      <c r="C2340" s="48"/>
      <c r="E2340"/>
      <c r="F2340"/>
      <c r="G2340"/>
      <c r="H2340"/>
      <c r="I2340"/>
    </row>
    <row r="2341" spans="1:9" s="42" customFormat="1" x14ac:dyDescent="0.2">
      <c r="A2341" s="48"/>
      <c r="B2341" s="48"/>
      <c r="C2341" s="48"/>
      <c r="E2341"/>
      <c r="F2341"/>
      <c r="G2341"/>
      <c r="H2341"/>
      <c r="I2341"/>
    </row>
    <row r="2342" spans="1:9" s="42" customFormat="1" x14ac:dyDescent="0.2">
      <c r="A2342" s="48"/>
      <c r="B2342" s="48"/>
      <c r="C2342" s="48"/>
      <c r="E2342"/>
      <c r="F2342"/>
      <c r="G2342"/>
      <c r="H2342"/>
      <c r="I2342"/>
    </row>
    <row r="2343" spans="1:9" s="42" customFormat="1" x14ac:dyDescent="0.2">
      <c r="A2343" s="48"/>
      <c r="B2343" s="48"/>
      <c r="C2343" s="48"/>
      <c r="E2343"/>
      <c r="F2343"/>
      <c r="G2343"/>
      <c r="H2343"/>
      <c r="I2343"/>
    </row>
    <row r="2344" spans="1:9" s="42" customFormat="1" x14ac:dyDescent="0.2">
      <c r="A2344" s="48"/>
      <c r="B2344" s="48"/>
      <c r="C2344" s="48"/>
      <c r="E2344"/>
      <c r="F2344"/>
      <c r="G2344"/>
      <c r="H2344"/>
      <c r="I2344"/>
    </row>
    <row r="2345" spans="1:9" s="42" customFormat="1" x14ac:dyDescent="0.2">
      <c r="A2345" s="48"/>
      <c r="B2345" s="48"/>
      <c r="C2345" s="48"/>
      <c r="E2345"/>
      <c r="F2345"/>
      <c r="G2345"/>
      <c r="H2345"/>
      <c r="I2345"/>
    </row>
    <row r="2346" spans="1:9" s="42" customFormat="1" x14ac:dyDescent="0.2">
      <c r="A2346" s="48"/>
      <c r="B2346" s="48"/>
      <c r="C2346" s="48"/>
      <c r="E2346"/>
      <c r="F2346"/>
      <c r="G2346"/>
      <c r="H2346"/>
      <c r="I2346"/>
    </row>
    <row r="2347" spans="1:9" s="42" customFormat="1" x14ac:dyDescent="0.2">
      <c r="A2347" s="48"/>
      <c r="B2347" s="48"/>
      <c r="C2347" s="48"/>
      <c r="E2347"/>
      <c r="F2347"/>
      <c r="G2347"/>
      <c r="H2347"/>
      <c r="I2347"/>
    </row>
    <row r="2348" spans="1:9" s="42" customFormat="1" x14ac:dyDescent="0.2">
      <c r="A2348" s="48"/>
      <c r="B2348" s="48"/>
      <c r="C2348" s="48"/>
      <c r="E2348"/>
      <c r="F2348"/>
      <c r="G2348"/>
      <c r="H2348"/>
      <c r="I2348"/>
    </row>
    <row r="2349" spans="1:9" s="42" customFormat="1" x14ac:dyDescent="0.2">
      <c r="A2349" s="48"/>
      <c r="B2349" s="48"/>
      <c r="C2349" s="48"/>
      <c r="E2349"/>
      <c r="F2349"/>
      <c r="G2349"/>
      <c r="H2349"/>
      <c r="I2349"/>
    </row>
    <row r="2350" spans="1:9" s="42" customFormat="1" x14ac:dyDescent="0.2">
      <c r="A2350" s="48"/>
      <c r="B2350" s="48"/>
      <c r="C2350" s="48"/>
      <c r="E2350"/>
      <c r="F2350"/>
      <c r="G2350"/>
      <c r="H2350"/>
      <c r="I2350"/>
    </row>
    <row r="2351" spans="1:9" s="42" customFormat="1" x14ac:dyDescent="0.2">
      <c r="A2351" s="48"/>
      <c r="B2351" s="48"/>
      <c r="C2351" s="48"/>
      <c r="E2351"/>
      <c r="F2351"/>
      <c r="G2351"/>
      <c r="H2351"/>
      <c r="I2351"/>
    </row>
    <row r="2352" spans="1:9" s="42" customFormat="1" x14ac:dyDescent="0.2">
      <c r="A2352" s="48"/>
      <c r="B2352" s="48"/>
      <c r="C2352" s="48"/>
      <c r="E2352"/>
      <c r="F2352"/>
      <c r="G2352"/>
      <c r="H2352"/>
      <c r="I2352"/>
    </row>
    <row r="2353" spans="1:9" s="42" customFormat="1" x14ac:dyDescent="0.2">
      <c r="A2353" s="48"/>
      <c r="B2353" s="48"/>
      <c r="C2353" s="48"/>
      <c r="E2353"/>
      <c r="F2353"/>
      <c r="G2353"/>
      <c r="H2353"/>
      <c r="I2353"/>
    </row>
    <row r="2354" spans="1:9" s="42" customFormat="1" x14ac:dyDescent="0.2">
      <c r="A2354" s="48"/>
      <c r="B2354" s="48"/>
      <c r="C2354" s="48"/>
      <c r="E2354"/>
      <c r="F2354"/>
      <c r="G2354"/>
      <c r="H2354"/>
      <c r="I2354"/>
    </row>
    <row r="2355" spans="1:9" s="42" customFormat="1" x14ac:dyDescent="0.2">
      <c r="A2355" s="48"/>
      <c r="B2355" s="48"/>
      <c r="C2355" s="48"/>
      <c r="E2355"/>
      <c r="F2355"/>
      <c r="G2355"/>
      <c r="H2355"/>
      <c r="I2355"/>
    </row>
    <row r="2356" spans="1:9" s="42" customFormat="1" x14ac:dyDescent="0.2">
      <c r="A2356" s="48"/>
      <c r="B2356" s="48"/>
      <c r="C2356" s="48"/>
      <c r="E2356"/>
      <c r="F2356"/>
      <c r="G2356"/>
      <c r="H2356"/>
      <c r="I2356"/>
    </row>
    <row r="2357" spans="1:9" s="42" customFormat="1" x14ac:dyDescent="0.2">
      <c r="A2357" s="48"/>
      <c r="B2357" s="48"/>
      <c r="C2357" s="48"/>
      <c r="E2357"/>
      <c r="F2357"/>
      <c r="G2357"/>
      <c r="H2357"/>
      <c r="I2357"/>
    </row>
    <row r="2358" spans="1:9" s="42" customFormat="1" x14ac:dyDescent="0.2">
      <c r="A2358" s="48"/>
      <c r="B2358" s="48"/>
      <c r="C2358" s="48"/>
      <c r="E2358"/>
      <c r="F2358"/>
      <c r="G2358"/>
      <c r="H2358"/>
      <c r="I2358"/>
    </row>
    <row r="2359" spans="1:9" s="42" customFormat="1" x14ac:dyDescent="0.2">
      <c r="A2359" s="48"/>
      <c r="B2359" s="48"/>
      <c r="C2359" s="48"/>
      <c r="E2359"/>
      <c r="F2359"/>
      <c r="G2359"/>
      <c r="H2359"/>
      <c r="I2359"/>
    </row>
    <row r="2360" spans="1:9" s="42" customFormat="1" x14ac:dyDescent="0.2">
      <c r="A2360" s="48"/>
      <c r="B2360" s="48"/>
      <c r="C2360" s="48"/>
      <c r="E2360"/>
      <c r="F2360"/>
      <c r="G2360"/>
      <c r="H2360"/>
      <c r="I2360"/>
    </row>
    <row r="2361" spans="1:9" s="42" customFormat="1" x14ac:dyDescent="0.2">
      <c r="A2361" s="48"/>
      <c r="B2361" s="48"/>
      <c r="C2361" s="48"/>
      <c r="E2361"/>
      <c r="F2361"/>
      <c r="G2361"/>
      <c r="H2361"/>
      <c r="I2361"/>
    </row>
    <row r="2362" spans="1:9" s="42" customFormat="1" x14ac:dyDescent="0.2">
      <c r="A2362" s="48"/>
      <c r="B2362" s="48"/>
      <c r="C2362" s="48"/>
      <c r="E2362"/>
      <c r="F2362"/>
      <c r="G2362"/>
      <c r="H2362"/>
      <c r="I2362"/>
    </row>
    <row r="2363" spans="1:9" s="42" customFormat="1" x14ac:dyDescent="0.2">
      <c r="A2363" s="48"/>
      <c r="B2363" s="48"/>
      <c r="C2363" s="48"/>
      <c r="E2363"/>
      <c r="F2363"/>
      <c r="G2363"/>
      <c r="H2363"/>
      <c r="I2363"/>
    </row>
    <row r="2364" spans="1:9" s="42" customFormat="1" x14ac:dyDescent="0.2">
      <c r="A2364" s="48"/>
      <c r="B2364" s="48"/>
      <c r="C2364" s="48"/>
      <c r="E2364"/>
      <c r="F2364"/>
      <c r="G2364"/>
      <c r="H2364"/>
      <c r="I2364"/>
    </row>
    <row r="2365" spans="1:9" s="42" customFormat="1" x14ac:dyDescent="0.2">
      <c r="A2365" s="48"/>
      <c r="B2365" s="48"/>
      <c r="C2365" s="48"/>
      <c r="E2365"/>
      <c r="F2365"/>
      <c r="G2365"/>
      <c r="H2365"/>
      <c r="I2365"/>
    </row>
    <row r="2366" spans="1:9" s="42" customFormat="1" x14ac:dyDescent="0.2">
      <c r="A2366" s="48"/>
      <c r="B2366" s="48"/>
      <c r="C2366" s="48"/>
      <c r="E2366"/>
      <c r="F2366"/>
      <c r="G2366"/>
      <c r="H2366"/>
      <c r="I2366"/>
    </row>
    <row r="2367" spans="1:9" s="42" customFormat="1" x14ac:dyDescent="0.2">
      <c r="A2367" s="48"/>
      <c r="B2367" s="48"/>
      <c r="C2367" s="48"/>
      <c r="E2367"/>
      <c r="F2367"/>
      <c r="G2367"/>
      <c r="H2367"/>
      <c r="I2367"/>
    </row>
    <row r="2368" spans="1:9" s="42" customFormat="1" x14ac:dyDescent="0.2">
      <c r="A2368" s="48"/>
      <c r="B2368" s="48"/>
      <c r="C2368" s="48"/>
      <c r="E2368"/>
      <c r="F2368"/>
      <c r="G2368"/>
      <c r="H2368"/>
      <c r="I2368"/>
    </row>
    <row r="2369" spans="1:9" s="42" customFormat="1" x14ac:dyDescent="0.2">
      <c r="A2369" s="48"/>
      <c r="B2369" s="48"/>
      <c r="C2369" s="48"/>
      <c r="E2369"/>
      <c r="F2369"/>
      <c r="G2369"/>
      <c r="H2369"/>
      <c r="I2369"/>
    </row>
    <row r="2370" spans="1:9" s="42" customFormat="1" x14ac:dyDescent="0.2">
      <c r="A2370" s="48"/>
      <c r="B2370" s="48"/>
      <c r="C2370" s="48"/>
      <c r="E2370"/>
      <c r="F2370"/>
      <c r="G2370"/>
      <c r="H2370"/>
      <c r="I2370"/>
    </row>
    <row r="2371" spans="1:9" s="42" customFormat="1" x14ac:dyDescent="0.2">
      <c r="A2371" s="48"/>
      <c r="B2371" s="48"/>
      <c r="C2371" s="48"/>
      <c r="E2371"/>
      <c r="F2371"/>
      <c r="G2371"/>
      <c r="H2371"/>
      <c r="I2371"/>
    </row>
    <row r="2372" spans="1:9" s="42" customFormat="1" x14ac:dyDescent="0.2">
      <c r="A2372" s="48"/>
      <c r="B2372" s="48"/>
      <c r="C2372" s="48"/>
      <c r="E2372"/>
      <c r="F2372"/>
      <c r="G2372"/>
      <c r="H2372"/>
      <c r="I2372"/>
    </row>
    <row r="2373" spans="1:9" s="42" customFormat="1" x14ac:dyDescent="0.2">
      <c r="A2373" s="48"/>
      <c r="B2373" s="48"/>
      <c r="C2373" s="48"/>
      <c r="E2373"/>
      <c r="F2373"/>
      <c r="G2373"/>
      <c r="H2373"/>
      <c r="I2373"/>
    </row>
    <row r="2374" spans="1:9" s="42" customFormat="1" x14ac:dyDescent="0.2">
      <c r="A2374" s="48"/>
      <c r="B2374" s="48"/>
      <c r="C2374" s="48"/>
      <c r="E2374"/>
      <c r="F2374"/>
      <c r="G2374"/>
      <c r="H2374"/>
      <c r="I2374"/>
    </row>
    <row r="2375" spans="1:9" s="42" customFormat="1" x14ac:dyDescent="0.2">
      <c r="A2375" s="48"/>
      <c r="B2375" s="48"/>
      <c r="C2375" s="48"/>
      <c r="E2375"/>
      <c r="F2375"/>
      <c r="G2375"/>
      <c r="H2375"/>
      <c r="I2375"/>
    </row>
    <row r="2376" spans="1:9" s="42" customFormat="1" x14ac:dyDescent="0.2">
      <c r="A2376" s="48"/>
      <c r="B2376" s="48"/>
      <c r="C2376" s="48"/>
      <c r="E2376"/>
      <c r="F2376"/>
      <c r="G2376"/>
      <c r="H2376"/>
      <c r="I2376"/>
    </row>
    <row r="2377" spans="1:9" s="42" customFormat="1" x14ac:dyDescent="0.2">
      <c r="A2377" s="48"/>
      <c r="B2377" s="48"/>
      <c r="C2377" s="48"/>
      <c r="E2377"/>
      <c r="F2377"/>
      <c r="G2377"/>
      <c r="H2377"/>
      <c r="I2377"/>
    </row>
    <row r="2378" spans="1:9" s="42" customFormat="1" x14ac:dyDescent="0.2">
      <c r="A2378" s="48"/>
      <c r="B2378" s="48"/>
      <c r="C2378" s="48"/>
      <c r="E2378"/>
      <c r="F2378"/>
      <c r="G2378"/>
      <c r="H2378"/>
      <c r="I2378"/>
    </row>
    <row r="2379" spans="1:9" s="42" customFormat="1" x14ac:dyDescent="0.2">
      <c r="A2379" s="48"/>
      <c r="B2379" s="48"/>
      <c r="C2379" s="48"/>
      <c r="E2379"/>
      <c r="F2379"/>
      <c r="G2379"/>
      <c r="H2379"/>
      <c r="I2379"/>
    </row>
    <row r="2380" spans="1:9" s="42" customFormat="1" x14ac:dyDescent="0.2">
      <c r="A2380" s="48"/>
      <c r="B2380" s="48"/>
      <c r="C2380" s="48"/>
      <c r="E2380"/>
      <c r="F2380"/>
      <c r="G2380"/>
      <c r="H2380"/>
      <c r="I2380"/>
    </row>
    <row r="2381" spans="1:9" s="42" customFormat="1" x14ac:dyDescent="0.2">
      <c r="A2381" s="48"/>
      <c r="B2381" s="48"/>
      <c r="C2381" s="48"/>
      <c r="E2381"/>
      <c r="F2381"/>
      <c r="G2381"/>
      <c r="H2381"/>
      <c r="I2381"/>
    </row>
    <row r="2382" spans="1:9" s="42" customFormat="1" x14ac:dyDescent="0.2">
      <c r="A2382" s="48"/>
      <c r="B2382" s="48"/>
      <c r="C2382" s="48"/>
      <c r="E2382"/>
      <c r="F2382"/>
      <c r="G2382"/>
      <c r="H2382"/>
      <c r="I2382"/>
    </row>
    <row r="2383" spans="1:9" s="42" customFormat="1" x14ac:dyDescent="0.2">
      <c r="A2383" s="48"/>
      <c r="B2383" s="48"/>
      <c r="C2383" s="48"/>
      <c r="E2383"/>
      <c r="F2383"/>
      <c r="G2383"/>
      <c r="H2383"/>
      <c r="I2383"/>
    </row>
    <row r="2384" spans="1:9" s="42" customFormat="1" x14ac:dyDescent="0.2">
      <c r="A2384" s="48"/>
      <c r="B2384" s="48"/>
      <c r="C2384" s="48"/>
      <c r="E2384"/>
      <c r="F2384"/>
      <c r="G2384"/>
      <c r="H2384"/>
      <c r="I2384"/>
    </row>
    <row r="2385" spans="1:9" s="42" customFormat="1" x14ac:dyDescent="0.2">
      <c r="A2385" s="48"/>
      <c r="B2385" s="48"/>
      <c r="C2385" s="48"/>
      <c r="E2385"/>
      <c r="F2385"/>
      <c r="G2385"/>
      <c r="H2385"/>
      <c r="I2385"/>
    </row>
    <row r="2386" spans="1:9" s="42" customFormat="1" x14ac:dyDescent="0.2">
      <c r="A2386" s="48"/>
      <c r="B2386" s="48"/>
      <c r="C2386" s="48"/>
      <c r="E2386"/>
      <c r="F2386"/>
      <c r="G2386"/>
      <c r="H2386"/>
      <c r="I2386"/>
    </row>
    <row r="2387" spans="1:9" s="42" customFormat="1" x14ac:dyDescent="0.2">
      <c r="A2387" s="48"/>
      <c r="B2387" s="48"/>
      <c r="C2387" s="48"/>
      <c r="E2387"/>
      <c r="F2387"/>
      <c r="G2387"/>
      <c r="H2387"/>
      <c r="I2387"/>
    </row>
    <row r="2388" spans="1:9" s="42" customFormat="1" x14ac:dyDescent="0.2">
      <c r="A2388" s="48"/>
      <c r="B2388" s="48"/>
      <c r="C2388" s="48"/>
      <c r="E2388"/>
      <c r="F2388"/>
      <c r="G2388"/>
      <c r="H2388"/>
      <c r="I2388"/>
    </row>
    <row r="2389" spans="1:9" s="42" customFormat="1" x14ac:dyDescent="0.2">
      <c r="A2389" s="48"/>
      <c r="B2389" s="48"/>
      <c r="C2389" s="48"/>
      <c r="E2389"/>
      <c r="F2389"/>
      <c r="G2389"/>
      <c r="H2389"/>
      <c r="I2389"/>
    </row>
    <row r="2390" spans="1:9" s="42" customFormat="1" x14ac:dyDescent="0.2">
      <c r="A2390" s="48"/>
      <c r="B2390" s="48"/>
      <c r="C2390" s="48"/>
      <c r="E2390"/>
      <c r="F2390"/>
      <c r="G2390"/>
      <c r="H2390"/>
      <c r="I2390"/>
    </row>
    <row r="2391" spans="1:9" s="42" customFormat="1" x14ac:dyDescent="0.2">
      <c r="A2391" s="48"/>
      <c r="B2391" s="48"/>
      <c r="C2391" s="48"/>
      <c r="E2391"/>
      <c r="F2391"/>
      <c r="G2391"/>
      <c r="H2391"/>
      <c r="I2391"/>
    </row>
    <row r="2392" spans="1:9" s="42" customFormat="1" x14ac:dyDescent="0.2">
      <c r="A2392" s="48"/>
      <c r="B2392" s="48"/>
      <c r="C2392" s="48"/>
      <c r="E2392"/>
      <c r="F2392"/>
      <c r="G2392"/>
      <c r="H2392"/>
      <c r="I2392"/>
    </row>
    <row r="2393" spans="1:9" s="42" customFormat="1" x14ac:dyDescent="0.2">
      <c r="A2393" s="48"/>
      <c r="B2393" s="48"/>
      <c r="C2393" s="48"/>
      <c r="E2393"/>
      <c r="F2393"/>
      <c r="G2393"/>
      <c r="H2393"/>
      <c r="I2393"/>
    </row>
    <row r="2394" spans="1:9" s="42" customFormat="1" x14ac:dyDescent="0.2">
      <c r="A2394" s="48"/>
      <c r="B2394" s="48"/>
      <c r="C2394" s="48"/>
      <c r="E2394"/>
      <c r="F2394"/>
      <c r="G2394"/>
      <c r="H2394"/>
      <c r="I2394"/>
    </row>
    <row r="2395" spans="1:9" s="42" customFormat="1" x14ac:dyDescent="0.2">
      <c r="A2395" s="48"/>
      <c r="B2395" s="48"/>
      <c r="C2395" s="48"/>
      <c r="E2395"/>
      <c r="F2395"/>
      <c r="G2395"/>
      <c r="H2395"/>
      <c r="I2395"/>
    </row>
    <row r="2396" spans="1:9" s="42" customFormat="1" x14ac:dyDescent="0.2">
      <c r="A2396" s="48"/>
      <c r="B2396" s="48"/>
      <c r="C2396" s="48"/>
      <c r="E2396"/>
      <c r="F2396"/>
      <c r="G2396"/>
      <c r="H2396"/>
      <c r="I2396"/>
    </row>
    <row r="2397" spans="1:9" s="42" customFormat="1" x14ac:dyDescent="0.2">
      <c r="A2397" s="48"/>
      <c r="B2397" s="48"/>
      <c r="C2397" s="48"/>
      <c r="E2397"/>
      <c r="F2397"/>
      <c r="G2397"/>
      <c r="H2397"/>
      <c r="I2397"/>
    </row>
    <row r="2398" spans="1:9" s="42" customFormat="1" x14ac:dyDescent="0.2">
      <c r="A2398" s="48"/>
      <c r="B2398" s="48"/>
      <c r="C2398" s="48"/>
      <c r="E2398"/>
      <c r="F2398"/>
      <c r="G2398"/>
      <c r="H2398"/>
      <c r="I2398"/>
    </row>
    <row r="2399" spans="1:9" s="42" customFormat="1" x14ac:dyDescent="0.2">
      <c r="A2399" s="48"/>
      <c r="B2399" s="48"/>
      <c r="C2399" s="48"/>
      <c r="E2399"/>
      <c r="F2399"/>
      <c r="G2399"/>
      <c r="H2399"/>
      <c r="I2399"/>
    </row>
    <row r="2400" spans="1:9" s="42" customFormat="1" x14ac:dyDescent="0.2">
      <c r="A2400" s="48"/>
      <c r="B2400" s="48"/>
      <c r="C2400" s="48"/>
      <c r="E2400"/>
      <c r="F2400"/>
      <c r="G2400"/>
      <c r="H2400"/>
      <c r="I2400"/>
    </row>
    <row r="2401" spans="1:9" s="42" customFormat="1" x14ac:dyDescent="0.2">
      <c r="A2401" s="48"/>
      <c r="B2401" s="48"/>
      <c r="C2401" s="48"/>
      <c r="E2401"/>
      <c r="F2401"/>
      <c r="G2401"/>
      <c r="H2401"/>
      <c r="I2401"/>
    </row>
    <row r="2402" spans="1:9" s="42" customFormat="1" x14ac:dyDescent="0.2">
      <c r="A2402" s="48"/>
      <c r="B2402" s="48"/>
      <c r="C2402" s="48"/>
      <c r="E2402"/>
      <c r="F2402"/>
      <c r="G2402"/>
      <c r="H2402"/>
      <c r="I2402"/>
    </row>
    <row r="2403" spans="1:9" s="42" customFormat="1" x14ac:dyDescent="0.2">
      <c r="A2403" s="48"/>
      <c r="B2403" s="48"/>
      <c r="C2403" s="48"/>
      <c r="E2403"/>
      <c r="F2403"/>
      <c r="G2403"/>
      <c r="H2403"/>
      <c r="I2403"/>
    </row>
    <row r="2404" spans="1:9" s="42" customFormat="1" x14ac:dyDescent="0.2">
      <c r="A2404" s="48"/>
      <c r="B2404" s="48"/>
      <c r="C2404" s="48"/>
      <c r="E2404"/>
      <c r="F2404"/>
      <c r="G2404"/>
      <c r="H2404"/>
      <c r="I2404"/>
    </row>
    <row r="2405" spans="1:9" s="42" customFormat="1" x14ac:dyDescent="0.2">
      <c r="A2405" s="48"/>
      <c r="B2405" s="48"/>
      <c r="C2405" s="48"/>
      <c r="E2405"/>
      <c r="F2405"/>
      <c r="G2405"/>
      <c r="H2405"/>
      <c r="I2405"/>
    </row>
    <row r="2406" spans="1:9" s="42" customFormat="1" x14ac:dyDescent="0.2">
      <c r="A2406" s="48"/>
      <c r="B2406" s="48"/>
      <c r="C2406" s="48"/>
      <c r="E2406"/>
      <c r="F2406"/>
      <c r="G2406"/>
      <c r="H2406"/>
      <c r="I2406"/>
    </row>
    <row r="2407" spans="1:9" s="42" customFormat="1" x14ac:dyDescent="0.2">
      <c r="A2407" s="48"/>
      <c r="B2407" s="48"/>
      <c r="C2407" s="48"/>
      <c r="E2407"/>
      <c r="F2407"/>
      <c r="G2407"/>
      <c r="H2407"/>
      <c r="I2407"/>
    </row>
    <row r="2408" spans="1:9" s="42" customFormat="1" x14ac:dyDescent="0.2">
      <c r="A2408" s="48"/>
      <c r="B2408" s="48"/>
      <c r="C2408" s="48"/>
      <c r="E2408"/>
      <c r="F2408"/>
      <c r="G2408"/>
      <c r="H2408"/>
      <c r="I2408"/>
    </row>
    <row r="2409" spans="1:9" s="42" customFormat="1" x14ac:dyDescent="0.2">
      <c r="A2409" s="48"/>
      <c r="B2409" s="48"/>
      <c r="C2409" s="48"/>
      <c r="E2409"/>
      <c r="F2409"/>
      <c r="G2409"/>
      <c r="H2409"/>
      <c r="I2409"/>
    </row>
    <row r="2410" spans="1:9" s="42" customFormat="1" x14ac:dyDescent="0.2">
      <c r="A2410" s="48"/>
      <c r="B2410" s="48"/>
      <c r="C2410" s="48"/>
      <c r="E2410"/>
      <c r="F2410"/>
      <c r="G2410"/>
      <c r="H2410"/>
      <c r="I2410"/>
    </row>
    <row r="2411" spans="1:9" s="42" customFormat="1" x14ac:dyDescent="0.2">
      <c r="A2411" s="48"/>
      <c r="B2411" s="48"/>
      <c r="C2411" s="48"/>
      <c r="E2411"/>
      <c r="F2411"/>
      <c r="G2411"/>
      <c r="H2411"/>
      <c r="I2411"/>
    </row>
    <row r="2412" spans="1:9" s="42" customFormat="1" x14ac:dyDescent="0.2">
      <c r="A2412" s="48"/>
      <c r="B2412" s="48"/>
      <c r="C2412" s="48"/>
      <c r="E2412"/>
      <c r="F2412"/>
      <c r="G2412"/>
      <c r="H2412"/>
      <c r="I2412"/>
    </row>
    <row r="2413" spans="1:9" s="42" customFormat="1" x14ac:dyDescent="0.2">
      <c r="A2413" s="48"/>
      <c r="B2413" s="48"/>
      <c r="C2413" s="48"/>
      <c r="E2413"/>
      <c r="F2413"/>
      <c r="G2413"/>
      <c r="H2413"/>
      <c r="I2413"/>
    </row>
    <row r="2414" spans="1:9" s="42" customFormat="1" x14ac:dyDescent="0.2">
      <c r="A2414" s="48"/>
      <c r="B2414" s="48"/>
      <c r="C2414" s="48"/>
      <c r="E2414"/>
      <c r="F2414"/>
      <c r="G2414"/>
      <c r="H2414"/>
      <c r="I2414"/>
    </row>
    <row r="2415" spans="1:9" s="42" customFormat="1" x14ac:dyDescent="0.2">
      <c r="A2415" s="48"/>
      <c r="B2415" s="48"/>
      <c r="C2415" s="48"/>
      <c r="E2415"/>
      <c r="F2415"/>
      <c r="G2415"/>
      <c r="H2415"/>
      <c r="I2415"/>
    </row>
    <row r="2416" spans="1:9" s="42" customFormat="1" x14ac:dyDescent="0.2">
      <c r="A2416" s="48"/>
      <c r="B2416" s="48"/>
      <c r="C2416" s="48"/>
      <c r="E2416"/>
      <c r="F2416"/>
      <c r="G2416"/>
      <c r="H2416"/>
      <c r="I2416"/>
    </row>
    <row r="2417" spans="1:9" s="42" customFormat="1" x14ac:dyDescent="0.2">
      <c r="A2417" s="48"/>
      <c r="B2417" s="48"/>
      <c r="C2417" s="48"/>
      <c r="E2417"/>
      <c r="F2417"/>
      <c r="G2417"/>
      <c r="H2417"/>
      <c r="I2417"/>
    </row>
    <row r="2418" spans="1:9" s="42" customFormat="1" x14ac:dyDescent="0.2">
      <c r="A2418" s="48"/>
      <c r="B2418" s="48"/>
      <c r="C2418" s="48"/>
      <c r="E2418"/>
      <c r="F2418"/>
      <c r="G2418"/>
      <c r="H2418"/>
      <c r="I2418"/>
    </row>
    <row r="2419" spans="1:9" s="42" customFormat="1" x14ac:dyDescent="0.2">
      <c r="A2419" s="48"/>
      <c r="B2419" s="48"/>
      <c r="C2419" s="48"/>
      <c r="E2419"/>
      <c r="F2419"/>
      <c r="G2419"/>
      <c r="H2419"/>
      <c r="I2419"/>
    </row>
    <row r="2420" spans="1:9" s="42" customFormat="1" x14ac:dyDescent="0.2">
      <c r="A2420" s="48"/>
      <c r="B2420" s="48"/>
      <c r="C2420" s="48"/>
      <c r="E2420"/>
      <c r="F2420"/>
      <c r="G2420"/>
      <c r="H2420"/>
      <c r="I2420"/>
    </row>
    <row r="2421" spans="1:9" s="42" customFormat="1" x14ac:dyDescent="0.2">
      <c r="A2421" s="48"/>
      <c r="B2421" s="48"/>
      <c r="C2421" s="48"/>
      <c r="E2421"/>
      <c r="F2421"/>
      <c r="G2421"/>
      <c r="H2421"/>
      <c r="I2421"/>
    </row>
    <row r="2422" spans="1:9" s="42" customFormat="1" x14ac:dyDescent="0.2">
      <c r="A2422" s="48"/>
      <c r="B2422" s="48"/>
      <c r="C2422" s="48"/>
      <c r="E2422"/>
      <c r="F2422"/>
      <c r="G2422"/>
      <c r="H2422"/>
      <c r="I2422"/>
    </row>
    <row r="2423" spans="1:9" s="42" customFormat="1" x14ac:dyDescent="0.2">
      <c r="A2423" s="48"/>
      <c r="B2423" s="48"/>
      <c r="C2423" s="48"/>
      <c r="E2423"/>
      <c r="F2423"/>
      <c r="G2423"/>
      <c r="H2423"/>
      <c r="I2423"/>
    </row>
    <row r="2424" spans="1:9" s="42" customFormat="1" x14ac:dyDescent="0.2">
      <c r="A2424" s="48"/>
      <c r="B2424" s="48"/>
      <c r="C2424" s="48"/>
      <c r="E2424"/>
      <c r="F2424"/>
      <c r="G2424"/>
      <c r="H2424"/>
      <c r="I2424"/>
    </row>
    <row r="2425" spans="1:9" s="42" customFormat="1" x14ac:dyDescent="0.2">
      <c r="A2425" s="48"/>
      <c r="B2425" s="48"/>
      <c r="C2425" s="48"/>
      <c r="E2425"/>
      <c r="F2425"/>
      <c r="G2425"/>
      <c r="H2425"/>
      <c r="I2425"/>
    </row>
    <row r="2426" spans="1:9" s="42" customFormat="1" x14ac:dyDescent="0.2">
      <c r="A2426" s="48"/>
      <c r="B2426" s="48"/>
      <c r="C2426" s="48"/>
      <c r="E2426"/>
      <c r="F2426"/>
      <c r="G2426"/>
      <c r="H2426"/>
      <c r="I2426"/>
    </row>
    <row r="2427" spans="1:9" s="42" customFormat="1" x14ac:dyDescent="0.2">
      <c r="A2427" s="48"/>
      <c r="B2427" s="48"/>
      <c r="C2427" s="48"/>
      <c r="E2427"/>
      <c r="F2427"/>
      <c r="G2427"/>
      <c r="H2427"/>
      <c r="I2427"/>
    </row>
    <row r="2428" spans="1:9" s="42" customFormat="1" x14ac:dyDescent="0.2">
      <c r="A2428" s="48"/>
      <c r="B2428" s="48"/>
      <c r="C2428" s="48"/>
      <c r="E2428"/>
      <c r="F2428"/>
      <c r="G2428"/>
      <c r="H2428"/>
      <c r="I2428"/>
    </row>
    <row r="2429" spans="1:9" s="42" customFormat="1" x14ac:dyDescent="0.2">
      <c r="A2429" s="48"/>
      <c r="B2429" s="48"/>
      <c r="C2429" s="48"/>
      <c r="E2429"/>
      <c r="F2429"/>
      <c r="G2429"/>
      <c r="H2429"/>
      <c r="I2429"/>
    </row>
    <row r="2430" spans="1:9" s="42" customFormat="1" x14ac:dyDescent="0.2">
      <c r="A2430" s="48"/>
      <c r="B2430" s="48"/>
      <c r="C2430" s="48"/>
      <c r="E2430"/>
      <c r="F2430"/>
      <c r="G2430"/>
      <c r="H2430"/>
      <c r="I2430"/>
    </row>
    <row r="2431" spans="1:9" s="42" customFormat="1" x14ac:dyDescent="0.2">
      <c r="A2431" s="48"/>
      <c r="B2431" s="48"/>
      <c r="C2431" s="48"/>
      <c r="E2431"/>
      <c r="F2431"/>
      <c r="G2431"/>
      <c r="H2431"/>
      <c r="I2431"/>
    </row>
    <row r="2432" spans="1:9" s="42" customFormat="1" x14ac:dyDescent="0.2">
      <c r="A2432" s="48"/>
      <c r="B2432" s="48"/>
      <c r="C2432" s="48"/>
      <c r="E2432"/>
      <c r="F2432"/>
      <c r="G2432"/>
      <c r="H2432"/>
      <c r="I2432"/>
    </row>
    <row r="2433" spans="1:9" s="42" customFormat="1" x14ac:dyDescent="0.2">
      <c r="A2433" s="48"/>
      <c r="B2433" s="48"/>
      <c r="C2433" s="48"/>
      <c r="E2433"/>
      <c r="F2433"/>
      <c r="G2433"/>
      <c r="H2433"/>
      <c r="I2433"/>
    </row>
    <row r="2434" spans="1:9" s="42" customFormat="1" x14ac:dyDescent="0.2">
      <c r="A2434" s="48"/>
      <c r="B2434" s="48"/>
      <c r="C2434" s="48"/>
      <c r="E2434"/>
      <c r="F2434"/>
      <c r="G2434"/>
      <c r="H2434"/>
      <c r="I2434"/>
    </row>
    <row r="2435" spans="1:9" s="42" customFormat="1" x14ac:dyDescent="0.2">
      <c r="A2435" s="48"/>
      <c r="B2435" s="48"/>
      <c r="C2435" s="48"/>
      <c r="E2435"/>
      <c r="F2435"/>
      <c r="G2435"/>
      <c r="H2435"/>
      <c r="I2435"/>
    </row>
    <row r="2436" spans="1:9" s="42" customFormat="1" x14ac:dyDescent="0.2">
      <c r="A2436" s="48"/>
      <c r="B2436" s="48"/>
      <c r="C2436" s="48"/>
      <c r="E2436"/>
      <c r="F2436"/>
      <c r="G2436"/>
      <c r="H2436"/>
      <c r="I2436"/>
    </row>
    <row r="2437" spans="1:9" s="42" customFormat="1" x14ac:dyDescent="0.2">
      <c r="A2437" s="48"/>
      <c r="B2437" s="48"/>
      <c r="C2437" s="48"/>
      <c r="E2437"/>
      <c r="F2437"/>
      <c r="G2437"/>
      <c r="H2437"/>
      <c r="I2437"/>
    </row>
    <row r="2438" spans="1:9" s="42" customFormat="1" x14ac:dyDescent="0.2">
      <c r="A2438" s="48"/>
      <c r="B2438" s="48"/>
      <c r="C2438" s="48"/>
      <c r="E2438"/>
      <c r="F2438"/>
      <c r="G2438"/>
      <c r="H2438"/>
      <c r="I2438"/>
    </row>
    <row r="2439" spans="1:9" s="42" customFormat="1" x14ac:dyDescent="0.2">
      <c r="A2439" s="48"/>
      <c r="B2439" s="48"/>
      <c r="C2439" s="48"/>
      <c r="E2439"/>
      <c r="F2439"/>
      <c r="G2439"/>
      <c r="H2439"/>
      <c r="I2439"/>
    </row>
    <row r="2440" spans="1:9" s="42" customFormat="1" x14ac:dyDescent="0.2">
      <c r="A2440" s="48"/>
      <c r="B2440" s="48"/>
      <c r="C2440" s="48"/>
      <c r="E2440"/>
      <c r="F2440"/>
      <c r="G2440"/>
      <c r="H2440"/>
      <c r="I2440"/>
    </row>
    <row r="2441" spans="1:9" s="42" customFormat="1" x14ac:dyDescent="0.2">
      <c r="A2441" s="48"/>
      <c r="B2441" s="48"/>
      <c r="C2441" s="48"/>
      <c r="E2441"/>
      <c r="F2441"/>
      <c r="G2441"/>
      <c r="H2441"/>
      <c r="I2441"/>
    </row>
    <row r="2442" spans="1:9" s="42" customFormat="1" x14ac:dyDescent="0.2">
      <c r="A2442" s="48"/>
      <c r="B2442" s="48"/>
      <c r="C2442" s="48"/>
      <c r="E2442"/>
      <c r="F2442"/>
      <c r="G2442"/>
      <c r="H2442"/>
      <c r="I2442"/>
    </row>
    <row r="2443" spans="1:9" s="42" customFormat="1" x14ac:dyDescent="0.2">
      <c r="A2443" s="48"/>
      <c r="B2443" s="48"/>
      <c r="C2443" s="48"/>
      <c r="E2443"/>
      <c r="F2443"/>
      <c r="G2443"/>
      <c r="H2443"/>
      <c r="I2443"/>
    </row>
    <row r="2444" spans="1:9" s="42" customFormat="1" x14ac:dyDescent="0.2">
      <c r="A2444" s="48"/>
      <c r="B2444" s="48"/>
      <c r="C2444" s="48"/>
      <c r="E2444"/>
      <c r="F2444"/>
      <c r="G2444"/>
      <c r="H2444"/>
      <c r="I2444"/>
    </row>
    <row r="2445" spans="1:9" s="42" customFormat="1" x14ac:dyDescent="0.2">
      <c r="A2445" s="48"/>
      <c r="B2445" s="48"/>
      <c r="C2445" s="48"/>
      <c r="E2445"/>
      <c r="F2445"/>
      <c r="G2445"/>
      <c r="H2445"/>
      <c r="I2445"/>
    </row>
    <row r="2446" spans="1:9" s="42" customFormat="1" x14ac:dyDescent="0.2">
      <c r="A2446" s="48"/>
      <c r="B2446" s="48"/>
      <c r="C2446" s="48"/>
      <c r="E2446"/>
      <c r="F2446"/>
      <c r="G2446"/>
      <c r="H2446"/>
      <c r="I2446"/>
    </row>
    <row r="2447" spans="1:9" s="42" customFormat="1" x14ac:dyDescent="0.2">
      <c r="A2447" s="48"/>
      <c r="B2447" s="48"/>
      <c r="C2447" s="48"/>
      <c r="E2447"/>
      <c r="F2447"/>
      <c r="G2447"/>
      <c r="H2447"/>
      <c r="I2447"/>
    </row>
    <row r="2448" spans="1:9" s="42" customFormat="1" x14ac:dyDescent="0.2">
      <c r="A2448" s="48"/>
      <c r="B2448" s="48"/>
      <c r="C2448" s="48"/>
      <c r="E2448"/>
      <c r="F2448"/>
      <c r="G2448"/>
      <c r="H2448"/>
      <c r="I2448"/>
    </row>
    <row r="2449" spans="1:9" s="42" customFormat="1" x14ac:dyDescent="0.2">
      <c r="A2449" s="48"/>
      <c r="B2449" s="48"/>
      <c r="C2449" s="48"/>
      <c r="E2449"/>
      <c r="F2449"/>
      <c r="G2449"/>
      <c r="H2449"/>
      <c r="I2449"/>
    </row>
    <row r="2450" spans="1:9" s="42" customFormat="1" x14ac:dyDescent="0.2">
      <c r="A2450" s="48"/>
      <c r="B2450" s="48"/>
      <c r="C2450" s="48"/>
      <c r="E2450"/>
      <c r="F2450"/>
      <c r="G2450"/>
      <c r="H2450"/>
      <c r="I2450"/>
    </row>
    <row r="2451" spans="1:9" s="42" customFormat="1" x14ac:dyDescent="0.2">
      <c r="A2451" s="48"/>
      <c r="B2451" s="48"/>
      <c r="C2451" s="48"/>
      <c r="E2451"/>
      <c r="F2451"/>
      <c r="G2451"/>
      <c r="H2451"/>
      <c r="I2451"/>
    </row>
    <row r="2452" spans="1:9" s="42" customFormat="1" x14ac:dyDescent="0.2">
      <c r="A2452" s="48"/>
      <c r="B2452" s="48"/>
      <c r="C2452" s="48"/>
      <c r="E2452"/>
      <c r="F2452"/>
      <c r="G2452"/>
      <c r="H2452"/>
      <c r="I2452"/>
    </row>
    <row r="2453" spans="1:9" s="42" customFormat="1" x14ac:dyDescent="0.2">
      <c r="A2453" s="48"/>
      <c r="B2453" s="48"/>
      <c r="C2453" s="48"/>
      <c r="E2453"/>
      <c r="F2453"/>
      <c r="G2453"/>
      <c r="H2453"/>
      <c r="I2453"/>
    </row>
    <row r="2454" spans="1:9" s="42" customFormat="1" x14ac:dyDescent="0.2">
      <c r="A2454" s="48"/>
      <c r="B2454" s="48"/>
      <c r="C2454" s="48"/>
      <c r="E2454"/>
      <c r="F2454"/>
      <c r="G2454"/>
      <c r="H2454"/>
      <c r="I2454"/>
    </row>
    <row r="2455" spans="1:9" s="42" customFormat="1" x14ac:dyDescent="0.2">
      <c r="A2455" s="48"/>
      <c r="B2455" s="48"/>
      <c r="C2455" s="48"/>
      <c r="E2455"/>
      <c r="F2455"/>
      <c r="G2455"/>
      <c r="H2455"/>
      <c r="I2455"/>
    </row>
    <row r="2456" spans="1:9" s="42" customFormat="1" x14ac:dyDescent="0.2">
      <c r="A2456" s="48"/>
      <c r="B2456" s="48"/>
      <c r="C2456" s="48"/>
      <c r="E2456"/>
      <c r="F2456"/>
      <c r="G2456"/>
      <c r="H2456"/>
      <c r="I2456"/>
    </row>
    <row r="2457" spans="1:9" s="42" customFormat="1" x14ac:dyDescent="0.2">
      <c r="A2457" s="48"/>
      <c r="B2457" s="48"/>
      <c r="C2457" s="48"/>
      <c r="E2457"/>
      <c r="F2457"/>
      <c r="G2457"/>
      <c r="H2457"/>
      <c r="I2457"/>
    </row>
    <row r="2458" spans="1:9" s="42" customFormat="1" x14ac:dyDescent="0.2">
      <c r="A2458" s="48"/>
      <c r="B2458" s="48"/>
      <c r="C2458" s="48"/>
      <c r="E2458"/>
      <c r="F2458"/>
      <c r="G2458"/>
      <c r="H2458"/>
      <c r="I2458"/>
    </row>
    <row r="2459" spans="1:9" s="42" customFormat="1" x14ac:dyDescent="0.2">
      <c r="A2459" s="48"/>
      <c r="B2459" s="48"/>
      <c r="C2459" s="48"/>
      <c r="E2459"/>
      <c r="F2459"/>
      <c r="G2459"/>
      <c r="H2459"/>
      <c r="I2459"/>
    </row>
    <row r="2460" spans="1:9" s="42" customFormat="1" x14ac:dyDescent="0.2">
      <c r="A2460" s="48"/>
      <c r="B2460" s="48"/>
      <c r="C2460" s="48"/>
      <c r="E2460"/>
      <c r="F2460"/>
      <c r="G2460"/>
      <c r="H2460"/>
      <c r="I2460"/>
    </row>
    <row r="2461" spans="1:9" s="42" customFormat="1" x14ac:dyDescent="0.2">
      <c r="A2461" s="48"/>
      <c r="B2461" s="48"/>
      <c r="C2461" s="48"/>
      <c r="E2461"/>
      <c r="F2461"/>
      <c r="G2461"/>
      <c r="H2461"/>
      <c r="I2461"/>
    </row>
    <row r="2462" spans="1:9" s="42" customFormat="1" x14ac:dyDescent="0.2">
      <c r="A2462" s="48"/>
      <c r="B2462" s="48"/>
      <c r="C2462" s="48"/>
      <c r="E2462"/>
      <c r="F2462"/>
      <c r="G2462"/>
      <c r="H2462"/>
      <c r="I2462"/>
    </row>
    <row r="2463" spans="1:9" s="42" customFormat="1" x14ac:dyDescent="0.2">
      <c r="A2463" s="48"/>
      <c r="B2463" s="48"/>
      <c r="C2463" s="48"/>
      <c r="E2463"/>
      <c r="F2463"/>
      <c r="G2463"/>
      <c r="H2463"/>
      <c r="I2463"/>
    </row>
    <row r="2464" spans="1:9" s="42" customFormat="1" x14ac:dyDescent="0.2">
      <c r="A2464" s="48"/>
      <c r="B2464" s="48"/>
      <c r="C2464" s="48"/>
      <c r="E2464"/>
      <c r="F2464"/>
      <c r="G2464"/>
      <c r="H2464"/>
      <c r="I2464"/>
    </row>
    <row r="2465" spans="1:9" s="42" customFormat="1" x14ac:dyDescent="0.2">
      <c r="A2465" s="48"/>
      <c r="B2465" s="48"/>
      <c r="C2465" s="48"/>
      <c r="E2465"/>
      <c r="F2465"/>
      <c r="G2465"/>
      <c r="H2465"/>
      <c r="I2465"/>
    </row>
    <row r="2466" spans="1:9" s="42" customFormat="1" x14ac:dyDescent="0.2">
      <c r="A2466" s="48"/>
      <c r="B2466" s="48"/>
      <c r="C2466" s="48"/>
      <c r="E2466"/>
      <c r="F2466"/>
      <c r="G2466"/>
      <c r="H2466"/>
      <c r="I2466"/>
    </row>
    <row r="2467" spans="1:9" s="42" customFormat="1" x14ac:dyDescent="0.2">
      <c r="A2467" s="48"/>
      <c r="B2467" s="48"/>
      <c r="C2467" s="48"/>
      <c r="E2467"/>
      <c r="F2467"/>
      <c r="G2467"/>
      <c r="H2467"/>
      <c r="I2467"/>
    </row>
    <row r="2468" spans="1:9" s="42" customFormat="1" x14ac:dyDescent="0.2">
      <c r="A2468" s="48"/>
      <c r="B2468" s="48"/>
      <c r="C2468" s="48"/>
      <c r="E2468"/>
      <c r="F2468"/>
      <c r="G2468"/>
      <c r="H2468"/>
      <c r="I2468"/>
    </row>
    <row r="2469" spans="1:9" s="42" customFormat="1" x14ac:dyDescent="0.2">
      <c r="A2469" s="48"/>
      <c r="B2469" s="48"/>
      <c r="C2469" s="48"/>
      <c r="E2469"/>
      <c r="F2469"/>
      <c r="G2469"/>
      <c r="H2469"/>
      <c r="I2469"/>
    </row>
    <row r="2470" spans="1:9" s="42" customFormat="1" x14ac:dyDescent="0.2">
      <c r="A2470" s="48"/>
      <c r="B2470" s="48"/>
      <c r="C2470" s="48"/>
      <c r="E2470"/>
      <c r="F2470"/>
      <c r="G2470"/>
      <c r="H2470"/>
      <c r="I2470"/>
    </row>
    <row r="2471" spans="1:9" s="42" customFormat="1" x14ac:dyDescent="0.2">
      <c r="A2471" s="48"/>
      <c r="B2471" s="48"/>
      <c r="C2471" s="48"/>
      <c r="E2471"/>
      <c r="F2471"/>
      <c r="G2471"/>
      <c r="H2471"/>
      <c r="I2471"/>
    </row>
    <row r="2472" spans="1:9" s="42" customFormat="1" x14ac:dyDescent="0.2">
      <c r="A2472" s="48"/>
      <c r="B2472" s="48"/>
      <c r="C2472" s="48"/>
      <c r="E2472"/>
      <c r="F2472"/>
      <c r="G2472"/>
      <c r="H2472"/>
      <c r="I2472"/>
    </row>
    <row r="2473" spans="1:9" s="42" customFormat="1" x14ac:dyDescent="0.2">
      <c r="A2473" s="48"/>
      <c r="B2473" s="48"/>
      <c r="C2473" s="48"/>
      <c r="E2473"/>
      <c r="F2473"/>
      <c r="G2473"/>
      <c r="H2473"/>
      <c r="I2473"/>
    </row>
    <row r="2474" spans="1:9" s="42" customFormat="1" x14ac:dyDescent="0.2">
      <c r="A2474" s="48"/>
      <c r="B2474" s="48"/>
      <c r="C2474" s="48"/>
      <c r="E2474"/>
      <c r="F2474"/>
      <c r="G2474"/>
      <c r="H2474"/>
      <c r="I2474"/>
    </row>
    <row r="2475" spans="1:9" s="42" customFormat="1" x14ac:dyDescent="0.2">
      <c r="A2475" s="48"/>
      <c r="B2475" s="48"/>
      <c r="C2475" s="48"/>
      <c r="E2475"/>
      <c r="F2475"/>
      <c r="G2475"/>
      <c r="H2475"/>
      <c r="I2475"/>
    </row>
    <row r="2476" spans="1:9" s="42" customFormat="1" x14ac:dyDescent="0.2">
      <c r="A2476" s="48"/>
      <c r="B2476" s="48"/>
      <c r="C2476" s="48"/>
      <c r="E2476"/>
      <c r="F2476"/>
      <c r="G2476"/>
      <c r="H2476"/>
      <c r="I2476"/>
    </row>
    <row r="2477" spans="1:9" s="42" customFormat="1" x14ac:dyDescent="0.2">
      <c r="A2477" s="48"/>
      <c r="B2477" s="48"/>
      <c r="C2477" s="48"/>
      <c r="E2477"/>
      <c r="F2477"/>
      <c r="G2477"/>
      <c r="H2477"/>
      <c r="I2477"/>
    </row>
    <row r="2478" spans="1:9" s="42" customFormat="1" x14ac:dyDescent="0.2">
      <c r="A2478" s="48"/>
      <c r="B2478" s="48"/>
      <c r="C2478" s="48"/>
      <c r="E2478"/>
      <c r="F2478"/>
      <c r="G2478"/>
      <c r="H2478"/>
      <c r="I2478"/>
    </row>
    <row r="2479" spans="1:9" s="42" customFormat="1" x14ac:dyDescent="0.2">
      <c r="A2479" s="48"/>
      <c r="B2479" s="48"/>
      <c r="C2479" s="48"/>
      <c r="E2479"/>
      <c r="F2479"/>
      <c r="G2479"/>
      <c r="H2479"/>
      <c r="I2479"/>
    </row>
    <row r="2480" spans="1:9" s="42" customFormat="1" x14ac:dyDescent="0.2">
      <c r="A2480" s="48"/>
      <c r="B2480" s="48"/>
      <c r="C2480" s="48"/>
      <c r="E2480"/>
      <c r="F2480"/>
      <c r="G2480"/>
      <c r="H2480"/>
      <c r="I2480"/>
    </row>
    <row r="2481" spans="1:9" s="42" customFormat="1" x14ac:dyDescent="0.2">
      <c r="A2481" s="48"/>
      <c r="B2481" s="48"/>
      <c r="C2481" s="48"/>
      <c r="E2481"/>
      <c r="F2481"/>
      <c r="G2481"/>
      <c r="H2481"/>
      <c r="I2481"/>
    </row>
    <row r="2482" spans="1:9" s="42" customFormat="1" x14ac:dyDescent="0.2">
      <c r="A2482" s="48"/>
      <c r="B2482" s="48"/>
      <c r="C2482" s="48"/>
      <c r="E2482"/>
      <c r="F2482"/>
      <c r="G2482"/>
      <c r="H2482"/>
      <c r="I2482"/>
    </row>
    <row r="2483" spans="1:9" s="42" customFormat="1" x14ac:dyDescent="0.2">
      <c r="A2483" s="48"/>
      <c r="B2483" s="48"/>
      <c r="C2483" s="48"/>
      <c r="E2483"/>
      <c r="F2483"/>
      <c r="G2483"/>
      <c r="H2483"/>
      <c r="I2483"/>
    </row>
    <row r="2484" spans="1:9" s="42" customFormat="1" x14ac:dyDescent="0.2">
      <c r="A2484" s="48"/>
      <c r="B2484" s="48"/>
      <c r="C2484" s="48"/>
      <c r="E2484"/>
      <c r="F2484"/>
      <c r="G2484"/>
      <c r="H2484"/>
      <c r="I2484"/>
    </row>
    <row r="2485" spans="1:9" s="42" customFormat="1" x14ac:dyDescent="0.2">
      <c r="A2485" s="48"/>
      <c r="B2485" s="48"/>
      <c r="C2485" s="48"/>
      <c r="E2485"/>
      <c r="F2485"/>
      <c r="G2485"/>
      <c r="H2485"/>
      <c r="I2485"/>
    </row>
    <row r="2486" spans="1:9" s="42" customFormat="1" x14ac:dyDescent="0.2">
      <c r="A2486" s="48"/>
      <c r="B2486" s="48"/>
      <c r="C2486" s="48"/>
      <c r="E2486"/>
      <c r="F2486"/>
      <c r="G2486"/>
      <c r="H2486"/>
      <c r="I2486"/>
    </row>
    <row r="2487" spans="1:9" s="42" customFormat="1" x14ac:dyDescent="0.2">
      <c r="A2487" s="48"/>
      <c r="B2487" s="48"/>
      <c r="C2487" s="48"/>
      <c r="E2487"/>
      <c r="F2487"/>
      <c r="G2487"/>
      <c r="H2487"/>
      <c r="I2487"/>
    </row>
    <row r="2488" spans="1:9" s="42" customFormat="1" x14ac:dyDescent="0.2">
      <c r="A2488" s="48"/>
      <c r="B2488" s="48"/>
      <c r="C2488" s="48"/>
      <c r="E2488"/>
      <c r="F2488"/>
      <c r="G2488"/>
      <c r="H2488"/>
      <c r="I2488"/>
    </row>
    <row r="2489" spans="1:9" s="42" customFormat="1" x14ac:dyDescent="0.2">
      <c r="A2489" s="48"/>
      <c r="B2489" s="48"/>
      <c r="C2489" s="48"/>
      <c r="E2489"/>
      <c r="F2489"/>
      <c r="G2489"/>
      <c r="H2489"/>
      <c r="I2489"/>
    </row>
    <row r="2490" spans="1:9" s="42" customFormat="1" x14ac:dyDescent="0.2">
      <c r="A2490" s="48"/>
      <c r="B2490" s="48"/>
      <c r="C2490" s="48"/>
      <c r="E2490"/>
      <c r="F2490"/>
      <c r="G2490"/>
      <c r="H2490"/>
      <c r="I2490"/>
    </row>
    <row r="2491" spans="1:9" s="42" customFormat="1" x14ac:dyDescent="0.2">
      <c r="A2491" s="48"/>
      <c r="B2491" s="48"/>
      <c r="C2491" s="48"/>
      <c r="E2491"/>
      <c r="F2491"/>
      <c r="G2491"/>
      <c r="H2491"/>
      <c r="I2491"/>
    </row>
    <row r="2492" spans="1:9" s="42" customFormat="1" x14ac:dyDescent="0.2">
      <c r="A2492" s="48"/>
      <c r="B2492" s="48"/>
      <c r="C2492" s="48"/>
      <c r="E2492"/>
      <c r="F2492"/>
      <c r="G2492"/>
      <c r="H2492"/>
      <c r="I2492"/>
    </row>
    <row r="2493" spans="1:9" s="42" customFormat="1" x14ac:dyDescent="0.2">
      <c r="A2493" s="48"/>
      <c r="B2493" s="48"/>
      <c r="C2493" s="48"/>
      <c r="E2493"/>
      <c r="F2493"/>
      <c r="G2493"/>
      <c r="H2493"/>
      <c r="I2493"/>
    </row>
    <row r="2494" spans="1:9" s="42" customFormat="1" x14ac:dyDescent="0.2">
      <c r="A2494" s="48"/>
      <c r="B2494" s="48"/>
      <c r="C2494" s="48"/>
      <c r="E2494"/>
      <c r="F2494"/>
      <c r="G2494"/>
      <c r="H2494"/>
      <c r="I2494"/>
    </row>
    <row r="2495" spans="1:9" s="42" customFormat="1" x14ac:dyDescent="0.2">
      <c r="A2495" s="48"/>
      <c r="B2495" s="48"/>
      <c r="C2495" s="48"/>
      <c r="E2495"/>
      <c r="F2495"/>
      <c r="G2495"/>
      <c r="H2495"/>
      <c r="I2495"/>
    </row>
    <row r="2496" spans="1:9" s="42" customFormat="1" x14ac:dyDescent="0.2">
      <c r="A2496" s="48"/>
      <c r="B2496" s="48"/>
      <c r="C2496" s="48"/>
      <c r="E2496"/>
      <c r="F2496"/>
      <c r="G2496"/>
      <c r="H2496"/>
      <c r="I2496"/>
    </row>
    <row r="2497" spans="1:9" s="42" customFormat="1" x14ac:dyDescent="0.2">
      <c r="A2497" s="48"/>
      <c r="B2497" s="48"/>
      <c r="C2497" s="48"/>
      <c r="E2497"/>
      <c r="F2497"/>
      <c r="G2497"/>
      <c r="H2497"/>
      <c r="I2497"/>
    </row>
    <row r="2498" spans="1:9" s="42" customFormat="1" x14ac:dyDescent="0.2">
      <c r="A2498" s="48"/>
      <c r="B2498" s="48"/>
      <c r="C2498" s="48"/>
      <c r="E2498"/>
      <c r="F2498"/>
      <c r="G2498"/>
      <c r="H2498"/>
      <c r="I2498"/>
    </row>
    <row r="2499" spans="1:9" s="42" customFormat="1" x14ac:dyDescent="0.2">
      <c r="A2499" s="48"/>
      <c r="B2499" s="48"/>
      <c r="C2499" s="48"/>
      <c r="E2499"/>
      <c r="F2499"/>
      <c r="G2499"/>
      <c r="H2499"/>
      <c r="I2499"/>
    </row>
    <row r="2500" spans="1:9" s="42" customFormat="1" x14ac:dyDescent="0.2">
      <c r="A2500" s="48"/>
      <c r="B2500" s="48"/>
      <c r="C2500" s="48"/>
      <c r="E2500"/>
      <c r="F2500"/>
      <c r="G2500"/>
      <c r="H2500"/>
      <c r="I2500"/>
    </row>
    <row r="2501" spans="1:9" s="42" customFormat="1" x14ac:dyDescent="0.2">
      <c r="A2501" s="48"/>
      <c r="B2501" s="48"/>
      <c r="C2501" s="48"/>
      <c r="E2501"/>
      <c r="F2501"/>
      <c r="G2501"/>
      <c r="H2501"/>
      <c r="I2501"/>
    </row>
    <row r="2502" spans="1:9" s="42" customFormat="1" x14ac:dyDescent="0.2">
      <c r="A2502" s="48"/>
      <c r="B2502" s="48"/>
      <c r="C2502" s="48"/>
      <c r="E2502"/>
      <c r="F2502"/>
      <c r="G2502"/>
      <c r="H2502"/>
      <c r="I2502"/>
    </row>
    <row r="2503" spans="1:9" s="42" customFormat="1" x14ac:dyDescent="0.2">
      <c r="A2503" s="48"/>
      <c r="B2503" s="48"/>
      <c r="C2503" s="48"/>
      <c r="E2503"/>
      <c r="F2503"/>
      <c r="G2503"/>
      <c r="H2503"/>
      <c r="I2503"/>
    </row>
    <row r="2504" spans="1:9" s="42" customFormat="1" x14ac:dyDescent="0.2">
      <c r="A2504" s="48"/>
      <c r="B2504" s="48"/>
      <c r="C2504" s="48"/>
      <c r="E2504"/>
      <c r="F2504"/>
      <c r="G2504"/>
      <c r="H2504"/>
      <c r="I2504"/>
    </row>
    <row r="2505" spans="1:9" s="42" customFormat="1" x14ac:dyDescent="0.2">
      <c r="A2505" s="48"/>
      <c r="B2505" s="48"/>
      <c r="C2505" s="48"/>
      <c r="E2505"/>
      <c r="F2505"/>
      <c r="G2505"/>
      <c r="H2505"/>
      <c r="I2505"/>
    </row>
    <row r="2506" spans="1:9" s="42" customFormat="1" x14ac:dyDescent="0.2">
      <c r="A2506" s="48"/>
      <c r="B2506" s="48"/>
      <c r="C2506" s="48"/>
      <c r="E2506"/>
      <c r="F2506"/>
      <c r="G2506"/>
      <c r="H2506"/>
      <c r="I2506"/>
    </row>
    <row r="2507" spans="1:9" s="42" customFormat="1" x14ac:dyDescent="0.2">
      <c r="A2507" s="48"/>
      <c r="B2507" s="48"/>
      <c r="C2507" s="48"/>
      <c r="E2507"/>
      <c r="F2507"/>
      <c r="G2507"/>
      <c r="H2507"/>
      <c r="I2507"/>
    </row>
    <row r="2508" spans="1:9" s="42" customFormat="1" x14ac:dyDescent="0.2">
      <c r="A2508" s="48"/>
      <c r="B2508" s="48"/>
      <c r="C2508" s="48"/>
      <c r="E2508"/>
      <c r="F2508"/>
      <c r="G2508"/>
      <c r="H2508"/>
      <c r="I2508"/>
    </row>
    <row r="2509" spans="1:9" s="42" customFormat="1" x14ac:dyDescent="0.2">
      <c r="A2509" s="48"/>
      <c r="B2509" s="48"/>
      <c r="C2509" s="48"/>
      <c r="E2509"/>
      <c r="F2509"/>
      <c r="G2509"/>
      <c r="H2509"/>
      <c r="I2509"/>
    </row>
    <row r="2510" spans="1:9" s="42" customFormat="1" x14ac:dyDescent="0.2">
      <c r="A2510" s="48"/>
      <c r="B2510" s="48"/>
      <c r="C2510" s="48"/>
      <c r="E2510"/>
      <c r="F2510"/>
      <c r="G2510"/>
      <c r="H2510"/>
      <c r="I2510"/>
    </row>
    <row r="2511" spans="1:9" s="42" customFormat="1" x14ac:dyDescent="0.2">
      <c r="A2511" s="48"/>
      <c r="B2511" s="48"/>
      <c r="C2511" s="48"/>
      <c r="E2511"/>
      <c r="F2511"/>
      <c r="G2511"/>
      <c r="H2511"/>
      <c r="I2511"/>
    </row>
    <row r="2512" spans="1:9" s="42" customFormat="1" x14ac:dyDescent="0.2">
      <c r="A2512" s="48"/>
      <c r="B2512" s="48"/>
      <c r="C2512" s="48"/>
      <c r="E2512"/>
      <c r="F2512"/>
      <c r="G2512"/>
      <c r="H2512"/>
      <c r="I2512"/>
    </row>
    <row r="2513" spans="1:9" s="42" customFormat="1" x14ac:dyDescent="0.2">
      <c r="A2513" s="48"/>
      <c r="B2513" s="48"/>
      <c r="C2513" s="48"/>
      <c r="E2513"/>
      <c r="F2513"/>
      <c r="G2513"/>
      <c r="H2513"/>
      <c r="I2513"/>
    </row>
    <row r="2514" spans="1:9" s="42" customFormat="1" x14ac:dyDescent="0.2">
      <c r="A2514" s="48"/>
      <c r="B2514" s="48"/>
      <c r="C2514" s="48"/>
      <c r="E2514"/>
      <c r="F2514"/>
      <c r="G2514"/>
      <c r="H2514"/>
      <c r="I2514"/>
    </row>
    <row r="2515" spans="1:9" s="42" customFormat="1" x14ac:dyDescent="0.2">
      <c r="A2515" s="48"/>
      <c r="B2515" s="48"/>
      <c r="C2515" s="48"/>
      <c r="E2515"/>
      <c r="F2515"/>
      <c r="G2515"/>
      <c r="H2515"/>
      <c r="I2515"/>
    </row>
    <row r="2516" spans="1:9" s="42" customFormat="1" x14ac:dyDescent="0.2">
      <c r="A2516" s="48"/>
      <c r="B2516" s="48"/>
      <c r="C2516" s="48"/>
      <c r="E2516"/>
      <c r="F2516"/>
      <c r="G2516"/>
      <c r="H2516"/>
      <c r="I2516"/>
    </row>
    <row r="2517" spans="1:9" s="42" customFormat="1" x14ac:dyDescent="0.2">
      <c r="A2517" s="48"/>
      <c r="B2517" s="48"/>
      <c r="C2517" s="48"/>
      <c r="E2517"/>
      <c r="F2517"/>
      <c r="G2517"/>
      <c r="H2517"/>
      <c r="I2517"/>
    </row>
    <row r="2518" spans="1:9" s="42" customFormat="1" x14ac:dyDescent="0.2">
      <c r="A2518" s="48"/>
      <c r="B2518" s="48"/>
      <c r="C2518" s="48"/>
      <c r="E2518"/>
      <c r="F2518"/>
      <c r="G2518"/>
      <c r="H2518"/>
      <c r="I2518"/>
    </row>
    <row r="2519" spans="1:9" s="42" customFormat="1" x14ac:dyDescent="0.2">
      <c r="A2519" s="48"/>
      <c r="B2519" s="48"/>
      <c r="C2519" s="48"/>
      <c r="E2519"/>
      <c r="F2519"/>
      <c r="G2519"/>
      <c r="H2519"/>
      <c r="I2519"/>
    </row>
    <row r="2520" spans="1:9" s="42" customFormat="1" x14ac:dyDescent="0.2">
      <c r="A2520" s="48"/>
      <c r="B2520" s="48"/>
      <c r="C2520" s="48"/>
      <c r="E2520"/>
      <c r="F2520"/>
      <c r="G2520"/>
      <c r="H2520"/>
      <c r="I2520"/>
    </row>
    <row r="2521" spans="1:9" s="42" customFormat="1" x14ac:dyDescent="0.2">
      <c r="A2521" s="48"/>
      <c r="B2521" s="48"/>
      <c r="C2521" s="48"/>
      <c r="E2521"/>
      <c r="F2521"/>
      <c r="G2521"/>
      <c r="H2521"/>
      <c r="I2521"/>
    </row>
    <row r="2522" spans="1:9" s="42" customFormat="1" x14ac:dyDescent="0.2">
      <c r="A2522" s="48"/>
      <c r="B2522" s="48"/>
      <c r="C2522" s="48"/>
      <c r="E2522"/>
      <c r="F2522"/>
      <c r="G2522"/>
      <c r="H2522"/>
      <c r="I2522"/>
    </row>
    <row r="2523" spans="1:9" s="42" customFormat="1" x14ac:dyDescent="0.2">
      <c r="A2523" s="48"/>
      <c r="B2523" s="48"/>
      <c r="C2523" s="48"/>
      <c r="E2523"/>
      <c r="F2523"/>
      <c r="G2523"/>
      <c r="H2523"/>
      <c r="I2523"/>
    </row>
    <row r="2524" spans="1:9" s="42" customFormat="1" x14ac:dyDescent="0.2">
      <c r="A2524" s="48"/>
      <c r="B2524" s="48"/>
      <c r="C2524" s="48"/>
      <c r="E2524"/>
      <c r="F2524"/>
      <c r="G2524"/>
      <c r="H2524"/>
      <c r="I2524"/>
    </row>
    <row r="2525" spans="1:9" s="42" customFormat="1" x14ac:dyDescent="0.2">
      <c r="A2525" s="48"/>
      <c r="B2525" s="48"/>
      <c r="C2525" s="48"/>
      <c r="E2525"/>
      <c r="F2525"/>
      <c r="G2525"/>
      <c r="H2525"/>
      <c r="I2525"/>
    </row>
    <row r="2526" spans="1:9" s="42" customFormat="1" x14ac:dyDescent="0.2">
      <c r="A2526" s="48"/>
      <c r="B2526" s="48"/>
      <c r="C2526" s="48"/>
      <c r="E2526"/>
      <c r="F2526"/>
      <c r="G2526"/>
      <c r="H2526"/>
      <c r="I2526"/>
    </row>
    <row r="2527" spans="1:9" s="42" customFormat="1" x14ac:dyDescent="0.2">
      <c r="A2527" s="48"/>
      <c r="B2527" s="48"/>
      <c r="C2527" s="48"/>
      <c r="E2527"/>
      <c r="F2527"/>
      <c r="G2527"/>
      <c r="H2527"/>
      <c r="I2527"/>
    </row>
    <row r="2528" spans="1:9" s="42" customFormat="1" x14ac:dyDescent="0.2">
      <c r="A2528" s="48"/>
      <c r="B2528" s="48"/>
      <c r="C2528" s="48"/>
      <c r="E2528"/>
      <c r="F2528"/>
      <c r="G2528"/>
      <c r="H2528"/>
      <c r="I2528"/>
    </row>
    <row r="2529" spans="1:9" s="42" customFormat="1" x14ac:dyDescent="0.2">
      <c r="A2529" s="48"/>
      <c r="B2529" s="48"/>
      <c r="C2529" s="48"/>
      <c r="E2529"/>
      <c r="F2529"/>
      <c r="G2529"/>
      <c r="H2529"/>
      <c r="I2529"/>
    </row>
    <row r="2530" spans="1:9" s="42" customFormat="1" x14ac:dyDescent="0.2">
      <c r="A2530" s="48"/>
      <c r="B2530" s="48"/>
      <c r="C2530" s="48"/>
      <c r="E2530"/>
      <c r="F2530"/>
      <c r="G2530"/>
      <c r="H2530"/>
      <c r="I2530"/>
    </row>
    <row r="2531" spans="1:9" s="42" customFormat="1" x14ac:dyDescent="0.2">
      <c r="A2531" s="48"/>
      <c r="B2531" s="48"/>
      <c r="C2531" s="48"/>
      <c r="E2531"/>
      <c r="F2531"/>
      <c r="G2531"/>
      <c r="H2531"/>
      <c r="I2531"/>
    </row>
    <row r="2532" spans="1:9" s="42" customFormat="1" x14ac:dyDescent="0.2">
      <c r="A2532" s="48"/>
      <c r="B2532" s="48"/>
      <c r="C2532" s="48"/>
      <c r="E2532"/>
      <c r="F2532"/>
      <c r="G2532"/>
      <c r="H2532"/>
      <c r="I2532"/>
    </row>
    <row r="2533" spans="1:9" s="42" customFormat="1" x14ac:dyDescent="0.2">
      <c r="A2533" s="48"/>
      <c r="B2533" s="48"/>
      <c r="C2533" s="48"/>
      <c r="E2533"/>
      <c r="F2533"/>
      <c r="G2533"/>
      <c r="H2533"/>
      <c r="I2533"/>
    </row>
    <row r="2534" spans="1:9" s="42" customFormat="1" x14ac:dyDescent="0.2">
      <c r="A2534" s="48"/>
      <c r="B2534" s="48"/>
      <c r="C2534" s="48"/>
      <c r="E2534"/>
      <c r="F2534"/>
      <c r="G2534"/>
      <c r="H2534"/>
      <c r="I2534"/>
    </row>
    <row r="2535" spans="1:9" s="42" customFormat="1" x14ac:dyDescent="0.2">
      <c r="A2535" s="48"/>
      <c r="B2535" s="48"/>
      <c r="C2535" s="48"/>
      <c r="E2535"/>
      <c r="F2535"/>
      <c r="G2535"/>
      <c r="H2535"/>
      <c r="I2535"/>
    </row>
    <row r="2536" spans="1:9" s="42" customFormat="1" x14ac:dyDescent="0.2">
      <c r="A2536" s="48"/>
      <c r="B2536" s="48"/>
      <c r="C2536" s="48"/>
      <c r="E2536"/>
      <c r="F2536"/>
      <c r="G2536"/>
      <c r="H2536"/>
      <c r="I2536"/>
    </row>
    <row r="2537" spans="1:9" s="42" customFormat="1" x14ac:dyDescent="0.2">
      <c r="A2537" s="48"/>
      <c r="B2537" s="48"/>
      <c r="C2537" s="48"/>
      <c r="E2537"/>
      <c r="F2537"/>
      <c r="G2537"/>
      <c r="H2537"/>
      <c r="I2537"/>
    </row>
    <row r="2538" spans="1:9" s="42" customFormat="1" x14ac:dyDescent="0.2">
      <c r="A2538" s="48"/>
      <c r="B2538" s="48"/>
      <c r="C2538" s="48"/>
      <c r="E2538"/>
      <c r="F2538"/>
      <c r="G2538"/>
      <c r="H2538"/>
      <c r="I2538"/>
    </row>
    <row r="2539" spans="1:9" s="42" customFormat="1" x14ac:dyDescent="0.2">
      <c r="A2539" s="48"/>
      <c r="B2539" s="48"/>
      <c r="C2539" s="48"/>
      <c r="E2539"/>
      <c r="F2539"/>
      <c r="G2539"/>
      <c r="H2539"/>
      <c r="I2539"/>
    </row>
    <row r="2540" spans="1:9" s="42" customFormat="1" x14ac:dyDescent="0.2">
      <c r="A2540" s="48"/>
      <c r="B2540" s="48"/>
      <c r="C2540" s="48"/>
      <c r="E2540"/>
      <c r="F2540"/>
      <c r="G2540"/>
      <c r="H2540"/>
      <c r="I2540"/>
    </row>
    <row r="2541" spans="1:9" s="42" customFormat="1" x14ac:dyDescent="0.2">
      <c r="A2541" s="48"/>
      <c r="B2541" s="48"/>
      <c r="C2541" s="48"/>
      <c r="E2541"/>
      <c r="F2541"/>
      <c r="G2541"/>
      <c r="H2541"/>
      <c r="I2541"/>
    </row>
    <row r="2542" spans="1:9" s="42" customFormat="1" x14ac:dyDescent="0.2">
      <c r="A2542" s="48"/>
      <c r="B2542" s="48"/>
      <c r="C2542" s="48"/>
      <c r="E2542"/>
      <c r="F2542"/>
      <c r="G2542"/>
      <c r="H2542"/>
      <c r="I2542"/>
    </row>
    <row r="2543" spans="1:9" s="42" customFormat="1" x14ac:dyDescent="0.2">
      <c r="A2543" s="48"/>
      <c r="B2543" s="48"/>
      <c r="C2543" s="48"/>
      <c r="E2543"/>
      <c r="F2543"/>
      <c r="G2543"/>
      <c r="H2543"/>
      <c r="I2543"/>
    </row>
    <row r="2544" spans="1:9" s="42" customFormat="1" x14ac:dyDescent="0.2">
      <c r="A2544" s="48"/>
      <c r="B2544" s="48"/>
      <c r="C2544" s="48"/>
      <c r="E2544"/>
      <c r="F2544"/>
      <c r="G2544"/>
      <c r="H2544"/>
      <c r="I2544"/>
    </row>
    <row r="2545" spans="1:9" s="42" customFormat="1" x14ac:dyDescent="0.2">
      <c r="A2545" s="48"/>
      <c r="B2545" s="48"/>
      <c r="C2545" s="48"/>
      <c r="E2545"/>
      <c r="F2545"/>
      <c r="G2545"/>
      <c r="H2545"/>
      <c r="I2545"/>
    </row>
    <row r="2546" spans="1:9" s="42" customFormat="1" x14ac:dyDescent="0.2">
      <c r="A2546" s="48"/>
      <c r="B2546" s="48"/>
      <c r="C2546" s="48"/>
      <c r="E2546"/>
      <c r="F2546"/>
      <c r="G2546"/>
      <c r="H2546"/>
      <c r="I2546"/>
    </row>
    <row r="2547" spans="1:9" s="42" customFormat="1" x14ac:dyDescent="0.2">
      <c r="A2547" s="48"/>
      <c r="B2547" s="48"/>
      <c r="C2547" s="48"/>
      <c r="E2547"/>
      <c r="F2547"/>
      <c r="G2547"/>
      <c r="H2547"/>
      <c r="I2547"/>
    </row>
    <row r="2548" spans="1:9" s="42" customFormat="1" x14ac:dyDescent="0.2">
      <c r="A2548" s="48"/>
      <c r="B2548" s="48"/>
      <c r="C2548" s="48"/>
      <c r="E2548"/>
      <c r="F2548"/>
      <c r="G2548"/>
      <c r="H2548"/>
      <c r="I2548"/>
    </row>
    <row r="2549" spans="1:9" s="42" customFormat="1" x14ac:dyDescent="0.2">
      <c r="A2549" s="48"/>
      <c r="B2549" s="48"/>
      <c r="C2549" s="48"/>
      <c r="E2549"/>
      <c r="F2549"/>
      <c r="G2549"/>
      <c r="H2549"/>
      <c r="I2549"/>
    </row>
    <row r="2550" spans="1:9" s="42" customFormat="1" x14ac:dyDescent="0.2">
      <c r="A2550" s="48"/>
      <c r="B2550" s="48"/>
      <c r="C2550" s="48"/>
      <c r="E2550"/>
      <c r="F2550"/>
      <c r="G2550"/>
      <c r="H2550"/>
      <c r="I2550"/>
    </row>
    <row r="2551" spans="1:9" s="42" customFormat="1" x14ac:dyDescent="0.2">
      <c r="A2551" s="48"/>
      <c r="B2551" s="48"/>
      <c r="C2551" s="48"/>
      <c r="E2551"/>
      <c r="F2551"/>
      <c r="G2551"/>
      <c r="H2551"/>
      <c r="I2551"/>
    </row>
    <row r="2552" spans="1:9" s="42" customFormat="1" x14ac:dyDescent="0.2">
      <c r="A2552" s="48"/>
      <c r="B2552" s="48"/>
      <c r="C2552" s="48"/>
      <c r="E2552"/>
      <c r="F2552"/>
      <c r="G2552"/>
      <c r="H2552"/>
      <c r="I2552"/>
    </row>
    <row r="2553" spans="1:9" s="42" customFormat="1" x14ac:dyDescent="0.2">
      <c r="A2553" s="48"/>
      <c r="B2553" s="48"/>
      <c r="C2553" s="48"/>
      <c r="E2553"/>
      <c r="F2553"/>
      <c r="G2553"/>
      <c r="H2553"/>
      <c r="I2553"/>
    </row>
    <row r="2554" spans="1:9" s="42" customFormat="1" x14ac:dyDescent="0.2">
      <c r="A2554" s="48"/>
      <c r="B2554" s="48"/>
      <c r="C2554" s="48"/>
      <c r="E2554"/>
      <c r="F2554"/>
      <c r="G2554"/>
      <c r="H2554"/>
      <c r="I2554"/>
    </row>
    <row r="2555" spans="1:9" s="42" customFormat="1" x14ac:dyDescent="0.2">
      <c r="A2555" s="48"/>
      <c r="B2555" s="48"/>
      <c r="C2555" s="48"/>
      <c r="E2555"/>
      <c r="F2555"/>
      <c r="G2555"/>
      <c r="H2555"/>
      <c r="I2555"/>
    </row>
    <row r="2556" spans="1:9" s="42" customFormat="1" x14ac:dyDescent="0.2">
      <c r="A2556" s="48"/>
      <c r="B2556" s="48"/>
      <c r="C2556" s="48"/>
      <c r="E2556"/>
      <c r="F2556"/>
      <c r="G2556"/>
      <c r="H2556"/>
      <c r="I2556"/>
    </row>
    <row r="2557" spans="1:9" s="42" customFormat="1" x14ac:dyDescent="0.2">
      <c r="A2557" s="48"/>
      <c r="B2557" s="48"/>
      <c r="C2557" s="48"/>
      <c r="E2557"/>
      <c r="F2557"/>
      <c r="G2557"/>
      <c r="H2557"/>
      <c r="I2557"/>
    </row>
    <row r="2558" spans="1:9" s="42" customFormat="1" x14ac:dyDescent="0.2">
      <c r="A2558" s="48"/>
      <c r="B2558" s="48"/>
      <c r="C2558" s="48"/>
      <c r="E2558"/>
      <c r="F2558"/>
      <c r="G2558"/>
      <c r="H2558"/>
      <c r="I2558"/>
    </row>
    <row r="2559" spans="1:9" s="42" customFormat="1" x14ac:dyDescent="0.2">
      <c r="A2559" s="48"/>
      <c r="B2559" s="48"/>
      <c r="C2559" s="48"/>
      <c r="E2559"/>
      <c r="F2559"/>
      <c r="G2559"/>
      <c r="H2559"/>
      <c r="I2559"/>
    </row>
    <row r="2560" spans="1:9" s="42" customFormat="1" x14ac:dyDescent="0.2">
      <c r="A2560" s="48"/>
      <c r="B2560" s="48"/>
      <c r="C2560" s="48"/>
      <c r="E2560"/>
      <c r="F2560"/>
      <c r="G2560"/>
      <c r="H2560"/>
      <c r="I2560"/>
    </row>
    <row r="2561" spans="1:9" s="42" customFormat="1" x14ac:dyDescent="0.2">
      <c r="A2561" s="48"/>
      <c r="B2561" s="48"/>
      <c r="C2561" s="48"/>
      <c r="E2561"/>
      <c r="F2561"/>
      <c r="G2561"/>
      <c r="H2561"/>
      <c r="I2561"/>
    </row>
    <row r="2562" spans="1:9" s="42" customFormat="1" x14ac:dyDescent="0.2">
      <c r="A2562" s="48"/>
      <c r="B2562" s="48"/>
      <c r="C2562" s="48"/>
      <c r="E2562"/>
      <c r="F2562"/>
      <c r="G2562"/>
      <c r="H2562"/>
      <c r="I2562"/>
    </row>
    <row r="2563" spans="1:9" s="42" customFormat="1" x14ac:dyDescent="0.2">
      <c r="A2563" s="48"/>
      <c r="B2563" s="48"/>
      <c r="C2563" s="48"/>
      <c r="E2563"/>
      <c r="F2563"/>
      <c r="G2563"/>
      <c r="H2563"/>
      <c r="I2563"/>
    </row>
    <row r="2564" spans="1:9" s="42" customFormat="1" x14ac:dyDescent="0.2">
      <c r="A2564" s="48"/>
      <c r="B2564" s="48"/>
      <c r="C2564" s="48"/>
      <c r="E2564"/>
      <c r="F2564"/>
      <c r="G2564"/>
      <c r="H2564"/>
      <c r="I2564"/>
    </row>
    <row r="2565" spans="1:9" s="42" customFormat="1" x14ac:dyDescent="0.2">
      <c r="A2565" s="48"/>
      <c r="B2565" s="48"/>
      <c r="C2565" s="48"/>
      <c r="E2565"/>
      <c r="F2565"/>
      <c r="G2565"/>
      <c r="H2565"/>
      <c r="I2565"/>
    </row>
    <row r="2566" spans="1:9" s="42" customFormat="1" x14ac:dyDescent="0.2">
      <c r="A2566" s="48"/>
      <c r="B2566" s="48"/>
      <c r="C2566" s="48"/>
      <c r="E2566"/>
      <c r="F2566"/>
      <c r="G2566"/>
      <c r="H2566"/>
      <c r="I2566"/>
    </row>
    <row r="2567" spans="1:9" s="42" customFormat="1" x14ac:dyDescent="0.2">
      <c r="A2567" s="48"/>
      <c r="B2567" s="48"/>
      <c r="C2567" s="48"/>
      <c r="E2567"/>
      <c r="F2567"/>
      <c r="G2567"/>
      <c r="H2567"/>
      <c r="I2567"/>
    </row>
    <row r="2568" spans="1:9" s="42" customFormat="1" x14ac:dyDescent="0.2">
      <c r="A2568" s="48"/>
      <c r="B2568" s="48"/>
      <c r="C2568" s="48"/>
      <c r="E2568"/>
      <c r="F2568"/>
      <c r="G2568"/>
      <c r="H2568"/>
      <c r="I2568"/>
    </row>
    <row r="2569" spans="1:9" s="42" customFormat="1" x14ac:dyDescent="0.2">
      <c r="A2569" s="48"/>
      <c r="B2569" s="48"/>
      <c r="C2569" s="48"/>
      <c r="E2569"/>
      <c r="F2569"/>
      <c r="G2569"/>
      <c r="H2569"/>
      <c r="I2569"/>
    </row>
    <row r="2570" spans="1:9" s="42" customFormat="1" x14ac:dyDescent="0.2">
      <c r="A2570" s="48"/>
      <c r="B2570" s="48"/>
      <c r="C2570" s="48"/>
      <c r="E2570"/>
      <c r="F2570"/>
      <c r="G2570"/>
      <c r="H2570"/>
      <c r="I2570"/>
    </row>
    <row r="2571" spans="1:9" s="42" customFormat="1" x14ac:dyDescent="0.2">
      <c r="A2571" s="48"/>
      <c r="B2571" s="48"/>
      <c r="C2571" s="48"/>
      <c r="E2571"/>
      <c r="F2571"/>
      <c r="G2571"/>
      <c r="H2571"/>
      <c r="I2571"/>
    </row>
    <row r="2572" spans="1:9" s="42" customFormat="1" x14ac:dyDescent="0.2">
      <c r="A2572" s="48"/>
      <c r="B2572" s="48"/>
      <c r="C2572" s="48"/>
      <c r="E2572"/>
      <c r="F2572"/>
      <c r="G2572"/>
      <c r="H2572"/>
      <c r="I2572"/>
    </row>
    <row r="2573" spans="1:9" s="42" customFormat="1" x14ac:dyDescent="0.2">
      <c r="A2573" s="48"/>
      <c r="B2573" s="48"/>
      <c r="C2573" s="48"/>
      <c r="E2573"/>
      <c r="F2573"/>
      <c r="G2573"/>
      <c r="H2573"/>
      <c r="I2573"/>
    </row>
    <row r="2574" spans="1:9" s="42" customFormat="1" x14ac:dyDescent="0.2">
      <c r="A2574" s="48"/>
      <c r="B2574" s="48"/>
      <c r="C2574" s="48"/>
      <c r="E2574"/>
      <c r="F2574"/>
      <c r="G2574"/>
      <c r="H2574"/>
      <c r="I2574"/>
    </row>
    <row r="2575" spans="1:9" s="42" customFormat="1" x14ac:dyDescent="0.2">
      <c r="A2575" s="48"/>
      <c r="B2575" s="48"/>
      <c r="C2575" s="48"/>
      <c r="E2575"/>
      <c r="F2575"/>
      <c r="G2575"/>
      <c r="H2575"/>
      <c r="I2575"/>
    </row>
    <row r="2576" spans="1:9" s="42" customFormat="1" x14ac:dyDescent="0.2">
      <c r="A2576" s="48"/>
      <c r="B2576" s="48"/>
      <c r="C2576" s="48"/>
      <c r="E2576"/>
      <c r="F2576"/>
      <c r="G2576"/>
      <c r="H2576"/>
      <c r="I2576"/>
    </row>
    <row r="2577" spans="1:9" s="42" customFormat="1" x14ac:dyDescent="0.2">
      <c r="A2577" s="48"/>
      <c r="B2577" s="48"/>
      <c r="C2577" s="48"/>
      <c r="E2577"/>
      <c r="F2577"/>
      <c r="G2577"/>
      <c r="H2577"/>
      <c r="I2577"/>
    </row>
    <row r="2578" spans="1:9" s="42" customFormat="1" x14ac:dyDescent="0.2">
      <c r="A2578" s="48"/>
      <c r="B2578" s="48"/>
      <c r="C2578" s="48"/>
      <c r="E2578"/>
      <c r="F2578"/>
      <c r="G2578"/>
      <c r="H2578"/>
      <c r="I2578"/>
    </row>
    <row r="2579" spans="1:9" s="42" customFormat="1" x14ac:dyDescent="0.2">
      <c r="A2579" s="48"/>
      <c r="B2579" s="48"/>
      <c r="C2579" s="48"/>
      <c r="E2579"/>
      <c r="F2579"/>
      <c r="G2579"/>
      <c r="H2579"/>
      <c r="I2579"/>
    </row>
    <row r="2580" spans="1:9" s="42" customFormat="1" x14ac:dyDescent="0.2">
      <c r="A2580" s="48"/>
      <c r="B2580" s="48"/>
      <c r="C2580" s="48"/>
      <c r="E2580"/>
      <c r="F2580"/>
      <c r="G2580"/>
      <c r="H2580"/>
      <c r="I2580"/>
    </row>
    <row r="2581" spans="1:9" s="42" customFormat="1" x14ac:dyDescent="0.2">
      <c r="A2581" s="48"/>
      <c r="B2581" s="48"/>
      <c r="C2581" s="48"/>
      <c r="E2581"/>
      <c r="F2581"/>
      <c r="G2581"/>
      <c r="H2581"/>
      <c r="I2581"/>
    </row>
    <row r="2582" spans="1:9" s="42" customFormat="1" x14ac:dyDescent="0.2">
      <c r="A2582" s="48"/>
      <c r="B2582" s="48"/>
      <c r="C2582" s="48"/>
      <c r="E2582"/>
      <c r="F2582"/>
      <c r="G2582"/>
      <c r="H2582"/>
      <c r="I2582"/>
    </row>
    <row r="2583" spans="1:9" s="42" customFormat="1" x14ac:dyDescent="0.2">
      <c r="A2583" s="48"/>
      <c r="B2583" s="48"/>
      <c r="C2583" s="48"/>
      <c r="E2583"/>
      <c r="F2583"/>
      <c r="G2583"/>
      <c r="H2583"/>
      <c r="I2583"/>
    </row>
    <row r="2584" spans="1:9" s="42" customFormat="1" x14ac:dyDescent="0.2">
      <c r="A2584" s="48"/>
      <c r="B2584" s="48"/>
      <c r="C2584" s="48"/>
      <c r="E2584"/>
      <c r="F2584"/>
      <c r="G2584"/>
      <c r="H2584"/>
      <c r="I2584"/>
    </row>
    <row r="2585" spans="1:9" s="42" customFormat="1" x14ac:dyDescent="0.2">
      <c r="A2585" s="48"/>
      <c r="B2585" s="48"/>
      <c r="C2585" s="48"/>
      <c r="E2585"/>
      <c r="F2585"/>
      <c r="G2585"/>
      <c r="H2585"/>
      <c r="I2585"/>
    </row>
    <row r="2586" spans="1:9" s="42" customFormat="1" x14ac:dyDescent="0.2">
      <c r="A2586" s="48"/>
      <c r="B2586" s="48"/>
      <c r="C2586" s="48"/>
      <c r="E2586"/>
      <c r="F2586"/>
      <c r="G2586"/>
      <c r="H2586"/>
      <c r="I2586"/>
    </row>
    <row r="2587" spans="1:9" s="42" customFormat="1" x14ac:dyDescent="0.2">
      <c r="A2587" s="48"/>
      <c r="B2587" s="48"/>
      <c r="C2587" s="48"/>
      <c r="E2587"/>
      <c r="F2587"/>
      <c r="G2587"/>
      <c r="H2587"/>
      <c r="I2587"/>
    </row>
    <row r="2588" spans="1:9" s="42" customFormat="1" x14ac:dyDescent="0.2">
      <c r="A2588" s="48"/>
      <c r="B2588" s="48"/>
      <c r="C2588" s="48"/>
      <c r="E2588"/>
      <c r="F2588"/>
      <c r="G2588"/>
      <c r="H2588"/>
      <c r="I2588"/>
    </row>
    <row r="2589" spans="1:9" s="42" customFormat="1" x14ac:dyDescent="0.2">
      <c r="A2589" s="48"/>
      <c r="B2589" s="48"/>
      <c r="C2589" s="48"/>
      <c r="E2589"/>
      <c r="F2589"/>
      <c r="G2589"/>
      <c r="H2589"/>
      <c r="I2589"/>
    </row>
    <row r="2590" spans="1:9" s="42" customFormat="1" x14ac:dyDescent="0.2">
      <c r="A2590" s="48"/>
      <c r="B2590" s="48"/>
      <c r="C2590" s="48"/>
      <c r="E2590"/>
      <c r="F2590"/>
      <c r="G2590"/>
      <c r="H2590"/>
      <c r="I2590"/>
    </row>
    <row r="2591" spans="1:9" s="42" customFormat="1" x14ac:dyDescent="0.2">
      <c r="A2591" s="48"/>
      <c r="B2591" s="48"/>
      <c r="C2591" s="48"/>
      <c r="E2591"/>
      <c r="F2591"/>
      <c r="G2591"/>
      <c r="H2591"/>
      <c r="I2591"/>
    </row>
    <row r="2592" spans="1:9" s="42" customFormat="1" x14ac:dyDescent="0.2">
      <c r="A2592" s="48"/>
      <c r="B2592" s="48"/>
      <c r="C2592" s="48"/>
      <c r="E2592"/>
      <c r="F2592"/>
      <c r="G2592"/>
      <c r="H2592"/>
      <c r="I2592"/>
    </row>
    <row r="2593" spans="1:9" s="42" customFormat="1" x14ac:dyDescent="0.2">
      <c r="A2593" s="48"/>
      <c r="B2593" s="48"/>
      <c r="C2593" s="48"/>
      <c r="E2593"/>
      <c r="F2593"/>
      <c r="G2593"/>
      <c r="H2593"/>
      <c r="I2593"/>
    </row>
    <row r="2594" spans="1:9" s="42" customFormat="1" x14ac:dyDescent="0.2">
      <c r="A2594" s="48"/>
      <c r="B2594" s="48"/>
      <c r="C2594" s="48"/>
      <c r="E2594"/>
      <c r="F2594"/>
      <c r="G2594"/>
      <c r="H2594"/>
      <c r="I2594"/>
    </row>
    <row r="2595" spans="1:9" s="42" customFormat="1" x14ac:dyDescent="0.2">
      <c r="A2595" s="48"/>
      <c r="B2595" s="48"/>
      <c r="C2595" s="48"/>
      <c r="E2595"/>
      <c r="F2595"/>
      <c r="G2595"/>
      <c r="H2595"/>
      <c r="I2595"/>
    </row>
    <row r="2596" spans="1:9" s="42" customFormat="1" x14ac:dyDescent="0.2">
      <c r="A2596" s="48"/>
      <c r="B2596" s="48"/>
      <c r="C2596" s="48"/>
      <c r="E2596"/>
      <c r="F2596"/>
      <c r="G2596"/>
      <c r="H2596"/>
      <c r="I2596"/>
    </row>
    <row r="2597" spans="1:9" s="42" customFormat="1" x14ac:dyDescent="0.2">
      <c r="A2597" s="48"/>
      <c r="B2597" s="48"/>
      <c r="C2597" s="48"/>
      <c r="E2597"/>
      <c r="F2597"/>
      <c r="G2597"/>
      <c r="H2597"/>
      <c r="I2597"/>
    </row>
    <row r="2598" spans="1:9" s="42" customFormat="1" x14ac:dyDescent="0.2">
      <c r="A2598" s="48"/>
      <c r="B2598" s="48"/>
      <c r="C2598" s="48"/>
      <c r="E2598"/>
      <c r="F2598"/>
      <c r="G2598"/>
      <c r="H2598"/>
      <c r="I2598"/>
    </row>
    <row r="2599" spans="1:9" s="42" customFormat="1" x14ac:dyDescent="0.2">
      <c r="A2599" s="48"/>
      <c r="B2599" s="48"/>
      <c r="C2599" s="48"/>
      <c r="E2599"/>
      <c r="F2599"/>
      <c r="G2599"/>
      <c r="H2599"/>
      <c r="I2599"/>
    </row>
    <row r="2600" spans="1:9" s="42" customFormat="1" x14ac:dyDescent="0.2">
      <c r="A2600" s="48"/>
      <c r="B2600" s="48"/>
      <c r="C2600" s="48"/>
      <c r="E2600"/>
      <c r="F2600"/>
      <c r="G2600"/>
      <c r="H2600"/>
      <c r="I2600"/>
    </row>
    <row r="2601" spans="1:9" s="42" customFormat="1" x14ac:dyDescent="0.2">
      <c r="A2601" s="48"/>
      <c r="B2601" s="48"/>
      <c r="C2601" s="48"/>
      <c r="E2601"/>
      <c r="F2601"/>
      <c r="G2601"/>
      <c r="H2601"/>
      <c r="I2601"/>
    </row>
    <row r="2602" spans="1:9" s="42" customFormat="1" x14ac:dyDescent="0.2">
      <c r="A2602" s="48"/>
      <c r="B2602" s="48"/>
      <c r="C2602" s="48"/>
      <c r="E2602"/>
      <c r="F2602"/>
      <c r="G2602"/>
      <c r="H2602"/>
      <c r="I2602"/>
    </row>
    <row r="2603" spans="1:9" s="42" customFormat="1" x14ac:dyDescent="0.2">
      <c r="A2603" s="48"/>
      <c r="B2603" s="48"/>
      <c r="C2603" s="48"/>
      <c r="E2603"/>
      <c r="F2603"/>
      <c r="G2603"/>
      <c r="H2603"/>
      <c r="I2603"/>
    </row>
    <row r="2604" spans="1:9" s="42" customFormat="1" x14ac:dyDescent="0.2">
      <c r="A2604" s="48"/>
      <c r="B2604" s="48"/>
      <c r="C2604" s="48"/>
      <c r="E2604"/>
      <c r="F2604"/>
      <c r="G2604"/>
      <c r="H2604"/>
      <c r="I2604"/>
    </row>
    <row r="2605" spans="1:9" s="42" customFormat="1" x14ac:dyDescent="0.2">
      <c r="A2605" s="48"/>
      <c r="B2605" s="48"/>
      <c r="C2605" s="48"/>
      <c r="E2605"/>
      <c r="F2605"/>
      <c r="G2605"/>
      <c r="H2605"/>
      <c r="I2605"/>
    </row>
    <row r="2606" spans="1:9" s="42" customFormat="1" x14ac:dyDescent="0.2">
      <c r="A2606" s="48"/>
      <c r="B2606" s="48"/>
      <c r="C2606" s="48"/>
      <c r="E2606"/>
      <c r="F2606"/>
      <c r="G2606"/>
      <c r="H2606"/>
      <c r="I2606"/>
    </row>
    <row r="2607" spans="1:9" s="42" customFormat="1" x14ac:dyDescent="0.2">
      <c r="A2607" s="48"/>
      <c r="B2607" s="48"/>
      <c r="C2607" s="48"/>
      <c r="E2607"/>
      <c r="F2607"/>
      <c r="G2607"/>
      <c r="H2607"/>
      <c r="I2607"/>
    </row>
    <row r="2608" spans="1:9" s="42" customFormat="1" x14ac:dyDescent="0.2">
      <c r="A2608" s="48"/>
      <c r="B2608" s="48"/>
      <c r="C2608" s="48"/>
      <c r="E2608"/>
      <c r="F2608"/>
      <c r="G2608"/>
      <c r="H2608"/>
      <c r="I2608"/>
    </row>
    <row r="2609" spans="1:9" s="42" customFormat="1" x14ac:dyDescent="0.2">
      <c r="A2609" s="48"/>
      <c r="B2609" s="48"/>
      <c r="C2609" s="48"/>
      <c r="E2609"/>
      <c r="F2609"/>
      <c r="G2609"/>
      <c r="H2609"/>
      <c r="I2609"/>
    </row>
    <row r="2610" spans="1:9" s="42" customFormat="1" x14ac:dyDescent="0.2">
      <c r="A2610" s="48"/>
      <c r="B2610" s="48"/>
      <c r="C2610" s="48"/>
      <c r="E2610"/>
      <c r="F2610"/>
      <c r="G2610"/>
      <c r="H2610"/>
      <c r="I2610"/>
    </row>
    <row r="2611" spans="1:9" s="42" customFormat="1" x14ac:dyDescent="0.2">
      <c r="A2611" s="48"/>
      <c r="B2611" s="48"/>
      <c r="C2611" s="48"/>
      <c r="E2611"/>
      <c r="F2611"/>
      <c r="G2611"/>
      <c r="H2611"/>
      <c r="I2611"/>
    </row>
    <row r="2612" spans="1:9" s="42" customFormat="1" x14ac:dyDescent="0.2">
      <c r="A2612" s="48"/>
      <c r="B2612" s="48"/>
      <c r="C2612" s="48"/>
      <c r="E2612"/>
      <c r="F2612"/>
      <c r="G2612"/>
      <c r="H2612"/>
      <c r="I2612"/>
    </row>
    <row r="2613" spans="1:9" s="42" customFormat="1" x14ac:dyDescent="0.2">
      <c r="A2613" s="48"/>
      <c r="B2613" s="48"/>
      <c r="C2613" s="48"/>
      <c r="E2613"/>
      <c r="F2613"/>
      <c r="G2613"/>
      <c r="H2613"/>
      <c r="I2613"/>
    </row>
    <row r="2614" spans="1:9" s="42" customFormat="1" x14ac:dyDescent="0.2">
      <c r="A2614" s="48"/>
      <c r="B2614" s="48"/>
      <c r="C2614" s="48"/>
      <c r="E2614"/>
      <c r="F2614"/>
      <c r="G2614"/>
      <c r="H2614"/>
      <c r="I2614"/>
    </row>
    <row r="2615" spans="1:9" s="42" customFormat="1" x14ac:dyDescent="0.2">
      <c r="A2615" s="48"/>
      <c r="B2615" s="48"/>
      <c r="C2615" s="48"/>
      <c r="E2615"/>
      <c r="F2615"/>
      <c r="G2615"/>
      <c r="H2615"/>
      <c r="I2615"/>
    </row>
    <row r="2616" spans="1:9" s="42" customFormat="1" x14ac:dyDescent="0.2">
      <c r="A2616" s="48"/>
      <c r="B2616" s="48"/>
      <c r="C2616" s="48"/>
      <c r="E2616"/>
      <c r="F2616"/>
      <c r="G2616"/>
      <c r="H2616"/>
      <c r="I2616"/>
    </row>
    <row r="2617" spans="1:9" s="42" customFormat="1" x14ac:dyDescent="0.2">
      <c r="A2617" s="48"/>
      <c r="B2617" s="48"/>
      <c r="C2617" s="48"/>
      <c r="E2617"/>
      <c r="F2617"/>
      <c r="G2617"/>
      <c r="H2617"/>
      <c r="I2617"/>
    </row>
    <row r="2618" spans="1:9" s="42" customFormat="1" x14ac:dyDescent="0.2">
      <c r="A2618" s="48"/>
      <c r="B2618" s="48"/>
      <c r="C2618" s="48"/>
      <c r="E2618"/>
      <c r="F2618"/>
      <c r="G2618"/>
      <c r="H2618"/>
      <c r="I2618"/>
    </row>
    <row r="2619" spans="1:9" s="42" customFormat="1" x14ac:dyDescent="0.2">
      <c r="A2619" s="48"/>
      <c r="B2619" s="48"/>
      <c r="C2619" s="48"/>
      <c r="E2619"/>
      <c r="F2619"/>
      <c r="G2619"/>
      <c r="H2619"/>
      <c r="I2619"/>
    </row>
    <row r="2620" spans="1:9" s="42" customFormat="1" x14ac:dyDescent="0.2">
      <c r="A2620" s="48"/>
      <c r="B2620" s="48"/>
      <c r="C2620" s="48"/>
      <c r="E2620"/>
      <c r="F2620"/>
      <c r="G2620"/>
      <c r="H2620"/>
      <c r="I2620"/>
    </row>
    <row r="2621" spans="1:9" s="42" customFormat="1" x14ac:dyDescent="0.2">
      <c r="A2621" s="48"/>
      <c r="B2621" s="48"/>
      <c r="C2621" s="48"/>
      <c r="E2621"/>
      <c r="F2621"/>
      <c r="G2621"/>
      <c r="H2621"/>
      <c r="I2621"/>
    </row>
    <row r="2622" spans="1:9" s="42" customFormat="1" x14ac:dyDescent="0.2">
      <c r="A2622" s="48"/>
      <c r="B2622" s="48"/>
      <c r="C2622" s="48"/>
      <c r="E2622"/>
      <c r="F2622"/>
      <c r="G2622"/>
      <c r="H2622"/>
      <c r="I2622"/>
    </row>
    <row r="2623" spans="1:9" s="42" customFormat="1" x14ac:dyDescent="0.2">
      <c r="A2623" s="48"/>
      <c r="B2623" s="48"/>
      <c r="C2623" s="48"/>
      <c r="E2623"/>
      <c r="F2623"/>
      <c r="G2623"/>
      <c r="H2623"/>
      <c r="I2623"/>
    </row>
    <row r="2624" spans="1:9" s="42" customFormat="1" x14ac:dyDescent="0.2">
      <c r="A2624" s="48"/>
      <c r="B2624" s="48"/>
      <c r="C2624" s="48"/>
      <c r="E2624"/>
      <c r="F2624"/>
      <c r="G2624"/>
      <c r="H2624"/>
      <c r="I2624"/>
    </row>
    <row r="2625" spans="1:9" s="42" customFormat="1" x14ac:dyDescent="0.2">
      <c r="A2625" s="48"/>
      <c r="B2625" s="48"/>
      <c r="C2625" s="48"/>
      <c r="E2625"/>
      <c r="F2625"/>
      <c r="G2625"/>
      <c r="H2625"/>
      <c r="I2625"/>
    </row>
    <row r="2626" spans="1:9" s="42" customFormat="1" x14ac:dyDescent="0.2">
      <c r="A2626" s="48"/>
      <c r="B2626" s="48"/>
      <c r="C2626" s="48"/>
      <c r="E2626"/>
      <c r="F2626"/>
      <c r="G2626"/>
      <c r="H2626"/>
      <c r="I2626"/>
    </row>
    <row r="2627" spans="1:9" s="42" customFormat="1" x14ac:dyDescent="0.2">
      <c r="A2627" s="48"/>
      <c r="B2627" s="48"/>
      <c r="C2627" s="48"/>
      <c r="E2627"/>
      <c r="F2627"/>
      <c r="G2627"/>
      <c r="H2627"/>
      <c r="I2627"/>
    </row>
    <row r="2628" spans="1:9" s="42" customFormat="1" x14ac:dyDescent="0.2">
      <c r="A2628" s="48"/>
      <c r="B2628" s="48"/>
      <c r="C2628" s="48"/>
      <c r="E2628"/>
      <c r="F2628"/>
      <c r="G2628"/>
      <c r="H2628"/>
      <c r="I2628"/>
    </row>
    <row r="2629" spans="1:9" s="42" customFormat="1" x14ac:dyDescent="0.2">
      <c r="A2629" s="48"/>
      <c r="B2629" s="48"/>
      <c r="C2629" s="48"/>
      <c r="E2629"/>
      <c r="F2629"/>
      <c r="G2629"/>
      <c r="H2629"/>
      <c r="I2629"/>
    </row>
    <row r="2630" spans="1:9" s="42" customFormat="1" x14ac:dyDescent="0.2">
      <c r="A2630" s="48"/>
      <c r="B2630" s="48"/>
      <c r="C2630" s="48"/>
      <c r="E2630"/>
      <c r="F2630"/>
      <c r="G2630"/>
      <c r="H2630"/>
      <c r="I2630"/>
    </row>
    <row r="2631" spans="1:9" s="42" customFormat="1" x14ac:dyDescent="0.2">
      <c r="A2631" s="48"/>
      <c r="B2631" s="48"/>
      <c r="C2631" s="48"/>
      <c r="E2631"/>
      <c r="F2631"/>
      <c r="G2631"/>
      <c r="H2631"/>
      <c r="I2631"/>
    </row>
    <row r="2632" spans="1:9" s="42" customFormat="1" x14ac:dyDescent="0.2">
      <c r="A2632" s="48"/>
      <c r="B2632" s="48"/>
      <c r="C2632" s="48"/>
      <c r="E2632"/>
      <c r="F2632"/>
      <c r="G2632"/>
      <c r="H2632"/>
      <c r="I2632"/>
    </row>
    <row r="2633" spans="1:9" s="42" customFormat="1" x14ac:dyDescent="0.2">
      <c r="A2633" s="48"/>
      <c r="B2633" s="48"/>
      <c r="C2633" s="48"/>
      <c r="E2633"/>
      <c r="F2633"/>
      <c r="G2633"/>
      <c r="H2633"/>
      <c r="I2633"/>
    </row>
    <row r="2634" spans="1:9" s="42" customFormat="1" x14ac:dyDescent="0.2">
      <c r="A2634" s="48"/>
      <c r="B2634" s="48"/>
      <c r="C2634" s="48"/>
      <c r="E2634"/>
      <c r="F2634"/>
      <c r="G2634"/>
      <c r="H2634"/>
      <c r="I2634"/>
    </row>
    <row r="2635" spans="1:9" s="42" customFormat="1" x14ac:dyDescent="0.2">
      <c r="A2635" s="48"/>
      <c r="B2635" s="48"/>
      <c r="C2635" s="48"/>
      <c r="E2635"/>
      <c r="F2635"/>
      <c r="G2635"/>
      <c r="H2635"/>
      <c r="I2635"/>
    </row>
    <row r="2636" spans="1:9" s="42" customFormat="1" x14ac:dyDescent="0.2">
      <c r="A2636" s="48"/>
      <c r="B2636" s="48"/>
      <c r="C2636" s="48"/>
      <c r="E2636"/>
      <c r="F2636"/>
      <c r="G2636"/>
      <c r="H2636"/>
      <c r="I2636"/>
    </row>
    <row r="2637" spans="1:9" s="42" customFormat="1" x14ac:dyDescent="0.2">
      <c r="A2637" s="48"/>
      <c r="B2637" s="48"/>
      <c r="C2637" s="48"/>
      <c r="E2637"/>
      <c r="F2637"/>
      <c r="G2637"/>
      <c r="H2637"/>
      <c r="I2637"/>
    </row>
    <row r="2638" spans="1:9" s="42" customFormat="1" x14ac:dyDescent="0.2">
      <c r="A2638" s="48"/>
      <c r="B2638" s="48"/>
      <c r="C2638" s="48"/>
      <c r="E2638"/>
      <c r="F2638"/>
      <c r="G2638"/>
      <c r="H2638"/>
      <c r="I2638"/>
    </row>
    <row r="2639" spans="1:9" s="42" customFormat="1" x14ac:dyDescent="0.2">
      <c r="A2639" s="48"/>
      <c r="B2639" s="48"/>
      <c r="C2639" s="48"/>
      <c r="E2639"/>
      <c r="F2639"/>
      <c r="G2639"/>
      <c r="H2639"/>
      <c r="I2639"/>
    </row>
    <row r="2640" spans="1:9" s="42" customFormat="1" x14ac:dyDescent="0.2">
      <c r="A2640" s="48"/>
      <c r="B2640" s="48"/>
      <c r="C2640" s="48"/>
      <c r="E2640"/>
      <c r="F2640"/>
      <c r="G2640"/>
      <c r="H2640"/>
      <c r="I2640"/>
    </row>
    <row r="2641" spans="1:9" s="42" customFormat="1" x14ac:dyDescent="0.2">
      <c r="A2641" s="48"/>
      <c r="B2641" s="48"/>
      <c r="C2641" s="48"/>
      <c r="E2641"/>
      <c r="F2641"/>
      <c r="G2641"/>
      <c r="H2641"/>
      <c r="I2641"/>
    </row>
    <row r="2642" spans="1:9" s="42" customFormat="1" x14ac:dyDescent="0.2">
      <c r="A2642" s="48"/>
      <c r="B2642" s="48"/>
      <c r="C2642" s="48"/>
      <c r="E2642"/>
      <c r="F2642"/>
      <c r="G2642"/>
      <c r="H2642"/>
      <c r="I2642"/>
    </row>
    <row r="2643" spans="1:9" s="42" customFormat="1" x14ac:dyDescent="0.2">
      <c r="A2643" s="48"/>
      <c r="B2643" s="48"/>
      <c r="C2643" s="48"/>
      <c r="E2643"/>
      <c r="F2643"/>
      <c r="G2643"/>
      <c r="H2643"/>
      <c r="I2643"/>
    </row>
    <row r="2644" spans="1:9" s="42" customFormat="1" x14ac:dyDescent="0.2">
      <c r="A2644" s="48"/>
      <c r="B2644" s="48"/>
      <c r="C2644" s="48"/>
      <c r="E2644"/>
      <c r="F2644"/>
      <c r="G2644"/>
      <c r="H2644"/>
      <c r="I2644"/>
    </row>
    <row r="2645" spans="1:9" s="42" customFormat="1" x14ac:dyDescent="0.2">
      <c r="A2645" s="48"/>
      <c r="B2645" s="48"/>
      <c r="C2645" s="48"/>
      <c r="E2645"/>
      <c r="F2645"/>
      <c r="G2645"/>
      <c r="H2645"/>
      <c r="I2645"/>
    </row>
    <row r="2646" spans="1:9" s="42" customFormat="1" x14ac:dyDescent="0.2">
      <c r="A2646" s="48"/>
      <c r="B2646" s="48"/>
      <c r="C2646" s="48"/>
      <c r="E2646"/>
      <c r="F2646"/>
      <c r="G2646"/>
      <c r="H2646"/>
      <c r="I2646"/>
    </row>
    <row r="2647" spans="1:9" s="42" customFormat="1" x14ac:dyDescent="0.2">
      <c r="A2647" s="48"/>
      <c r="B2647" s="48"/>
      <c r="C2647" s="48"/>
      <c r="E2647"/>
      <c r="F2647"/>
      <c r="G2647"/>
      <c r="H2647"/>
      <c r="I2647"/>
    </row>
    <row r="2648" spans="1:9" s="42" customFormat="1" x14ac:dyDescent="0.2">
      <c r="A2648" s="48"/>
      <c r="B2648" s="48"/>
      <c r="C2648" s="48"/>
      <c r="E2648"/>
      <c r="F2648"/>
      <c r="G2648"/>
      <c r="H2648"/>
      <c r="I2648"/>
    </row>
    <row r="2649" spans="1:9" s="42" customFormat="1" x14ac:dyDescent="0.2">
      <c r="A2649" s="48"/>
      <c r="B2649" s="48"/>
      <c r="C2649" s="48"/>
      <c r="E2649"/>
      <c r="F2649"/>
      <c r="G2649"/>
      <c r="H2649"/>
      <c r="I2649"/>
    </row>
    <row r="2650" spans="1:9" s="42" customFormat="1" x14ac:dyDescent="0.2">
      <c r="A2650" s="48"/>
      <c r="B2650" s="48"/>
      <c r="C2650" s="48"/>
      <c r="E2650"/>
      <c r="F2650"/>
      <c r="G2650"/>
      <c r="H2650"/>
      <c r="I2650"/>
    </row>
    <row r="2651" spans="1:9" s="42" customFormat="1" x14ac:dyDescent="0.2">
      <c r="A2651" s="48"/>
      <c r="B2651" s="48"/>
      <c r="C2651" s="48"/>
      <c r="E2651"/>
      <c r="F2651"/>
      <c r="G2651"/>
      <c r="H2651"/>
      <c r="I2651"/>
    </row>
    <row r="2652" spans="1:9" s="42" customFormat="1" x14ac:dyDescent="0.2">
      <c r="A2652" s="48"/>
      <c r="B2652" s="48"/>
      <c r="C2652" s="48"/>
      <c r="E2652"/>
      <c r="F2652"/>
      <c r="G2652"/>
      <c r="H2652"/>
      <c r="I2652"/>
    </row>
    <row r="2653" spans="1:9" s="42" customFormat="1" x14ac:dyDescent="0.2">
      <c r="A2653" s="48"/>
      <c r="B2653" s="48"/>
      <c r="C2653" s="48"/>
      <c r="E2653"/>
      <c r="F2653"/>
      <c r="G2653"/>
      <c r="H2653"/>
      <c r="I2653"/>
    </row>
    <row r="2654" spans="1:9" s="42" customFormat="1" x14ac:dyDescent="0.2">
      <c r="A2654" s="48"/>
      <c r="B2654" s="48"/>
      <c r="C2654" s="48"/>
      <c r="E2654"/>
      <c r="F2654"/>
      <c r="G2654"/>
      <c r="H2654"/>
      <c r="I2654"/>
    </row>
    <row r="2655" spans="1:9" s="42" customFormat="1" x14ac:dyDescent="0.2">
      <c r="A2655" s="48"/>
      <c r="B2655" s="48"/>
      <c r="C2655" s="48"/>
      <c r="E2655"/>
      <c r="F2655"/>
      <c r="G2655"/>
      <c r="H2655"/>
      <c r="I2655"/>
    </row>
    <row r="2656" spans="1:9" s="42" customFormat="1" x14ac:dyDescent="0.2">
      <c r="A2656" s="48"/>
      <c r="B2656" s="48"/>
      <c r="C2656" s="48"/>
      <c r="E2656"/>
      <c r="F2656"/>
      <c r="G2656"/>
      <c r="H2656"/>
      <c r="I2656"/>
    </row>
    <row r="2657" spans="1:9" s="42" customFormat="1" x14ac:dyDescent="0.2">
      <c r="A2657" s="48"/>
      <c r="B2657" s="48"/>
      <c r="C2657" s="48"/>
      <c r="E2657"/>
      <c r="F2657"/>
      <c r="G2657"/>
      <c r="H2657"/>
      <c r="I2657"/>
    </row>
    <row r="2658" spans="1:9" s="42" customFormat="1" x14ac:dyDescent="0.2">
      <c r="A2658" s="48"/>
      <c r="B2658" s="48"/>
      <c r="C2658" s="48"/>
      <c r="E2658"/>
      <c r="F2658"/>
      <c r="G2658"/>
      <c r="H2658"/>
      <c r="I2658"/>
    </row>
    <row r="2659" spans="1:9" s="42" customFormat="1" x14ac:dyDescent="0.2">
      <c r="A2659" s="48"/>
      <c r="B2659" s="48"/>
      <c r="C2659" s="48"/>
      <c r="E2659"/>
      <c r="F2659"/>
      <c r="G2659"/>
      <c r="H2659"/>
      <c r="I2659"/>
    </row>
    <row r="2660" spans="1:9" s="42" customFormat="1" x14ac:dyDescent="0.2">
      <c r="A2660" s="48"/>
      <c r="B2660" s="48"/>
      <c r="C2660" s="48"/>
      <c r="E2660"/>
      <c r="F2660"/>
      <c r="G2660"/>
      <c r="H2660"/>
      <c r="I2660"/>
    </row>
    <row r="2661" spans="1:9" s="42" customFormat="1" x14ac:dyDescent="0.2">
      <c r="A2661" s="48"/>
      <c r="B2661" s="48"/>
      <c r="C2661" s="48"/>
      <c r="E2661"/>
      <c r="F2661"/>
      <c r="G2661"/>
      <c r="H2661"/>
      <c r="I2661"/>
    </row>
    <row r="2662" spans="1:9" s="42" customFormat="1" x14ac:dyDescent="0.2">
      <c r="A2662" s="48"/>
      <c r="B2662" s="48"/>
      <c r="C2662" s="48"/>
      <c r="E2662"/>
      <c r="F2662"/>
      <c r="G2662"/>
      <c r="H2662"/>
      <c r="I2662"/>
    </row>
    <row r="2663" spans="1:9" s="42" customFormat="1" x14ac:dyDescent="0.2">
      <c r="A2663" s="48"/>
      <c r="B2663" s="48"/>
      <c r="C2663" s="48"/>
      <c r="E2663"/>
      <c r="F2663"/>
      <c r="G2663"/>
      <c r="H2663"/>
      <c r="I2663"/>
    </row>
    <row r="2664" spans="1:9" s="42" customFormat="1" x14ac:dyDescent="0.2">
      <c r="A2664" s="48"/>
      <c r="B2664" s="48"/>
      <c r="C2664" s="48"/>
      <c r="E2664"/>
      <c r="F2664"/>
      <c r="G2664"/>
      <c r="H2664"/>
      <c r="I2664"/>
    </row>
    <row r="2665" spans="1:9" s="42" customFormat="1" x14ac:dyDescent="0.2">
      <c r="A2665" s="48"/>
      <c r="B2665" s="48"/>
      <c r="C2665" s="48"/>
      <c r="E2665"/>
      <c r="F2665"/>
      <c r="G2665"/>
      <c r="H2665"/>
      <c r="I2665"/>
    </row>
    <row r="2666" spans="1:9" s="42" customFormat="1" x14ac:dyDescent="0.2">
      <c r="A2666" s="48"/>
      <c r="B2666" s="48"/>
      <c r="C2666" s="48"/>
      <c r="E2666"/>
      <c r="F2666"/>
      <c r="G2666"/>
      <c r="H2666"/>
      <c r="I2666"/>
    </row>
    <row r="2667" spans="1:9" s="42" customFormat="1" x14ac:dyDescent="0.2">
      <c r="A2667" s="48"/>
      <c r="B2667" s="48"/>
      <c r="C2667" s="48"/>
      <c r="E2667"/>
      <c r="F2667"/>
      <c r="G2667"/>
      <c r="H2667"/>
      <c r="I2667"/>
    </row>
    <row r="2668" spans="1:9" s="42" customFormat="1" x14ac:dyDescent="0.2">
      <c r="A2668" s="48"/>
      <c r="B2668" s="48"/>
      <c r="C2668" s="48"/>
      <c r="E2668"/>
      <c r="F2668"/>
      <c r="G2668"/>
      <c r="H2668"/>
      <c r="I2668"/>
    </row>
    <row r="2669" spans="1:9" s="42" customFormat="1" x14ac:dyDescent="0.2">
      <c r="A2669" s="48"/>
      <c r="B2669" s="48"/>
      <c r="C2669" s="48"/>
      <c r="E2669"/>
      <c r="F2669"/>
      <c r="G2669"/>
      <c r="H2669"/>
      <c r="I2669"/>
    </row>
    <row r="2670" spans="1:9" s="42" customFormat="1" x14ac:dyDescent="0.2">
      <c r="A2670" s="48"/>
      <c r="B2670" s="48"/>
      <c r="C2670" s="48"/>
      <c r="E2670"/>
      <c r="F2670"/>
      <c r="G2670"/>
      <c r="H2670"/>
      <c r="I2670"/>
    </row>
    <row r="2671" spans="1:9" s="42" customFormat="1" x14ac:dyDescent="0.2">
      <c r="A2671" s="48"/>
      <c r="B2671" s="48"/>
      <c r="C2671" s="48"/>
      <c r="E2671"/>
      <c r="F2671"/>
      <c r="G2671"/>
      <c r="H2671"/>
      <c r="I2671"/>
    </row>
    <row r="2672" spans="1:9" s="42" customFormat="1" x14ac:dyDescent="0.2">
      <c r="A2672" s="48"/>
      <c r="B2672" s="48"/>
      <c r="C2672" s="48"/>
      <c r="E2672"/>
      <c r="F2672"/>
      <c r="G2672"/>
      <c r="H2672"/>
      <c r="I2672"/>
    </row>
    <row r="2673" spans="1:9" s="42" customFormat="1" x14ac:dyDescent="0.2">
      <c r="A2673" s="48"/>
      <c r="B2673" s="48"/>
      <c r="C2673" s="48"/>
      <c r="E2673"/>
      <c r="F2673"/>
      <c r="G2673"/>
      <c r="H2673"/>
      <c r="I2673"/>
    </row>
    <row r="2674" spans="1:9" s="42" customFormat="1" x14ac:dyDescent="0.2">
      <c r="A2674" s="48"/>
      <c r="B2674" s="48"/>
      <c r="C2674" s="48"/>
      <c r="E2674"/>
      <c r="F2674"/>
      <c r="G2674"/>
      <c r="H2674"/>
      <c r="I2674"/>
    </row>
    <row r="2675" spans="1:9" s="42" customFormat="1" x14ac:dyDescent="0.2">
      <c r="A2675" s="48"/>
      <c r="B2675" s="48"/>
      <c r="C2675" s="48"/>
      <c r="E2675"/>
      <c r="F2675"/>
      <c r="G2675"/>
      <c r="H2675"/>
      <c r="I2675"/>
    </row>
    <row r="2676" spans="1:9" s="42" customFormat="1" x14ac:dyDescent="0.2">
      <c r="A2676" s="48"/>
      <c r="B2676" s="48"/>
      <c r="C2676" s="48"/>
      <c r="E2676"/>
      <c r="F2676"/>
      <c r="G2676"/>
      <c r="H2676"/>
      <c r="I2676"/>
    </row>
    <row r="2677" spans="1:9" s="42" customFormat="1" x14ac:dyDescent="0.2">
      <c r="A2677" s="48"/>
      <c r="B2677" s="48"/>
      <c r="C2677" s="48"/>
      <c r="E2677"/>
      <c r="F2677"/>
      <c r="G2677"/>
      <c r="H2677"/>
      <c r="I2677"/>
    </row>
    <row r="2678" spans="1:9" s="42" customFormat="1" x14ac:dyDescent="0.2">
      <c r="A2678" s="48"/>
      <c r="B2678" s="48"/>
      <c r="C2678" s="48"/>
      <c r="E2678"/>
      <c r="F2678"/>
      <c r="G2678"/>
      <c r="H2678"/>
      <c r="I2678"/>
    </row>
    <row r="2679" spans="1:9" s="42" customFormat="1" x14ac:dyDescent="0.2">
      <c r="A2679" s="48"/>
      <c r="B2679" s="48"/>
      <c r="C2679" s="48"/>
      <c r="E2679"/>
      <c r="F2679"/>
      <c r="G2679"/>
      <c r="H2679"/>
      <c r="I2679"/>
    </row>
    <row r="2680" spans="1:9" s="42" customFormat="1" x14ac:dyDescent="0.2">
      <c r="A2680" s="48"/>
      <c r="B2680" s="48"/>
      <c r="C2680" s="48"/>
      <c r="E2680"/>
      <c r="F2680"/>
      <c r="G2680"/>
      <c r="H2680"/>
      <c r="I2680"/>
    </row>
    <row r="2681" spans="1:9" s="42" customFormat="1" x14ac:dyDescent="0.2">
      <c r="A2681" s="48"/>
      <c r="B2681" s="48"/>
      <c r="C2681" s="48"/>
      <c r="E2681"/>
      <c r="F2681"/>
      <c r="G2681"/>
      <c r="H2681"/>
      <c r="I2681"/>
    </row>
    <row r="2682" spans="1:9" s="42" customFormat="1" x14ac:dyDescent="0.2">
      <c r="A2682" s="48"/>
      <c r="B2682" s="48"/>
      <c r="C2682" s="48"/>
      <c r="E2682"/>
      <c r="F2682"/>
      <c r="G2682"/>
      <c r="H2682"/>
      <c r="I2682"/>
    </row>
    <row r="2683" spans="1:9" s="42" customFormat="1" x14ac:dyDescent="0.2">
      <c r="A2683" s="48"/>
      <c r="B2683" s="48"/>
      <c r="C2683" s="48"/>
      <c r="E2683"/>
      <c r="F2683"/>
      <c r="G2683"/>
      <c r="H2683"/>
      <c r="I2683"/>
    </row>
    <row r="2684" spans="1:9" s="42" customFormat="1" x14ac:dyDescent="0.2">
      <c r="A2684" s="48"/>
      <c r="B2684" s="48"/>
      <c r="C2684" s="48"/>
      <c r="E2684"/>
      <c r="F2684"/>
      <c r="G2684"/>
      <c r="H2684"/>
      <c r="I2684"/>
    </row>
    <row r="2685" spans="1:9" s="42" customFormat="1" x14ac:dyDescent="0.2">
      <c r="A2685" s="48"/>
      <c r="B2685" s="48"/>
      <c r="C2685" s="48"/>
      <c r="E2685"/>
      <c r="F2685"/>
      <c r="G2685"/>
      <c r="H2685"/>
      <c r="I2685"/>
    </row>
    <row r="2686" spans="1:9" s="42" customFormat="1" x14ac:dyDescent="0.2">
      <c r="A2686" s="48"/>
      <c r="B2686" s="48"/>
      <c r="C2686" s="48"/>
      <c r="E2686"/>
      <c r="F2686"/>
      <c r="G2686"/>
      <c r="H2686"/>
      <c r="I2686"/>
    </row>
    <row r="2687" spans="1:9" s="42" customFormat="1" x14ac:dyDescent="0.2">
      <c r="A2687" s="48"/>
      <c r="B2687" s="48"/>
      <c r="C2687" s="48"/>
      <c r="E2687"/>
      <c r="F2687"/>
      <c r="G2687"/>
      <c r="H2687"/>
      <c r="I2687"/>
    </row>
    <row r="2688" spans="1:9" s="42" customFormat="1" x14ac:dyDescent="0.2">
      <c r="A2688" s="48"/>
      <c r="B2688" s="48"/>
      <c r="C2688" s="48"/>
      <c r="E2688"/>
      <c r="F2688"/>
      <c r="G2688"/>
      <c r="H2688"/>
      <c r="I2688"/>
    </row>
    <row r="2689" spans="1:9" s="42" customFormat="1" x14ac:dyDescent="0.2">
      <c r="A2689" s="48"/>
      <c r="B2689" s="48"/>
      <c r="C2689" s="48"/>
      <c r="E2689"/>
      <c r="F2689"/>
      <c r="G2689"/>
      <c r="H2689"/>
      <c r="I2689"/>
    </row>
    <row r="2690" spans="1:9" s="42" customFormat="1" x14ac:dyDescent="0.2">
      <c r="A2690" s="48"/>
      <c r="B2690" s="48"/>
      <c r="C2690" s="48"/>
      <c r="E2690"/>
      <c r="F2690"/>
      <c r="G2690"/>
      <c r="H2690"/>
      <c r="I2690"/>
    </row>
    <row r="2691" spans="1:9" s="42" customFormat="1" x14ac:dyDescent="0.2">
      <c r="A2691" s="48"/>
      <c r="B2691" s="48"/>
      <c r="C2691" s="48"/>
      <c r="E2691"/>
      <c r="F2691"/>
      <c r="G2691"/>
      <c r="H2691"/>
      <c r="I2691"/>
    </row>
    <row r="2692" spans="1:9" s="42" customFormat="1" x14ac:dyDescent="0.2">
      <c r="A2692" s="48"/>
      <c r="B2692" s="48"/>
      <c r="C2692" s="48"/>
      <c r="E2692"/>
      <c r="F2692"/>
      <c r="G2692"/>
      <c r="H2692"/>
      <c r="I2692"/>
    </row>
    <row r="2693" spans="1:9" s="42" customFormat="1" x14ac:dyDescent="0.2">
      <c r="A2693" s="48"/>
      <c r="B2693" s="48"/>
      <c r="C2693" s="48"/>
      <c r="E2693"/>
      <c r="F2693"/>
      <c r="G2693"/>
      <c r="H2693"/>
      <c r="I2693"/>
    </row>
    <row r="2694" spans="1:9" s="42" customFormat="1" x14ac:dyDescent="0.2">
      <c r="A2694" s="48"/>
      <c r="B2694" s="48"/>
      <c r="C2694" s="48"/>
      <c r="E2694"/>
      <c r="F2694"/>
      <c r="G2694"/>
      <c r="H2694"/>
      <c r="I2694"/>
    </row>
    <row r="2695" spans="1:9" s="42" customFormat="1" x14ac:dyDescent="0.2">
      <c r="A2695" s="48"/>
      <c r="B2695" s="48"/>
      <c r="C2695" s="48"/>
      <c r="E2695"/>
      <c r="F2695"/>
      <c r="G2695"/>
      <c r="H2695"/>
      <c r="I2695"/>
    </row>
    <row r="2696" spans="1:9" s="42" customFormat="1" x14ac:dyDescent="0.2">
      <c r="A2696" s="48"/>
      <c r="B2696" s="48"/>
      <c r="C2696" s="48"/>
      <c r="E2696"/>
      <c r="F2696"/>
      <c r="G2696"/>
      <c r="H2696"/>
      <c r="I2696"/>
    </row>
    <row r="2697" spans="1:9" s="42" customFormat="1" x14ac:dyDescent="0.2">
      <c r="A2697" s="48"/>
      <c r="B2697" s="48"/>
      <c r="C2697" s="48"/>
      <c r="E2697"/>
      <c r="F2697"/>
      <c r="G2697"/>
      <c r="H2697"/>
      <c r="I2697"/>
    </row>
    <row r="2698" spans="1:9" s="42" customFormat="1" x14ac:dyDescent="0.2">
      <c r="A2698" s="48"/>
      <c r="B2698" s="48"/>
      <c r="C2698" s="48"/>
      <c r="E2698"/>
      <c r="F2698"/>
      <c r="G2698"/>
      <c r="H2698"/>
      <c r="I2698"/>
    </row>
    <row r="2699" spans="1:9" s="42" customFormat="1" x14ac:dyDescent="0.2">
      <c r="A2699" s="48"/>
      <c r="B2699" s="48"/>
      <c r="C2699" s="48"/>
      <c r="E2699"/>
      <c r="F2699"/>
      <c r="G2699"/>
      <c r="H2699"/>
      <c r="I2699"/>
    </row>
    <row r="2700" spans="1:9" s="42" customFormat="1" x14ac:dyDescent="0.2">
      <c r="A2700" s="48"/>
      <c r="B2700" s="48"/>
      <c r="C2700" s="48"/>
      <c r="E2700"/>
      <c r="F2700"/>
      <c r="G2700"/>
      <c r="H2700"/>
      <c r="I2700"/>
    </row>
    <row r="2701" spans="1:9" s="42" customFormat="1" x14ac:dyDescent="0.2">
      <c r="A2701" s="48"/>
      <c r="B2701" s="48"/>
      <c r="C2701" s="48"/>
      <c r="E2701"/>
      <c r="F2701"/>
      <c r="G2701"/>
      <c r="H2701"/>
      <c r="I2701"/>
    </row>
    <row r="2702" spans="1:9" s="42" customFormat="1" x14ac:dyDescent="0.2">
      <c r="A2702" s="48"/>
      <c r="B2702" s="48"/>
      <c r="C2702" s="48"/>
      <c r="E2702"/>
      <c r="F2702"/>
      <c r="G2702"/>
      <c r="H2702"/>
      <c r="I2702"/>
    </row>
    <row r="2703" spans="1:9" s="42" customFormat="1" x14ac:dyDescent="0.2">
      <c r="A2703" s="48"/>
      <c r="B2703" s="48"/>
      <c r="C2703" s="48"/>
      <c r="E2703"/>
      <c r="F2703"/>
      <c r="G2703"/>
      <c r="H2703"/>
      <c r="I2703"/>
    </row>
    <row r="2704" spans="1:9" s="42" customFormat="1" x14ac:dyDescent="0.2">
      <c r="A2704" s="48"/>
      <c r="B2704" s="48"/>
      <c r="C2704" s="48"/>
      <c r="E2704"/>
      <c r="F2704"/>
      <c r="G2704"/>
      <c r="H2704"/>
      <c r="I2704"/>
    </row>
    <row r="2705" spans="1:9" s="42" customFormat="1" x14ac:dyDescent="0.2">
      <c r="A2705" s="48"/>
      <c r="B2705" s="48"/>
      <c r="C2705" s="48"/>
      <c r="E2705"/>
      <c r="F2705"/>
      <c r="G2705"/>
      <c r="H2705"/>
      <c r="I2705"/>
    </row>
    <row r="2706" spans="1:9" s="42" customFormat="1" x14ac:dyDescent="0.2">
      <c r="A2706" s="48"/>
      <c r="B2706" s="48"/>
      <c r="C2706" s="48"/>
      <c r="E2706"/>
      <c r="F2706"/>
      <c r="G2706"/>
      <c r="H2706"/>
      <c r="I2706"/>
    </row>
    <row r="2707" spans="1:9" s="42" customFormat="1" x14ac:dyDescent="0.2">
      <c r="A2707" s="48"/>
      <c r="B2707" s="48"/>
      <c r="C2707" s="48"/>
      <c r="E2707"/>
      <c r="F2707"/>
      <c r="G2707"/>
      <c r="H2707"/>
      <c r="I2707"/>
    </row>
    <row r="2708" spans="1:9" s="42" customFormat="1" x14ac:dyDescent="0.2">
      <c r="A2708" s="48"/>
      <c r="B2708" s="48"/>
      <c r="C2708" s="48"/>
      <c r="E2708"/>
      <c r="F2708"/>
      <c r="G2708"/>
      <c r="H2708"/>
      <c r="I2708"/>
    </row>
    <row r="2709" spans="1:9" s="42" customFormat="1" x14ac:dyDescent="0.2">
      <c r="A2709" s="48"/>
      <c r="B2709" s="48"/>
      <c r="C2709" s="48"/>
      <c r="E2709"/>
      <c r="F2709"/>
      <c r="G2709"/>
      <c r="H2709"/>
      <c r="I2709"/>
    </row>
    <row r="2710" spans="1:9" s="42" customFormat="1" x14ac:dyDescent="0.2">
      <c r="A2710" s="48"/>
      <c r="B2710" s="48"/>
      <c r="C2710" s="48"/>
      <c r="E2710"/>
      <c r="F2710"/>
      <c r="G2710"/>
      <c r="H2710"/>
      <c r="I2710"/>
    </row>
    <row r="2711" spans="1:9" s="42" customFormat="1" x14ac:dyDescent="0.2">
      <c r="A2711" s="48"/>
      <c r="B2711" s="48"/>
      <c r="C2711" s="48"/>
      <c r="E2711"/>
      <c r="F2711"/>
      <c r="G2711"/>
      <c r="H2711"/>
      <c r="I2711"/>
    </row>
    <row r="2712" spans="1:9" s="42" customFormat="1" x14ac:dyDescent="0.2">
      <c r="A2712" s="48"/>
      <c r="B2712" s="48"/>
      <c r="C2712" s="48"/>
      <c r="E2712"/>
      <c r="F2712"/>
      <c r="G2712"/>
      <c r="H2712"/>
      <c r="I2712"/>
    </row>
    <row r="2713" spans="1:9" s="42" customFormat="1" x14ac:dyDescent="0.2">
      <c r="A2713" s="48"/>
      <c r="B2713" s="48"/>
      <c r="C2713" s="48"/>
      <c r="E2713"/>
      <c r="F2713"/>
      <c r="G2713"/>
      <c r="H2713"/>
      <c r="I2713"/>
    </row>
    <row r="2714" spans="1:9" s="42" customFormat="1" x14ac:dyDescent="0.2">
      <c r="A2714" s="48"/>
      <c r="B2714" s="48"/>
      <c r="C2714" s="48"/>
      <c r="E2714"/>
      <c r="F2714"/>
      <c r="G2714"/>
      <c r="H2714"/>
      <c r="I2714"/>
    </row>
    <row r="2715" spans="1:9" s="42" customFormat="1" x14ac:dyDescent="0.2">
      <c r="A2715" s="48"/>
      <c r="B2715" s="48"/>
      <c r="C2715" s="48"/>
      <c r="E2715"/>
      <c r="F2715"/>
      <c r="G2715"/>
      <c r="H2715"/>
      <c r="I2715"/>
    </row>
    <row r="2716" spans="1:9" s="42" customFormat="1" x14ac:dyDescent="0.2">
      <c r="A2716" s="48"/>
      <c r="B2716" s="48"/>
      <c r="C2716" s="48"/>
      <c r="E2716"/>
      <c r="F2716"/>
      <c r="G2716"/>
      <c r="H2716"/>
      <c r="I2716"/>
    </row>
    <row r="2717" spans="1:9" s="42" customFormat="1" x14ac:dyDescent="0.2">
      <c r="A2717" s="48"/>
      <c r="B2717" s="48"/>
      <c r="C2717" s="48"/>
      <c r="E2717"/>
      <c r="F2717"/>
      <c r="G2717"/>
      <c r="H2717"/>
      <c r="I2717"/>
    </row>
    <row r="2718" spans="1:9" s="42" customFormat="1" x14ac:dyDescent="0.2">
      <c r="A2718" s="48"/>
      <c r="B2718" s="48"/>
      <c r="C2718" s="48"/>
      <c r="E2718"/>
      <c r="F2718"/>
      <c r="G2718"/>
      <c r="H2718"/>
      <c r="I2718"/>
    </row>
    <row r="2719" spans="1:9" s="42" customFormat="1" x14ac:dyDescent="0.2">
      <c r="A2719" s="48"/>
      <c r="B2719" s="48"/>
      <c r="C2719" s="48"/>
      <c r="E2719"/>
      <c r="F2719"/>
      <c r="G2719"/>
      <c r="H2719"/>
      <c r="I2719"/>
    </row>
    <row r="2720" spans="1:9" s="42" customFormat="1" x14ac:dyDescent="0.2">
      <c r="A2720" s="48"/>
      <c r="B2720" s="48"/>
      <c r="C2720" s="48"/>
      <c r="E2720"/>
      <c r="F2720"/>
      <c r="G2720"/>
      <c r="H2720"/>
      <c r="I2720"/>
    </row>
    <row r="2721" spans="1:9" s="42" customFormat="1" x14ac:dyDescent="0.2">
      <c r="A2721" s="48"/>
      <c r="B2721" s="48"/>
      <c r="C2721" s="48"/>
      <c r="E2721"/>
      <c r="F2721"/>
      <c r="G2721"/>
      <c r="H2721"/>
      <c r="I2721"/>
    </row>
    <row r="2722" spans="1:9" s="42" customFormat="1" x14ac:dyDescent="0.2">
      <c r="A2722" s="48"/>
      <c r="B2722" s="48"/>
      <c r="C2722" s="48"/>
      <c r="E2722"/>
      <c r="F2722"/>
      <c r="G2722"/>
      <c r="H2722"/>
      <c r="I2722"/>
    </row>
    <row r="2723" spans="1:9" s="42" customFormat="1" x14ac:dyDescent="0.2">
      <c r="A2723" s="48"/>
      <c r="B2723" s="48"/>
      <c r="C2723" s="48"/>
      <c r="E2723"/>
      <c r="F2723"/>
      <c r="G2723"/>
      <c r="H2723"/>
      <c r="I2723"/>
    </row>
    <row r="2724" spans="1:9" s="42" customFormat="1" x14ac:dyDescent="0.2">
      <c r="A2724" s="48"/>
      <c r="B2724" s="48"/>
      <c r="C2724" s="48"/>
      <c r="E2724"/>
      <c r="F2724"/>
      <c r="G2724"/>
      <c r="H2724"/>
      <c r="I2724"/>
    </row>
    <row r="2725" spans="1:9" s="42" customFormat="1" x14ac:dyDescent="0.2">
      <c r="A2725" s="48"/>
      <c r="B2725" s="48"/>
      <c r="C2725" s="48"/>
      <c r="E2725"/>
      <c r="F2725"/>
      <c r="G2725"/>
      <c r="H2725"/>
      <c r="I2725"/>
    </row>
    <row r="2726" spans="1:9" s="42" customFormat="1" x14ac:dyDescent="0.2">
      <c r="A2726" s="48"/>
      <c r="B2726" s="48"/>
      <c r="C2726" s="48"/>
      <c r="E2726"/>
      <c r="F2726"/>
      <c r="G2726"/>
      <c r="H2726"/>
      <c r="I2726"/>
    </row>
    <row r="2727" spans="1:9" s="42" customFormat="1" x14ac:dyDescent="0.2">
      <c r="A2727" s="48"/>
      <c r="B2727" s="48"/>
      <c r="C2727" s="48"/>
      <c r="E2727"/>
      <c r="F2727"/>
      <c r="G2727"/>
      <c r="H2727"/>
      <c r="I2727"/>
    </row>
    <row r="2728" spans="1:9" s="42" customFormat="1" x14ac:dyDescent="0.2">
      <c r="A2728" s="48"/>
      <c r="B2728" s="48"/>
      <c r="C2728" s="48"/>
      <c r="E2728"/>
      <c r="F2728"/>
      <c r="G2728"/>
      <c r="H2728"/>
      <c r="I2728"/>
    </row>
    <row r="2729" spans="1:9" s="42" customFormat="1" x14ac:dyDescent="0.2">
      <c r="A2729" s="48"/>
      <c r="B2729" s="48"/>
      <c r="C2729" s="48"/>
      <c r="E2729"/>
      <c r="F2729"/>
      <c r="G2729"/>
      <c r="H2729"/>
      <c r="I2729"/>
    </row>
    <row r="2730" spans="1:9" s="42" customFormat="1" x14ac:dyDescent="0.2">
      <c r="A2730" s="48"/>
      <c r="B2730" s="48"/>
      <c r="C2730" s="48"/>
      <c r="E2730"/>
      <c r="F2730"/>
      <c r="G2730"/>
      <c r="H2730"/>
      <c r="I2730"/>
    </row>
    <row r="2731" spans="1:9" s="42" customFormat="1" x14ac:dyDescent="0.2">
      <c r="A2731" s="48"/>
      <c r="B2731" s="48"/>
      <c r="C2731" s="48"/>
      <c r="E2731"/>
      <c r="F2731"/>
      <c r="G2731"/>
      <c r="H2731"/>
      <c r="I2731"/>
    </row>
    <row r="2732" spans="1:9" s="42" customFormat="1" x14ac:dyDescent="0.2">
      <c r="A2732" s="48"/>
      <c r="B2732" s="48"/>
      <c r="C2732" s="48"/>
      <c r="E2732"/>
      <c r="F2732"/>
      <c r="G2732"/>
      <c r="H2732"/>
      <c r="I2732"/>
    </row>
    <row r="2733" spans="1:9" s="42" customFormat="1" x14ac:dyDescent="0.2">
      <c r="A2733" s="48"/>
      <c r="B2733" s="48"/>
      <c r="C2733" s="48"/>
      <c r="E2733"/>
      <c r="F2733"/>
      <c r="G2733"/>
      <c r="H2733"/>
      <c r="I2733"/>
    </row>
    <row r="2734" spans="1:9" s="42" customFormat="1" x14ac:dyDescent="0.2">
      <c r="A2734" s="48"/>
      <c r="B2734" s="48"/>
      <c r="C2734" s="48"/>
      <c r="E2734"/>
      <c r="F2734"/>
      <c r="G2734"/>
      <c r="H2734"/>
      <c r="I2734"/>
    </row>
    <row r="2735" spans="1:9" s="42" customFormat="1" x14ac:dyDescent="0.2">
      <c r="A2735" s="48"/>
      <c r="B2735" s="48"/>
      <c r="C2735" s="48"/>
      <c r="E2735"/>
      <c r="F2735"/>
      <c r="G2735"/>
      <c r="H2735"/>
      <c r="I2735"/>
    </row>
    <row r="2736" spans="1:9" s="42" customFormat="1" x14ac:dyDescent="0.2">
      <c r="A2736" s="48"/>
      <c r="B2736" s="48"/>
      <c r="C2736" s="48"/>
      <c r="E2736"/>
      <c r="F2736"/>
      <c r="G2736"/>
      <c r="H2736"/>
      <c r="I2736"/>
    </row>
    <row r="2737" spans="1:9" s="42" customFormat="1" x14ac:dyDescent="0.2">
      <c r="A2737" s="48"/>
      <c r="B2737" s="48"/>
      <c r="C2737" s="48"/>
      <c r="E2737"/>
      <c r="F2737"/>
      <c r="G2737"/>
      <c r="H2737"/>
      <c r="I2737"/>
    </row>
    <row r="2738" spans="1:9" s="42" customFormat="1" x14ac:dyDescent="0.2">
      <c r="A2738" s="48"/>
      <c r="B2738" s="48"/>
      <c r="C2738" s="48"/>
      <c r="E2738"/>
      <c r="F2738"/>
      <c r="G2738"/>
      <c r="H2738"/>
      <c r="I2738"/>
    </row>
    <row r="2739" spans="1:9" s="42" customFormat="1" x14ac:dyDescent="0.2">
      <c r="A2739" s="48"/>
      <c r="B2739" s="48"/>
      <c r="C2739" s="48"/>
      <c r="E2739"/>
      <c r="F2739"/>
      <c r="G2739"/>
      <c r="H2739"/>
      <c r="I2739"/>
    </row>
    <row r="2740" spans="1:9" s="42" customFormat="1" x14ac:dyDescent="0.2">
      <c r="A2740" s="48"/>
      <c r="B2740" s="48"/>
      <c r="C2740" s="48"/>
      <c r="E2740"/>
      <c r="F2740"/>
      <c r="G2740"/>
      <c r="H2740"/>
      <c r="I2740"/>
    </row>
    <row r="2741" spans="1:9" s="42" customFormat="1" x14ac:dyDescent="0.2">
      <c r="A2741" s="48"/>
      <c r="B2741" s="48"/>
      <c r="C2741" s="48"/>
      <c r="E2741"/>
      <c r="F2741"/>
      <c r="G2741"/>
      <c r="H2741"/>
      <c r="I2741"/>
    </row>
    <row r="2742" spans="1:9" s="42" customFormat="1" x14ac:dyDescent="0.2">
      <c r="A2742" s="48"/>
      <c r="B2742" s="48"/>
      <c r="C2742" s="48"/>
      <c r="E2742"/>
      <c r="F2742"/>
      <c r="G2742"/>
      <c r="H2742"/>
      <c r="I2742"/>
    </row>
    <row r="2743" spans="1:9" s="42" customFormat="1" x14ac:dyDescent="0.2">
      <c r="A2743" s="48"/>
      <c r="B2743" s="48"/>
      <c r="C2743" s="48"/>
      <c r="E2743"/>
      <c r="F2743"/>
      <c r="G2743"/>
      <c r="H2743"/>
      <c r="I2743"/>
    </row>
    <row r="2744" spans="1:9" s="42" customFormat="1" x14ac:dyDescent="0.2">
      <c r="A2744" s="48"/>
      <c r="B2744" s="48"/>
      <c r="C2744" s="48"/>
      <c r="E2744"/>
      <c r="F2744"/>
      <c r="G2744"/>
      <c r="H2744"/>
      <c r="I2744"/>
    </row>
    <row r="2745" spans="1:9" s="42" customFormat="1" x14ac:dyDescent="0.2">
      <c r="A2745" s="48"/>
      <c r="B2745" s="48"/>
      <c r="C2745" s="48"/>
      <c r="E2745"/>
      <c r="F2745"/>
      <c r="G2745"/>
      <c r="H2745"/>
      <c r="I2745"/>
    </row>
    <row r="2746" spans="1:9" s="42" customFormat="1" x14ac:dyDescent="0.2">
      <c r="A2746" s="48"/>
      <c r="B2746" s="48"/>
      <c r="C2746" s="48"/>
      <c r="E2746"/>
      <c r="F2746"/>
      <c r="G2746"/>
      <c r="H2746"/>
      <c r="I2746"/>
    </row>
    <row r="2747" spans="1:9" s="42" customFormat="1" x14ac:dyDescent="0.2">
      <c r="A2747" s="48"/>
      <c r="B2747" s="48"/>
      <c r="C2747" s="48"/>
      <c r="E2747"/>
      <c r="F2747"/>
      <c r="G2747"/>
      <c r="H2747"/>
      <c r="I2747"/>
    </row>
    <row r="2748" spans="1:9" s="42" customFormat="1" x14ac:dyDescent="0.2">
      <c r="A2748" s="48"/>
      <c r="B2748" s="48"/>
      <c r="C2748" s="48"/>
      <c r="E2748"/>
      <c r="F2748"/>
      <c r="G2748"/>
      <c r="H2748"/>
      <c r="I2748"/>
    </row>
    <row r="2749" spans="1:9" s="42" customFormat="1" x14ac:dyDescent="0.2">
      <c r="A2749" s="48"/>
      <c r="B2749" s="48"/>
      <c r="C2749" s="48"/>
      <c r="E2749"/>
      <c r="F2749"/>
      <c r="G2749"/>
      <c r="H2749"/>
      <c r="I2749"/>
    </row>
    <row r="2750" spans="1:9" s="42" customFormat="1" x14ac:dyDescent="0.2">
      <c r="A2750" s="48"/>
      <c r="B2750" s="48"/>
      <c r="C2750" s="48"/>
      <c r="E2750"/>
      <c r="F2750"/>
      <c r="G2750"/>
      <c r="H2750"/>
      <c r="I2750"/>
    </row>
    <row r="2751" spans="1:9" s="42" customFormat="1" x14ac:dyDescent="0.2">
      <c r="A2751" s="48"/>
      <c r="B2751" s="48"/>
      <c r="C2751" s="48"/>
      <c r="E2751"/>
      <c r="F2751"/>
      <c r="G2751"/>
      <c r="H2751"/>
      <c r="I2751"/>
    </row>
    <row r="2752" spans="1:9" s="42" customFormat="1" x14ac:dyDescent="0.2">
      <c r="A2752" s="48"/>
      <c r="B2752" s="48"/>
      <c r="C2752" s="48"/>
      <c r="E2752"/>
      <c r="F2752"/>
      <c r="G2752"/>
      <c r="H2752"/>
      <c r="I2752"/>
    </row>
    <row r="2753" spans="1:9" s="42" customFormat="1" x14ac:dyDescent="0.2">
      <c r="A2753" s="48"/>
      <c r="B2753" s="48"/>
      <c r="C2753" s="48"/>
      <c r="E2753"/>
      <c r="F2753"/>
      <c r="G2753"/>
      <c r="H2753"/>
      <c r="I2753"/>
    </row>
    <row r="2754" spans="1:9" s="42" customFormat="1" x14ac:dyDescent="0.2">
      <c r="A2754" s="48"/>
      <c r="B2754" s="48"/>
      <c r="C2754" s="48"/>
      <c r="E2754"/>
      <c r="F2754"/>
      <c r="G2754"/>
      <c r="H2754"/>
      <c r="I2754"/>
    </row>
    <row r="2755" spans="1:9" s="42" customFormat="1" x14ac:dyDescent="0.2">
      <c r="A2755" s="48"/>
      <c r="B2755" s="48"/>
      <c r="C2755" s="48"/>
      <c r="E2755"/>
      <c r="F2755"/>
      <c r="G2755"/>
      <c r="H2755"/>
      <c r="I2755"/>
    </row>
    <row r="2756" spans="1:9" s="42" customFormat="1" x14ac:dyDescent="0.2">
      <c r="A2756" s="48"/>
      <c r="B2756" s="48"/>
      <c r="C2756" s="48"/>
      <c r="E2756"/>
      <c r="F2756"/>
      <c r="G2756"/>
      <c r="H2756"/>
      <c r="I2756"/>
    </row>
    <row r="2757" spans="1:9" s="42" customFormat="1" x14ac:dyDescent="0.2">
      <c r="A2757" s="48"/>
      <c r="B2757" s="48"/>
      <c r="C2757" s="48"/>
      <c r="E2757"/>
      <c r="F2757"/>
      <c r="G2757"/>
      <c r="H2757"/>
      <c r="I2757"/>
    </row>
    <row r="2758" spans="1:9" s="42" customFormat="1" x14ac:dyDescent="0.2">
      <c r="A2758" s="48"/>
      <c r="B2758" s="48"/>
      <c r="C2758" s="48"/>
      <c r="E2758"/>
      <c r="F2758"/>
      <c r="G2758"/>
      <c r="H2758"/>
      <c r="I2758"/>
    </row>
    <row r="2759" spans="1:9" s="42" customFormat="1" x14ac:dyDescent="0.2">
      <c r="A2759" s="48"/>
      <c r="B2759" s="48"/>
      <c r="C2759" s="48"/>
      <c r="E2759"/>
      <c r="F2759"/>
      <c r="G2759"/>
      <c r="H2759"/>
      <c r="I2759"/>
    </row>
    <row r="2760" spans="1:9" s="42" customFormat="1" x14ac:dyDescent="0.2">
      <c r="A2760" s="48"/>
      <c r="B2760" s="48"/>
      <c r="C2760" s="48"/>
      <c r="E2760"/>
      <c r="F2760"/>
      <c r="G2760"/>
      <c r="H2760"/>
      <c r="I2760"/>
    </row>
    <row r="2761" spans="1:9" s="42" customFormat="1" x14ac:dyDescent="0.2">
      <c r="A2761" s="48"/>
      <c r="B2761" s="48"/>
      <c r="C2761" s="48"/>
      <c r="E2761"/>
      <c r="F2761"/>
      <c r="G2761"/>
      <c r="H2761"/>
      <c r="I2761"/>
    </row>
    <row r="2762" spans="1:9" s="42" customFormat="1" x14ac:dyDescent="0.2">
      <c r="A2762" s="48"/>
      <c r="B2762" s="48"/>
      <c r="C2762" s="48"/>
      <c r="E2762"/>
      <c r="F2762"/>
      <c r="G2762"/>
      <c r="H2762"/>
      <c r="I2762"/>
    </row>
    <row r="2763" spans="1:9" s="42" customFormat="1" x14ac:dyDescent="0.2">
      <c r="A2763" s="48"/>
      <c r="B2763" s="48"/>
      <c r="C2763" s="48"/>
      <c r="E2763"/>
      <c r="F2763"/>
      <c r="G2763"/>
      <c r="H2763"/>
      <c r="I2763"/>
    </row>
    <row r="2764" spans="1:9" s="42" customFormat="1" x14ac:dyDescent="0.2">
      <c r="A2764" s="48"/>
      <c r="B2764" s="48"/>
      <c r="C2764" s="48"/>
      <c r="E2764"/>
      <c r="F2764"/>
      <c r="G2764"/>
      <c r="H2764"/>
      <c r="I2764"/>
    </row>
    <row r="2765" spans="1:9" s="42" customFormat="1" x14ac:dyDescent="0.2">
      <c r="A2765" s="48"/>
      <c r="B2765" s="48"/>
      <c r="C2765" s="48"/>
      <c r="E2765"/>
      <c r="F2765"/>
      <c r="G2765"/>
      <c r="H2765"/>
      <c r="I2765"/>
    </row>
    <row r="2766" spans="1:9" s="42" customFormat="1" x14ac:dyDescent="0.2">
      <c r="A2766" s="48"/>
      <c r="B2766" s="48"/>
      <c r="C2766" s="48"/>
      <c r="E2766"/>
      <c r="F2766"/>
      <c r="G2766"/>
      <c r="H2766"/>
      <c r="I2766"/>
    </row>
    <row r="2767" spans="1:9" s="42" customFormat="1" x14ac:dyDescent="0.2">
      <c r="A2767" s="48"/>
      <c r="B2767" s="48"/>
      <c r="C2767" s="48"/>
      <c r="E2767"/>
      <c r="F2767"/>
      <c r="G2767"/>
      <c r="H2767"/>
      <c r="I2767"/>
    </row>
    <row r="2768" spans="1:9" s="42" customFormat="1" x14ac:dyDescent="0.2">
      <c r="A2768" s="48"/>
      <c r="B2768" s="48"/>
      <c r="C2768" s="48"/>
      <c r="E2768"/>
      <c r="F2768"/>
      <c r="G2768"/>
      <c r="H2768"/>
      <c r="I2768"/>
    </row>
    <row r="2769" spans="1:9" s="42" customFormat="1" x14ac:dyDescent="0.2">
      <c r="A2769" s="48"/>
      <c r="B2769" s="48"/>
      <c r="C2769" s="48"/>
      <c r="E2769"/>
      <c r="F2769"/>
      <c r="G2769"/>
      <c r="H2769"/>
      <c r="I2769"/>
    </row>
    <row r="2770" spans="1:9" s="42" customFormat="1" x14ac:dyDescent="0.2">
      <c r="A2770" s="48"/>
      <c r="B2770" s="48"/>
      <c r="C2770" s="48"/>
      <c r="E2770"/>
      <c r="F2770"/>
      <c r="G2770"/>
      <c r="H2770"/>
      <c r="I2770"/>
    </row>
    <row r="2771" spans="1:9" s="42" customFormat="1" x14ac:dyDescent="0.2">
      <c r="A2771" s="48"/>
      <c r="B2771" s="48"/>
      <c r="C2771" s="48"/>
      <c r="E2771"/>
      <c r="F2771"/>
      <c r="G2771"/>
      <c r="H2771"/>
      <c r="I2771"/>
    </row>
    <row r="2772" spans="1:9" s="42" customFormat="1" x14ac:dyDescent="0.2">
      <c r="A2772" s="48"/>
      <c r="B2772" s="48"/>
      <c r="C2772" s="48"/>
      <c r="E2772"/>
      <c r="F2772"/>
      <c r="G2772"/>
      <c r="H2772"/>
      <c r="I2772"/>
    </row>
    <row r="2773" spans="1:9" s="42" customFormat="1" x14ac:dyDescent="0.2">
      <c r="A2773" s="48"/>
      <c r="B2773" s="48"/>
      <c r="C2773" s="48"/>
      <c r="E2773"/>
      <c r="F2773"/>
      <c r="G2773"/>
      <c r="H2773"/>
      <c r="I2773"/>
    </row>
    <row r="2774" spans="1:9" s="42" customFormat="1" x14ac:dyDescent="0.2">
      <c r="A2774" s="48"/>
      <c r="B2774" s="48"/>
      <c r="C2774" s="48"/>
      <c r="E2774"/>
      <c r="F2774"/>
      <c r="G2774"/>
      <c r="H2774"/>
      <c r="I2774"/>
    </row>
    <row r="2775" spans="1:9" s="42" customFormat="1" x14ac:dyDescent="0.2">
      <c r="A2775" s="48"/>
      <c r="B2775" s="48"/>
      <c r="C2775" s="48"/>
      <c r="E2775"/>
      <c r="F2775"/>
      <c r="G2775"/>
      <c r="H2775"/>
      <c r="I2775"/>
    </row>
    <row r="2776" spans="1:9" s="42" customFormat="1" x14ac:dyDescent="0.2">
      <c r="A2776" s="48"/>
      <c r="B2776" s="48"/>
      <c r="C2776" s="48"/>
      <c r="E2776"/>
      <c r="F2776"/>
      <c r="G2776"/>
      <c r="H2776"/>
      <c r="I2776"/>
    </row>
    <row r="2777" spans="1:9" s="42" customFormat="1" x14ac:dyDescent="0.2">
      <c r="A2777" s="48"/>
      <c r="B2777" s="48"/>
      <c r="C2777" s="48"/>
      <c r="E2777"/>
      <c r="F2777"/>
      <c r="G2777"/>
      <c r="H2777"/>
      <c r="I2777"/>
    </row>
    <row r="2778" spans="1:9" s="42" customFormat="1" x14ac:dyDescent="0.2">
      <c r="A2778" s="48"/>
      <c r="B2778" s="48"/>
      <c r="C2778" s="48"/>
      <c r="E2778"/>
      <c r="F2778"/>
      <c r="G2778"/>
      <c r="H2778"/>
      <c r="I2778"/>
    </row>
    <row r="2779" spans="1:9" s="42" customFormat="1" x14ac:dyDescent="0.2">
      <c r="A2779" s="48"/>
      <c r="B2779" s="48"/>
      <c r="C2779" s="48"/>
      <c r="E2779"/>
      <c r="F2779"/>
      <c r="G2779"/>
      <c r="H2779"/>
      <c r="I2779"/>
    </row>
    <row r="2780" spans="1:9" s="42" customFormat="1" x14ac:dyDescent="0.2">
      <c r="A2780" s="48"/>
      <c r="B2780" s="48"/>
      <c r="C2780" s="48"/>
      <c r="E2780"/>
      <c r="F2780"/>
      <c r="G2780"/>
      <c r="H2780"/>
      <c r="I2780"/>
    </row>
    <row r="2781" spans="1:9" s="42" customFormat="1" x14ac:dyDescent="0.2">
      <c r="A2781" s="48"/>
      <c r="B2781" s="48"/>
      <c r="C2781" s="48"/>
      <c r="E2781"/>
      <c r="F2781"/>
      <c r="G2781"/>
      <c r="H2781"/>
      <c r="I2781"/>
    </row>
    <row r="2782" spans="1:9" s="42" customFormat="1" x14ac:dyDescent="0.2">
      <c r="A2782" s="48"/>
      <c r="B2782" s="48"/>
      <c r="C2782" s="48"/>
      <c r="E2782"/>
      <c r="F2782"/>
      <c r="G2782"/>
      <c r="H2782"/>
      <c r="I2782"/>
    </row>
    <row r="2783" spans="1:9" s="42" customFormat="1" x14ac:dyDescent="0.2">
      <c r="A2783" s="48"/>
      <c r="B2783" s="48"/>
      <c r="C2783" s="48"/>
      <c r="E2783"/>
      <c r="F2783"/>
      <c r="G2783"/>
      <c r="H2783"/>
      <c r="I2783"/>
    </row>
    <row r="2784" spans="1:9" s="42" customFormat="1" x14ac:dyDescent="0.2">
      <c r="A2784" s="48"/>
      <c r="B2784" s="48"/>
      <c r="C2784" s="48"/>
      <c r="E2784"/>
      <c r="F2784"/>
      <c r="G2784"/>
      <c r="H2784"/>
      <c r="I2784"/>
    </row>
    <row r="2785" spans="1:9" s="42" customFormat="1" x14ac:dyDescent="0.2">
      <c r="A2785" s="48"/>
      <c r="B2785" s="48"/>
      <c r="C2785" s="48"/>
      <c r="E2785"/>
      <c r="F2785"/>
      <c r="G2785"/>
      <c r="H2785"/>
      <c r="I2785"/>
    </row>
    <row r="2786" spans="1:9" s="42" customFormat="1" x14ac:dyDescent="0.2">
      <c r="A2786" s="48"/>
      <c r="B2786" s="48"/>
      <c r="C2786" s="48"/>
      <c r="E2786"/>
      <c r="F2786"/>
      <c r="G2786"/>
      <c r="H2786"/>
      <c r="I2786"/>
    </row>
    <row r="2787" spans="1:9" s="42" customFormat="1" x14ac:dyDescent="0.2">
      <c r="A2787" s="48"/>
      <c r="B2787" s="48"/>
      <c r="C2787" s="48"/>
      <c r="E2787"/>
      <c r="F2787"/>
      <c r="G2787"/>
      <c r="H2787"/>
      <c r="I2787"/>
    </row>
    <row r="2788" spans="1:9" s="42" customFormat="1" x14ac:dyDescent="0.2">
      <c r="A2788" s="48"/>
      <c r="B2788" s="48"/>
      <c r="C2788" s="48"/>
      <c r="E2788"/>
      <c r="F2788"/>
      <c r="G2788"/>
      <c r="H2788"/>
      <c r="I2788"/>
    </row>
    <row r="2789" spans="1:9" s="42" customFormat="1" x14ac:dyDescent="0.2">
      <c r="A2789" s="48"/>
      <c r="B2789" s="48"/>
      <c r="C2789" s="48"/>
      <c r="E2789"/>
      <c r="F2789"/>
      <c r="G2789"/>
      <c r="H2789"/>
      <c r="I2789"/>
    </row>
    <row r="2790" spans="1:9" s="42" customFormat="1" x14ac:dyDescent="0.2">
      <c r="A2790" s="48"/>
      <c r="B2790" s="48"/>
      <c r="C2790" s="48"/>
      <c r="E2790"/>
      <c r="F2790"/>
      <c r="G2790"/>
      <c r="H2790"/>
      <c r="I2790"/>
    </row>
    <row r="2791" spans="1:9" s="42" customFormat="1" x14ac:dyDescent="0.2">
      <c r="A2791" s="48"/>
      <c r="B2791" s="48"/>
      <c r="C2791" s="48"/>
      <c r="E2791"/>
      <c r="F2791"/>
      <c r="G2791"/>
      <c r="H2791"/>
      <c r="I2791"/>
    </row>
    <row r="2792" spans="1:9" s="42" customFormat="1" x14ac:dyDescent="0.2">
      <c r="A2792" s="48"/>
      <c r="B2792" s="48"/>
      <c r="C2792" s="48"/>
      <c r="E2792"/>
      <c r="F2792"/>
      <c r="G2792"/>
      <c r="H2792"/>
      <c r="I2792"/>
    </row>
    <row r="2793" spans="1:9" s="42" customFormat="1" x14ac:dyDescent="0.2">
      <c r="A2793" s="48"/>
      <c r="B2793" s="48"/>
      <c r="C2793" s="48"/>
      <c r="E2793"/>
      <c r="F2793"/>
      <c r="G2793"/>
      <c r="H2793"/>
      <c r="I2793"/>
    </row>
    <row r="2794" spans="1:9" s="42" customFormat="1" x14ac:dyDescent="0.2">
      <c r="A2794" s="48"/>
      <c r="B2794" s="48"/>
      <c r="C2794" s="48"/>
      <c r="E2794"/>
      <c r="F2794"/>
      <c r="G2794"/>
      <c r="H2794"/>
      <c r="I2794"/>
    </row>
    <row r="2795" spans="1:9" s="42" customFormat="1" x14ac:dyDescent="0.2">
      <c r="A2795" s="48"/>
      <c r="B2795" s="48"/>
      <c r="C2795" s="48"/>
      <c r="E2795"/>
      <c r="F2795"/>
      <c r="G2795"/>
      <c r="H2795"/>
      <c r="I2795"/>
    </row>
    <row r="2796" spans="1:9" s="42" customFormat="1" x14ac:dyDescent="0.2">
      <c r="A2796" s="48"/>
      <c r="B2796" s="48"/>
      <c r="C2796" s="48"/>
      <c r="E2796"/>
      <c r="F2796"/>
      <c r="G2796"/>
      <c r="H2796"/>
      <c r="I2796"/>
    </row>
    <row r="2797" spans="1:9" s="42" customFormat="1" x14ac:dyDescent="0.2">
      <c r="A2797" s="48"/>
      <c r="B2797" s="48"/>
      <c r="C2797" s="48"/>
      <c r="E2797"/>
      <c r="F2797"/>
      <c r="G2797"/>
      <c r="H2797"/>
      <c r="I2797"/>
    </row>
    <row r="2798" spans="1:9" s="42" customFormat="1" x14ac:dyDescent="0.2">
      <c r="A2798" s="48"/>
      <c r="B2798" s="48"/>
      <c r="C2798" s="48"/>
      <c r="E2798"/>
      <c r="F2798"/>
      <c r="G2798"/>
      <c r="H2798"/>
      <c r="I2798"/>
    </row>
    <row r="2799" spans="1:9" s="42" customFormat="1" x14ac:dyDescent="0.2">
      <c r="A2799" s="48"/>
      <c r="B2799" s="48"/>
      <c r="C2799" s="48"/>
      <c r="E2799"/>
      <c r="F2799"/>
      <c r="G2799"/>
      <c r="H2799"/>
      <c r="I2799"/>
    </row>
    <row r="2800" spans="1:9" s="42" customFormat="1" x14ac:dyDescent="0.2">
      <c r="A2800" s="48"/>
      <c r="B2800" s="48"/>
      <c r="C2800" s="48"/>
      <c r="E2800"/>
      <c r="F2800"/>
      <c r="G2800"/>
      <c r="H2800"/>
      <c r="I2800"/>
    </row>
    <row r="2801" spans="1:9" s="42" customFormat="1" x14ac:dyDescent="0.2">
      <c r="A2801" s="48"/>
      <c r="B2801" s="48"/>
      <c r="C2801" s="48"/>
      <c r="E2801"/>
      <c r="F2801"/>
      <c r="G2801"/>
      <c r="H2801"/>
      <c r="I2801"/>
    </row>
    <row r="2802" spans="1:9" s="42" customFormat="1" x14ac:dyDescent="0.2">
      <c r="A2802" s="48"/>
      <c r="B2802" s="48"/>
      <c r="C2802" s="48"/>
      <c r="E2802"/>
      <c r="F2802"/>
      <c r="G2802"/>
      <c r="H2802"/>
      <c r="I2802"/>
    </row>
    <row r="2803" spans="1:9" s="42" customFormat="1" x14ac:dyDescent="0.2">
      <c r="A2803" s="48"/>
      <c r="B2803" s="48"/>
      <c r="C2803" s="48"/>
      <c r="E2803"/>
      <c r="F2803"/>
      <c r="G2803"/>
      <c r="H2803"/>
      <c r="I2803"/>
    </row>
    <row r="2804" spans="1:9" s="42" customFormat="1" x14ac:dyDescent="0.2">
      <c r="A2804" s="48"/>
      <c r="B2804" s="48"/>
      <c r="C2804" s="48"/>
      <c r="E2804"/>
      <c r="F2804"/>
      <c r="G2804"/>
      <c r="H2804"/>
      <c r="I2804"/>
    </row>
    <row r="2805" spans="1:9" s="42" customFormat="1" x14ac:dyDescent="0.2">
      <c r="A2805" s="48"/>
      <c r="B2805" s="48"/>
      <c r="C2805" s="48"/>
      <c r="E2805"/>
      <c r="F2805"/>
      <c r="G2805"/>
      <c r="H2805"/>
      <c r="I2805"/>
    </row>
    <row r="2806" spans="1:9" s="42" customFormat="1" x14ac:dyDescent="0.2">
      <c r="A2806" s="48"/>
      <c r="B2806" s="48"/>
      <c r="C2806" s="48"/>
      <c r="E2806"/>
      <c r="F2806"/>
      <c r="G2806"/>
      <c r="H2806"/>
      <c r="I2806"/>
    </row>
    <row r="2807" spans="1:9" s="42" customFormat="1" x14ac:dyDescent="0.2">
      <c r="A2807" s="48"/>
      <c r="B2807" s="48"/>
      <c r="C2807" s="48"/>
      <c r="E2807"/>
      <c r="F2807"/>
      <c r="G2807"/>
      <c r="H2807"/>
      <c r="I2807"/>
    </row>
    <row r="2808" spans="1:9" s="42" customFormat="1" x14ac:dyDescent="0.2">
      <c r="A2808" s="48"/>
      <c r="B2808" s="48"/>
      <c r="C2808" s="48"/>
      <c r="E2808"/>
      <c r="F2808"/>
      <c r="G2808"/>
      <c r="H2808"/>
      <c r="I2808"/>
    </row>
    <row r="2809" spans="1:9" s="42" customFormat="1" x14ac:dyDescent="0.2">
      <c r="A2809" s="48"/>
      <c r="B2809" s="48"/>
      <c r="C2809" s="48"/>
      <c r="E2809"/>
      <c r="F2809"/>
      <c r="G2809"/>
      <c r="H2809"/>
      <c r="I2809"/>
    </row>
    <row r="2810" spans="1:9" s="42" customFormat="1" x14ac:dyDescent="0.2">
      <c r="A2810" s="48"/>
      <c r="B2810" s="48"/>
      <c r="C2810" s="48"/>
      <c r="E2810"/>
      <c r="F2810"/>
      <c r="G2810"/>
      <c r="H2810"/>
      <c r="I2810"/>
    </row>
    <row r="2811" spans="1:9" s="42" customFormat="1" x14ac:dyDescent="0.2">
      <c r="A2811" s="48"/>
      <c r="B2811" s="48"/>
      <c r="C2811" s="48"/>
      <c r="E2811"/>
      <c r="F2811"/>
      <c r="G2811"/>
      <c r="H2811"/>
      <c r="I2811"/>
    </row>
    <row r="2812" spans="1:9" s="42" customFormat="1" x14ac:dyDescent="0.2">
      <c r="A2812" s="48"/>
      <c r="B2812" s="48"/>
      <c r="C2812" s="48"/>
      <c r="E2812"/>
      <c r="F2812"/>
      <c r="G2812"/>
      <c r="H2812"/>
      <c r="I2812"/>
    </row>
    <row r="2813" spans="1:9" s="42" customFormat="1" x14ac:dyDescent="0.2">
      <c r="A2813" s="48"/>
      <c r="B2813" s="48"/>
      <c r="C2813" s="48"/>
      <c r="E2813"/>
      <c r="F2813"/>
      <c r="G2813"/>
      <c r="H2813"/>
      <c r="I2813"/>
    </row>
    <row r="2814" spans="1:9" s="42" customFormat="1" x14ac:dyDescent="0.2">
      <c r="A2814" s="48"/>
      <c r="B2814" s="48"/>
      <c r="C2814" s="48"/>
      <c r="E2814"/>
      <c r="F2814"/>
      <c r="G2814"/>
      <c r="H2814"/>
      <c r="I2814"/>
    </row>
    <row r="2815" spans="1:9" s="42" customFormat="1" x14ac:dyDescent="0.2">
      <c r="A2815" s="48"/>
      <c r="B2815" s="48"/>
      <c r="C2815" s="48"/>
      <c r="E2815"/>
      <c r="F2815"/>
      <c r="G2815"/>
      <c r="H2815"/>
      <c r="I2815"/>
    </row>
    <row r="2816" spans="1:9" s="42" customFormat="1" x14ac:dyDescent="0.2">
      <c r="A2816" s="48"/>
      <c r="B2816" s="48"/>
      <c r="C2816" s="48"/>
      <c r="E2816"/>
      <c r="F2816"/>
      <c r="G2816"/>
      <c r="H2816"/>
      <c r="I2816"/>
    </row>
    <row r="2817" spans="1:9" s="42" customFormat="1" x14ac:dyDescent="0.2">
      <c r="A2817" s="48"/>
      <c r="B2817" s="48"/>
      <c r="C2817" s="48"/>
      <c r="E2817"/>
      <c r="F2817"/>
      <c r="G2817"/>
      <c r="H2817"/>
      <c r="I2817"/>
    </row>
    <row r="2818" spans="1:9" s="42" customFormat="1" x14ac:dyDescent="0.2">
      <c r="A2818" s="48"/>
      <c r="B2818" s="48"/>
      <c r="C2818" s="48"/>
      <c r="E2818"/>
      <c r="F2818"/>
      <c r="G2818"/>
      <c r="H2818"/>
      <c r="I2818"/>
    </row>
    <row r="2819" spans="1:9" s="42" customFormat="1" x14ac:dyDescent="0.2">
      <c r="A2819" s="48"/>
      <c r="B2819" s="48"/>
      <c r="C2819" s="48"/>
      <c r="E2819"/>
      <c r="F2819"/>
      <c r="G2819"/>
      <c r="H2819"/>
      <c r="I2819"/>
    </row>
    <row r="2820" spans="1:9" s="42" customFormat="1" x14ac:dyDescent="0.2">
      <c r="A2820" s="48"/>
      <c r="B2820" s="48"/>
      <c r="C2820" s="48"/>
      <c r="E2820"/>
      <c r="F2820"/>
      <c r="G2820"/>
      <c r="H2820"/>
      <c r="I2820"/>
    </row>
    <row r="2821" spans="1:9" s="42" customFormat="1" x14ac:dyDescent="0.2">
      <c r="A2821" s="48"/>
      <c r="B2821" s="48"/>
      <c r="C2821" s="48"/>
      <c r="E2821"/>
      <c r="F2821"/>
      <c r="G2821"/>
      <c r="H2821"/>
      <c r="I2821"/>
    </row>
    <row r="2822" spans="1:9" s="42" customFormat="1" x14ac:dyDescent="0.2">
      <c r="A2822" s="48"/>
      <c r="B2822" s="48"/>
      <c r="C2822" s="48"/>
      <c r="E2822"/>
      <c r="F2822"/>
      <c r="G2822"/>
      <c r="H2822"/>
      <c r="I2822"/>
    </row>
    <row r="2823" spans="1:9" s="42" customFormat="1" x14ac:dyDescent="0.2">
      <c r="A2823" s="48"/>
      <c r="B2823" s="48"/>
      <c r="C2823" s="48"/>
      <c r="E2823"/>
      <c r="F2823"/>
      <c r="G2823"/>
      <c r="H2823"/>
      <c r="I2823"/>
    </row>
    <row r="2824" spans="1:9" s="42" customFormat="1" x14ac:dyDescent="0.2">
      <c r="A2824" s="48"/>
      <c r="B2824" s="48"/>
      <c r="C2824" s="48"/>
      <c r="E2824"/>
      <c r="F2824"/>
      <c r="G2824"/>
      <c r="H2824"/>
      <c r="I2824"/>
    </row>
    <row r="2825" spans="1:9" s="42" customFormat="1" x14ac:dyDescent="0.2">
      <c r="A2825" s="48"/>
      <c r="B2825" s="48"/>
      <c r="C2825" s="48"/>
      <c r="E2825"/>
      <c r="F2825"/>
      <c r="G2825"/>
      <c r="H2825"/>
      <c r="I2825"/>
    </row>
    <row r="2826" spans="1:9" s="42" customFormat="1" x14ac:dyDescent="0.2">
      <c r="A2826" s="48"/>
      <c r="B2826" s="48"/>
      <c r="C2826" s="48"/>
      <c r="E2826"/>
      <c r="F2826"/>
      <c r="G2826"/>
      <c r="H2826"/>
      <c r="I2826"/>
    </row>
    <row r="2827" spans="1:9" s="42" customFormat="1" x14ac:dyDescent="0.2">
      <c r="A2827" s="48"/>
      <c r="B2827" s="48"/>
      <c r="C2827" s="48"/>
      <c r="E2827"/>
      <c r="F2827"/>
      <c r="G2827"/>
      <c r="H2827"/>
      <c r="I2827"/>
    </row>
    <row r="2828" spans="1:9" s="42" customFormat="1" x14ac:dyDescent="0.2">
      <c r="A2828" s="48"/>
      <c r="B2828" s="48"/>
      <c r="C2828" s="48"/>
      <c r="E2828"/>
      <c r="F2828"/>
      <c r="G2828"/>
      <c r="H2828"/>
      <c r="I2828"/>
    </row>
    <row r="2829" spans="1:9" s="42" customFormat="1" x14ac:dyDescent="0.2">
      <c r="A2829" s="48"/>
      <c r="B2829" s="48"/>
      <c r="C2829" s="48"/>
      <c r="E2829"/>
      <c r="F2829"/>
      <c r="G2829"/>
      <c r="H2829"/>
      <c r="I2829"/>
    </row>
    <row r="2830" spans="1:9" s="42" customFormat="1" x14ac:dyDescent="0.2">
      <c r="A2830" s="48"/>
      <c r="B2830" s="48"/>
      <c r="C2830" s="48"/>
      <c r="E2830"/>
      <c r="F2830"/>
      <c r="G2830"/>
      <c r="H2830"/>
      <c r="I2830"/>
    </row>
    <row r="2831" spans="1:9" s="42" customFormat="1" x14ac:dyDescent="0.2">
      <c r="A2831" s="48"/>
      <c r="B2831" s="48"/>
      <c r="C2831" s="48"/>
      <c r="E2831"/>
      <c r="F2831"/>
      <c r="G2831"/>
      <c r="H2831"/>
      <c r="I2831"/>
    </row>
    <row r="2832" spans="1:9" s="42" customFormat="1" x14ac:dyDescent="0.2">
      <c r="A2832" s="48"/>
      <c r="B2832" s="48"/>
      <c r="C2832" s="48"/>
      <c r="E2832"/>
      <c r="F2832"/>
      <c r="G2832"/>
      <c r="H2832"/>
      <c r="I2832"/>
    </row>
    <row r="2833" spans="1:9" s="42" customFormat="1" x14ac:dyDescent="0.2">
      <c r="A2833" s="48"/>
      <c r="B2833" s="48"/>
      <c r="C2833" s="48"/>
      <c r="E2833"/>
      <c r="F2833"/>
      <c r="G2833"/>
      <c r="H2833"/>
      <c r="I2833"/>
    </row>
    <row r="2834" spans="1:9" s="42" customFormat="1" x14ac:dyDescent="0.2">
      <c r="A2834" s="48"/>
      <c r="B2834" s="48"/>
      <c r="C2834" s="48"/>
      <c r="E2834"/>
      <c r="F2834"/>
      <c r="G2834"/>
      <c r="H2834"/>
      <c r="I2834"/>
    </row>
    <row r="2835" spans="1:9" s="42" customFormat="1" x14ac:dyDescent="0.2">
      <c r="A2835" s="48"/>
      <c r="B2835" s="48"/>
      <c r="C2835" s="48"/>
      <c r="E2835"/>
      <c r="F2835"/>
      <c r="G2835"/>
      <c r="H2835"/>
      <c r="I2835"/>
    </row>
    <row r="2836" spans="1:9" s="42" customFormat="1" x14ac:dyDescent="0.2">
      <c r="A2836" s="48"/>
      <c r="B2836" s="48"/>
      <c r="C2836" s="48"/>
      <c r="E2836"/>
      <c r="F2836"/>
      <c r="G2836"/>
      <c r="H2836"/>
      <c r="I2836"/>
    </row>
    <row r="2837" spans="1:9" s="42" customFormat="1" x14ac:dyDescent="0.2">
      <c r="A2837" s="48"/>
      <c r="B2837" s="48"/>
      <c r="C2837" s="48"/>
      <c r="E2837"/>
      <c r="F2837"/>
      <c r="G2837"/>
      <c r="H2837"/>
      <c r="I2837"/>
    </row>
    <row r="2838" spans="1:9" s="42" customFormat="1" x14ac:dyDescent="0.2">
      <c r="A2838" s="48"/>
      <c r="B2838" s="48"/>
      <c r="C2838" s="48"/>
      <c r="E2838"/>
      <c r="F2838"/>
      <c r="G2838"/>
      <c r="H2838"/>
      <c r="I2838"/>
    </row>
    <row r="2839" spans="1:9" s="42" customFormat="1" x14ac:dyDescent="0.2">
      <c r="A2839" s="48"/>
      <c r="B2839" s="48"/>
      <c r="C2839" s="48"/>
      <c r="E2839"/>
      <c r="F2839"/>
      <c r="G2839"/>
      <c r="H2839"/>
      <c r="I2839"/>
    </row>
    <row r="2840" spans="1:9" s="42" customFormat="1" x14ac:dyDescent="0.2">
      <c r="A2840" s="48"/>
      <c r="B2840" s="48"/>
      <c r="C2840" s="48"/>
      <c r="E2840"/>
      <c r="F2840"/>
      <c r="G2840"/>
      <c r="H2840"/>
      <c r="I2840"/>
    </row>
    <row r="2841" spans="1:9" s="42" customFormat="1" x14ac:dyDescent="0.2">
      <c r="A2841" s="48"/>
      <c r="B2841" s="48"/>
      <c r="C2841" s="48"/>
      <c r="E2841"/>
      <c r="F2841"/>
      <c r="G2841"/>
      <c r="H2841"/>
      <c r="I2841"/>
    </row>
    <row r="2842" spans="1:9" s="42" customFormat="1" x14ac:dyDescent="0.2">
      <c r="A2842" s="48"/>
      <c r="B2842" s="48"/>
      <c r="C2842" s="48"/>
      <c r="E2842"/>
      <c r="F2842"/>
      <c r="G2842"/>
      <c r="H2842"/>
      <c r="I2842"/>
    </row>
    <row r="2843" spans="1:9" s="42" customFormat="1" x14ac:dyDescent="0.2">
      <c r="A2843" s="48"/>
      <c r="B2843" s="48"/>
      <c r="C2843" s="48"/>
      <c r="E2843"/>
      <c r="F2843"/>
      <c r="G2843"/>
      <c r="H2843"/>
      <c r="I2843"/>
    </row>
    <row r="2844" spans="1:9" s="42" customFormat="1" x14ac:dyDescent="0.2">
      <c r="A2844" s="48"/>
      <c r="B2844" s="48"/>
      <c r="C2844" s="48"/>
      <c r="E2844"/>
      <c r="F2844"/>
      <c r="G2844"/>
      <c r="H2844"/>
      <c r="I2844"/>
    </row>
    <row r="2845" spans="1:9" s="42" customFormat="1" x14ac:dyDescent="0.2">
      <c r="A2845" s="48"/>
      <c r="B2845" s="48"/>
      <c r="C2845" s="48"/>
      <c r="E2845"/>
      <c r="F2845"/>
      <c r="G2845"/>
      <c r="H2845"/>
      <c r="I2845"/>
    </row>
    <row r="2846" spans="1:9" s="42" customFormat="1" x14ac:dyDescent="0.2">
      <c r="A2846" s="48"/>
      <c r="B2846" s="48"/>
      <c r="C2846" s="48"/>
      <c r="E2846"/>
      <c r="F2846"/>
      <c r="G2846"/>
      <c r="H2846"/>
      <c r="I2846"/>
    </row>
    <row r="2847" spans="1:9" s="42" customFormat="1" x14ac:dyDescent="0.2">
      <c r="A2847" s="48"/>
      <c r="B2847" s="48"/>
      <c r="C2847" s="48"/>
      <c r="E2847"/>
      <c r="F2847"/>
      <c r="G2847"/>
      <c r="H2847"/>
      <c r="I2847"/>
    </row>
    <row r="2848" spans="1:9" s="42" customFormat="1" x14ac:dyDescent="0.2">
      <c r="A2848" s="48"/>
      <c r="B2848" s="48"/>
      <c r="C2848" s="48"/>
      <c r="E2848"/>
      <c r="F2848"/>
      <c r="G2848"/>
      <c r="H2848"/>
      <c r="I2848"/>
    </row>
    <row r="2849" spans="1:9" s="42" customFormat="1" x14ac:dyDescent="0.2">
      <c r="A2849" s="48"/>
      <c r="B2849" s="48"/>
      <c r="C2849" s="48"/>
      <c r="E2849"/>
      <c r="F2849"/>
      <c r="G2849"/>
      <c r="H2849"/>
      <c r="I2849"/>
    </row>
    <row r="2850" spans="1:9" s="42" customFormat="1" x14ac:dyDescent="0.2">
      <c r="A2850" s="48"/>
      <c r="B2850" s="48"/>
      <c r="C2850" s="48"/>
      <c r="E2850"/>
      <c r="F2850"/>
      <c r="G2850"/>
      <c r="H2850"/>
      <c r="I2850"/>
    </row>
    <row r="2851" spans="1:9" s="42" customFormat="1" x14ac:dyDescent="0.2">
      <c r="A2851" s="48"/>
      <c r="B2851" s="48"/>
      <c r="C2851" s="48"/>
      <c r="E2851"/>
      <c r="F2851"/>
      <c r="G2851"/>
      <c r="H2851"/>
      <c r="I2851"/>
    </row>
    <row r="2852" spans="1:9" s="42" customFormat="1" x14ac:dyDescent="0.2">
      <c r="A2852" s="48"/>
      <c r="B2852" s="48"/>
      <c r="C2852" s="48"/>
      <c r="E2852"/>
      <c r="F2852"/>
      <c r="G2852"/>
      <c r="H2852"/>
      <c r="I2852"/>
    </row>
    <row r="2853" spans="1:9" s="42" customFormat="1" x14ac:dyDescent="0.2">
      <c r="A2853" s="48"/>
      <c r="B2853" s="48"/>
      <c r="C2853" s="48"/>
      <c r="E2853"/>
      <c r="F2853"/>
      <c r="G2853"/>
      <c r="H2853"/>
      <c r="I2853"/>
    </row>
    <row r="2854" spans="1:9" s="42" customFormat="1" x14ac:dyDescent="0.2">
      <c r="A2854" s="48"/>
      <c r="B2854" s="48"/>
      <c r="C2854" s="48"/>
      <c r="E2854"/>
      <c r="F2854"/>
      <c r="G2854"/>
      <c r="H2854"/>
      <c r="I2854"/>
    </row>
    <row r="2855" spans="1:9" s="42" customFormat="1" x14ac:dyDescent="0.2">
      <c r="A2855" s="48"/>
      <c r="B2855" s="48"/>
      <c r="C2855" s="48"/>
      <c r="E2855"/>
      <c r="F2855"/>
      <c r="G2855"/>
      <c r="H2855"/>
      <c r="I2855"/>
    </row>
    <row r="2856" spans="1:9" s="42" customFormat="1" x14ac:dyDescent="0.2">
      <c r="A2856" s="48"/>
      <c r="B2856" s="48"/>
      <c r="C2856" s="48"/>
      <c r="E2856"/>
      <c r="F2856"/>
      <c r="G2856"/>
      <c r="H2856"/>
      <c r="I2856"/>
    </row>
    <row r="2857" spans="1:9" s="42" customFormat="1" x14ac:dyDescent="0.2">
      <c r="A2857" s="48"/>
      <c r="B2857" s="48"/>
      <c r="C2857" s="48"/>
      <c r="E2857"/>
      <c r="F2857"/>
      <c r="G2857"/>
      <c r="H2857"/>
      <c r="I2857"/>
    </row>
    <row r="2858" spans="1:9" s="42" customFormat="1" x14ac:dyDescent="0.2">
      <c r="A2858" s="48"/>
      <c r="B2858" s="48"/>
      <c r="C2858" s="48"/>
      <c r="E2858"/>
      <c r="F2858"/>
      <c r="G2858"/>
      <c r="H2858"/>
      <c r="I2858"/>
    </row>
    <row r="2859" spans="1:9" s="42" customFormat="1" x14ac:dyDescent="0.2">
      <c r="A2859" s="48"/>
      <c r="B2859" s="48"/>
      <c r="C2859" s="48"/>
      <c r="E2859"/>
      <c r="F2859"/>
      <c r="G2859"/>
      <c r="H2859"/>
      <c r="I2859"/>
    </row>
    <row r="2860" spans="1:9" s="42" customFormat="1" x14ac:dyDescent="0.2">
      <c r="A2860" s="48"/>
      <c r="B2860" s="48"/>
      <c r="C2860" s="48"/>
      <c r="E2860"/>
      <c r="F2860"/>
      <c r="G2860"/>
      <c r="H2860"/>
      <c r="I2860"/>
    </row>
    <row r="2861" spans="1:9" s="42" customFormat="1" x14ac:dyDescent="0.2">
      <c r="A2861" s="48"/>
      <c r="B2861" s="48"/>
      <c r="C2861" s="48"/>
      <c r="E2861"/>
      <c r="F2861"/>
      <c r="G2861"/>
      <c r="H2861"/>
      <c r="I2861"/>
    </row>
    <row r="2862" spans="1:9" s="42" customFormat="1" x14ac:dyDescent="0.2">
      <c r="A2862" s="48"/>
      <c r="B2862" s="48"/>
      <c r="C2862" s="48"/>
      <c r="E2862"/>
      <c r="F2862"/>
      <c r="G2862"/>
      <c r="H2862"/>
      <c r="I2862"/>
    </row>
    <row r="2863" spans="1:9" s="42" customFormat="1" x14ac:dyDescent="0.2">
      <c r="A2863" s="48"/>
      <c r="B2863" s="48"/>
      <c r="C2863" s="48"/>
      <c r="E2863"/>
      <c r="F2863"/>
      <c r="G2863"/>
      <c r="H2863"/>
      <c r="I2863"/>
    </row>
    <row r="2864" spans="1:9" s="42" customFormat="1" x14ac:dyDescent="0.2">
      <c r="A2864" s="48"/>
      <c r="B2864" s="48"/>
      <c r="C2864" s="48"/>
      <c r="E2864"/>
      <c r="F2864"/>
      <c r="G2864"/>
      <c r="H2864"/>
      <c r="I2864"/>
    </row>
    <row r="2865" spans="1:9" s="42" customFormat="1" x14ac:dyDescent="0.2">
      <c r="A2865" s="48"/>
      <c r="B2865" s="48"/>
      <c r="C2865" s="48"/>
      <c r="E2865"/>
      <c r="F2865"/>
      <c r="G2865"/>
      <c r="H2865"/>
      <c r="I2865"/>
    </row>
    <row r="2866" spans="1:9" s="42" customFormat="1" x14ac:dyDescent="0.2">
      <c r="A2866" s="48"/>
      <c r="B2866" s="48"/>
      <c r="C2866" s="48"/>
      <c r="E2866"/>
      <c r="F2866"/>
      <c r="G2866"/>
      <c r="H2866"/>
      <c r="I2866"/>
    </row>
    <row r="2867" spans="1:9" s="42" customFormat="1" x14ac:dyDescent="0.2">
      <c r="A2867" s="48"/>
      <c r="B2867" s="48"/>
      <c r="C2867" s="48"/>
      <c r="E2867"/>
      <c r="F2867"/>
      <c r="G2867"/>
      <c r="H2867"/>
      <c r="I2867"/>
    </row>
    <row r="2868" spans="1:9" s="42" customFormat="1" x14ac:dyDescent="0.2">
      <c r="A2868" s="48"/>
      <c r="B2868" s="48"/>
      <c r="C2868" s="48"/>
      <c r="E2868"/>
      <c r="F2868"/>
      <c r="G2868"/>
      <c r="H2868"/>
      <c r="I2868"/>
    </row>
    <row r="2869" spans="1:9" s="42" customFormat="1" x14ac:dyDescent="0.2">
      <c r="A2869" s="48"/>
      <c r="B2869" s="48"/>
      <c r="C2869" s="48"/>
      <c r="E2869"/>
      <c r="F2869"/>
      <c r="G2869"/>
      <c r="H2869"/>
      <c r="I2869"/>
    </row>
    <row r="2870" spans="1:9" s="42" customFormat="1" x14ac:dyDescent="0.2">
      <c r="A2870" s="48"/>
      <c r="B2870" s="48"/>
      <c r="C2870" s="48"/>
      <c r="E2870"/>
      <c r="F2870"/>
      <c r="G2870"/>
      <c r="H2870"/>
      <c r="I2870"/>
    </row>
    <row r="2871" spans="1:9" s="42" customFormat="1" x14ac:dyDescent="0.2">
      <c r="A2871" s="48"/>
      <c r="B2871" s="48"/>
      <c r="C2871" s="48"/>
      <c r="E2871"/>
      <c r="F2871"/>
      <c r="G2871"/>
      <c r="H2871"/>
      <c r="I2871"/>
    </row>
    <row r="2872" spans="1:9" s="42" customFormat="1" x14ac:dyDescent="0.2">
      <c r="A2872" s="48"/>
      <c r="B2872" s="48"/>
      <c r="C2872" s="48"/>
      <c r="E2872"/>
      <c r="F2872"/>
      <c r="G2872"/>
      <c r="H2872"/>
      <c r="I2872"/>
    </row>
    <row r="2873" spans="1:9" s="42" customFormat="1" x14ac:dyDescent="0.2">
      <c r="A2873" s="48"/>
      <c r="B2873" s="48"/>
      <c r="C2873" s="48"/>
      <c r="E2873"/>
      <c r="F2873"/>
      <c r="G2873"/>
      <c r="H2873"/>
      <c r="I2873"/>
    </row>
    <row r="2874" spans="1:9" s="42" customFormat="1" x14ac:dyDescent="0.2">
      <c r="A2874" s="48"/>
      <c r="B2874" s="48"/>
      <c r="C2874" s="48"/>
      <c r="E2874"/>
      <c r="F2874"/>
      <c r="G2874"/>
      <c r="H2874"/>
      <c r="I2874"/>
    </row>
    <row r="2875" spans="1:9" s="42" customFormat="1" x14ac:dyDescent="0.2">
      <c r="A2875" s="48"/>
      <c r="B2875" s="48"/>
      <c r="C2875" s="48"/>
      <c r="E2875"/>
      <c r="F2875"/>
      <c r="G2875"/>
      <c r="H2875"/>
      <c r="I2875"/>
    </row>
    <row r="2876" spans="1:9" s="42" customFormat="1" x14ac:dyDescent="0.2">
      <c r="A2876" s="48"/>
      <c r="B2876" s="48"/>
      <c r="C2876" s="48"/>
      <c r="E2876"/>
      <c r="F2876"/>
      <c r="G2876"/>
      <c r="H2876"/>
      <c r="I2876"/>
    </row>
    <row r="2877" spans="1:9" s="42" customFormat="1" x14ac:dyDescent="0.2">
      <c r="A2877" s="48"/>
      <c r="B2877" s="48"/>
      <c r="C2877" s="48"/>
      <c r="E2877"/>
      <c r="F2877"/>
      <c r="G2877"/>
      <c r="H2877"/>
      <c r="I2877"/>
    </row>
    <row r="2878" spans="1:9" s="42" customFormat="1" x14ac:dyDescent="0.2">
      <c r="A2878" s="48"/>
      <c r="B2878" s="48"/>
      <c r="C2878" s="48"/>
      <c r="E2878"/>
      <c r="F2878"/>
      <c r="G2878"/>
      <c r="H2878"/>
      <c r="I2878"/>
    </row>
    <row r="2879" spans="1:9" s="42" customFormat="1" x14ac:dyDescent="0.2">
      <c r="A2879" s="48"/>
      <c r="B2879" s="48"/>
      <c r="C2879" s="48"/>
      <c r="E2879"/>
      <c r="F2879"/>
      <c r="G2879"/>
      <c r="H2879"/>
      <c r="I2879"/>
    </row>
    <row r="2880" spans="1:9" s="42" customFormat="1" x14ac:dyDescent="0.2">
      <c r="A2880" s="48"/>
      <c r="B2880" s="48"/>
      <c r="C2880" s="48"/>
      <c r="E2880"/>
      <c r="F2880"/>
      <c r="G2880"/>
      <c r="H2880"/>
      <c r="I2880"/>
    </row>
    <row r="2881" spans="1:9" s="42" customFormat="1" x14ac:dyDescent="0.2">
      <c r="A2881" s="48"/>
      <c r="B2881" s="48"/>
      <c r="C2881" s="48"/>
      <c r="E2881"/>
      <c r="F2881"/>
      <c r="G2881"/>
      <c r="H2881"/>
      <c r="I2881"/>
    </row>
    <row r="2882" spans="1:9" s="42" customFormat="1" x14ac:dyDescent="0.2">
      <c r="A2882" s="48"/>
      <c r="B2882" s="48"/>
      <c r="C2882" s="48"/>
      <c r="E2882"/>
      <c r="F2882"/>
      <c r="G2882"/>
      <c r="H2882"/>
      <c r="I2882"/>
    </row>
    <row r="2883" spans="1:9" s="42" customFormat="1" x14ac:dyDescent="0.2">
      <c r="A2883" s="48"/>
      <c r="B2883" s="48"/>
      <c r="C2883" s="48"/>
      <c r="E2883"/>
      <c r="F2883"/>
      <c r="G2883"/>
      <c r="H2883"/>
      <c r="I2883"/>
    </row>
    <row r="2884" spans="1:9" s="42" customFormat="1" x14ac:dyDescent="0.2">
      <c r="A2884" s="48"/>
      <c r="B2884" s="48"/>
      <c r="C2884" s="48"/>
      <c r="E2884"/>
      <c r="F2884"/>
      <c r="G2884"/>
      <c r="H2884"/>
      <c r="I2884"/>
    </row>
    <row r="2885" spans="1:9" s="42" customFormat="1" x14ac:dyDescent="0.2">
      <c r="A2885" s="48"/>
      <c r="B2885" s="48"/>
      <c r="C2885" s="48"/>
      <c r="E2885"/>
      <c r="F2885"/>
      <c r="G2885"/>
      <c r="H2885"/>
      <c r="I2885"/>
    </row>
    <row r="2886" spans="1:9" s="42" customFormat="1" x14ac:dyDescent="0.2">
      <c r="A2886" s="48"/>
      <c r="B2886" s="48"/>
      <c r="C2886" s="48"/>
      <c r="E2886"/>
      <c r="F2886"/>
      <c r="G2886"/>
      <c r="H2886"/>
      <c r="I2886"/>
    </row>
    <row r="2887" spans="1:9" s="42" customFormat="1" x14ac:dyDescent="0.2">
      <c r="A2887" s="48"/>
      <c r="B2887" s="48"/>
      <c r="C2887" s="48"/>
      <c r="E2887"/>
      <c r="F2887"/>
      <c r="G2887"/>
      <c r="H2887"/>
      <c r="I2887"/>
    </row>
    <row r="2888" spans="1:9" s="42" customFormat="1" x14ac:dyDescent="0.2">
      <c r="A2888" s="48"/>
      <c r="B2888" s="48"/>
      <c r="C2888" s="48"/>
      <c r="E2888"/>
      <c r="F2888"/>
      <c r="G2888"/>
      <c r="H2888"/>
      <c r="I2888"/>
    </row>
    <row r="2889" spans="1:9" s="42" customFormat="1" x14ac:dyDescent="0.2">
      <c r="A2889" s="48"/>
      <c r="B2889" s="48"/>
      <c r="C2889" s="48"/>
      <c r="E2889"/>
      <c r="F2889"/>
      <c r="G2889"/>
      <c r="H2889"/>
      <c r="I2889"/>
    </row>
    <row r="2890" spans="1:9" s="42" customFormat="1" x14ac:dyDescent="0.2">
      <c r="A2890" s="48"/>
      <c r="B2890" s="48"/>
      <c r="C2890" s="48"/>
      <c r="E2890"/>
      <c r="F2890"/>
      <c r="G2890"/>
      <c r="H2890"/>
      <c r="I2890"/>
    </row>
    <row r="2891" spans="1:9" s="42" customFormat="1" x14ac:dyDescent="0.2">
      <c r="A2891" s="48"/>
      <c r="B2891" s="48"/>
      <c r="C2891" s="48"/>
      <c r="E2891"/>
      <c r="F2891"/>
      <c r="G2891"/>
      <c r="H2891"/>
      <c r="I2891"/>
    </row>
    <row r="2892" spans="1:9" s="42" customFormat="1" x14ac:dyDescent="0.2">
      <c r="A2892" s="48"/>
      <c r="B2892" s="48"/>
      <c r="C2892" s="48"/>
      <c r="E2892"/>
      <c r="F2892"/>
      <c r="G2892"/>
      <c r="H2892"/>
      <c r="I2892"/>
    </row>
    <row r="2893" spans="1:9" s="42" customFormat="1" x14ac:dyDescent="0.2">
      <c r="A2893" s="48"/>
      <c r="B2893" s="48"/>
      <c r="C2893" s="48"/>
      <c r="E2893"/>
      <c r="F2893"/>
      <c r="G2893"/>
      <c r="H2893"/>
      <c r="I2893"/>
    </row>
    <row r="2894" spans="1:9" s="42" customFormat="1" x14ac:dyDescent="0.2">
      <c r="A2894" s="48"/>
      <c r="B2894" s="48"/>
      <c r="C2894" s="48"/>
      <c r="E2894"/>
      <c r="F2894"/>
      <c r="G2894"/>
      <c r="H2894"/>
      <c r="I2894"/>
    </row>
    <row r="2895" spans="1:9" s="42" customFormat="1" x14ac:dyDescent="0.2">
      <c r="A2895" s="48"/>
      <c r="B2895" s="48"/>
      <c r="C2895" s="48"/>
      <c r="E2895"/>
      <c r="F2895"/>
      <c r="G2895"/>
      <c r="H2895"/>
      <c r="I2895"/>
    </row>
    <row r="2896" spans="1:9" s="42" customFormat="1" x14ac:dyDescent="0.2">
      <c r="A2896" s="48"/>
      <c r="B2896" s="48"/>
      <c r="C2896" s="48"/>
      <c r="E2896"/>
      <c r="F2896"/>
      <c r="G2896"/>
      <c r="H2896"/>
      <c r="I2896"/>
    </row>
    <row r="2897" spans="1:9" s="42" customFormat="1" x14ac:dyDescent="0.2">
      <c r="A2897" s="48"/>
      <c r="B2897" s="48"/>
      <c r="C2897" s="48"/>
      <c r="E2897"/>
      <c r="F2897"/>
      <c r="G2897"/>
      <c r="H2897"/>
      <c r="I2897"/>
    </row>
    <row r="2898" spans="1:9" s="42" customFormat="1" x14ac:dyDescent="0.2">
      <c r="A2898" s="48"/>
      <c r="B2898" s="48"/>
      <c r="C2898" s="48"/>
      <c r="E2898"/>
      <c r="F2898"/>
      <c r="G2898"/>
      <c r="H2898"/>
      <c r="I2898"/>
    </row>
    <row r="2899" spans="1:9" s="42" customFormat="1" x14ac:dyDescent="0.2">
      <c r="A2899" s="48"/>
      <c r="B2899" s="48"/>
      <c r="C2899" s="48"/>
      <c r="E2899"/>
      <c r="F2899"/>
      <c r="G2899"/>
      <c r="H2899"/>
      <c r="I2899"/>
    </row>
    <row r="2900" spans="1:9" s="42" customFormat="1" x14ac:dyDescent="0.2">
      <c r="A2900" s="48"/>
      <c r="B2900" s="48"/>
      <c r="C2900" s="48"/>
      <c r="E2900"/>
      <c r="F2900"/>
      <c r="G2900"/>
      <c r="H2900"/>
      <c r="I2900"/>
    </row>
    <row r="2901" spans="1:9" s="42" customFormat="1" x14ac:dyDescent="0.2">
      <c r="A2901" s="48"/>
      <c r="B2901" s="48"/>
      <c r="C2901" s="48"/>
      <c r="E2901"/>
      <c r="F2901"/>
      <c r="G2901"/>
      <c r="H2901"/>
      <c r="I2901"/>
    </row>
    <row r="2902" spans="1:9" s="42" customFormat="1" x14ac:dyDescent="0.2">
      <c r="A2902" s="48"/>
      <c r="B2902" s="48"/>
      <c r="C2902" s="48"/>
      <c r="E2902"/>
      <c r="F2902"/>
      <c r="G2902"/>
      <c r="H2902"/>
      <c r="I2902"/>
    </row>
    <row r="2903" spans="1:9" s="42" customFormat="1" x14ac:dyDescent="0.2">
      <c r="A2903" s="48"/>
      <c r="B2903" s="48"/>
      <c r="C2903" s="48"/>
      <c r="E2903"/>
      <c r="F2903"/>
      <c r="G2903"/>
      <c r="H2903"/>
      <c r="I2903"/>
    </row>
    <row r="2904" spans="1:9" s="42" customFormat="1" x14ac:dyDescent="0.2">
      <c r="A2904" s="48"/>
      <c r="B2904" s="48"/>
      <c r="C2904" s="48"/>
      <c r="E2904"/>
      <c r="F2904"/>
      <c r="G2904"/>
      <c r="H2904"/>
      <c r="I2904"/>
    </row>
    <row r="2905" spans="1:9" s="42" customFormat="1" x14ac:dyDescent="0.2">
      <c r="A2905" s="48"/>
      <c r="B2905" s="48"/>
      <c r="C2905" s="48"/>
      <c r="E2905"/>
      <c r="F2905"/>
      <c r="G2905"/>
      <c r="H2905"/>
      <c r="I2905"/>
    </row>
    <row r="2906" spans="1:9" s="42" customFormat="1" x14ac:dyDescent="0.2">
      <c r="A2906" s="48"/>
      <c r="B2906" s="48"/>
      <c r="C2906" s="48"/>
      <c r="E2906"/>
      <c r="F2906"/>
      <c r="G2906"/>
      <c r="H2906"/>
      <c r="I2906"/>
    </row>
    <row r="2907" spans="1:9" s="42" customFormat="1" x14ac:dyDescent="0.2">
      <c r="A2907" s="48"/>
      <c r="B2907" s="48"/>
      <c r="C2907" s="48"/>
      <c r="E2907"/>
      <c r="F2907"/>
      <c r="G2907"/>
      <c r="H2907"/>
      <c r="I2907"/>
    </row>
    <row r="2908" spans="1:9" s="42" customFormat="1" x14ac:dyDescent="0.2">
      <c r="A2908" s="48"/>
      <c r="B2908" s="48"/>
      <c r="C2908" s="48"/>
      <c r="E2908"/>
      <c r="F2908"/>
      <c r="G2908"/>
      <c r="H2908"/>
      <c r="I2908"/>
    </row>
    <row r="2909" spans="1:9" s="42" customFormat="1" x14ac:dyDescent="0.2">
      <c r="A2909" s="48"/>
      <c r="B2909" s="48"/>
      <c r="C2909" s="48"/>
      <c r="E2909"/>
      <c r="F2909"/>
      <c r="G2909"/>
      <c r="H2909"/>
      <c r="I2909"/>
    </row>
    <row r="2910" spans="1:9" s="42" customFormat="1" x14ac:dyDescent="0.2">
      <c r="A2910" s="48"/>
      <c r="B2910" s="48"/>
      <c r="C2910" s="48"/>
      <c r="E2910"/>
      <c r="F2910"/>
      <c r="G2910"/>
      <c r="H2910"/>
      <c r="I2910"/>
    </row>
    <row r="2911" spans="1:9" s="42" customFormat="1" x14ac:dyDescent="0.2">
      <c r="A2911" s="48"/>
      <c r="B2911" s="48"/>
      <c r="C2911" s="48"/>
      <c r="E2911"/>
      <c r="F2911"/>
      <c r="G2911"/>
      <c r="H2911"/>
      <c r="I2911"/>
    </row>
    <row r="2912" spans="1:9" s="42" customFormat="1" x14ac:dyDescent="0.2">
      <c r="A2912" s="48"/>
      <c r="B2912" s="48"/>
      <c r="C2912" s="48"/>
      <c r="E2912"/>
      <c r="F2912"/>
      <c r="G2912"/>
      <c r="H2912"/>
      <c r="I2912"/>
    </row>
    <row r="2913" spans="1:9" s="42" customFormat="1" x14ac:dyDescent="0.2">
      <c r="A2913" s="48"/>
      <c r="B2913" s="48"/>
      <c r="C2913" s="48"/>
      <c r="E2913"/>
      <c r="F2913"/>
      <c r="G2913"/>
      <c r="H2913"/>
      <c r="I2913"/>
    </row>
    <row r="2914" spans="1:9" s="42" customFormat="1" x14ac:dyDescent="0.2">
      <c r="A2914" s="48"/>
      <c r="B2914" s="48"/>
      <c r="C2914" s="48"/>
      <c r="E2914"/>
      <c r="F2914"/>
      <c r="G2914"/>
      <c r="H2914"/>
      <c r="I2914"/>
    </row>
    <row r="2915" spans="1:9" s="42" customFormat="1" x14ac:dyDescent="0.2">
      <c r="A2915" s="48"/>
      <c r="B2915" s="48"/>
      <c r="C2915" s="48"/>
      <c r="E2915"/>
      <c r="F2915"/>
      <c r="G2915"/>
      <c r="H2915"/>
      <c r="I2915"/>
    </row>
    <row r="2916" spans="1:9" s="42" customFormat="1" x14ac:dyDescent="0.2">
      <c r="A2916" s="48"/>
      <c r="B2916" s="48"/>
      <c r="C2916" s="48"/>
      <c r="E2916"/>
      <c r="F2916"/>
      <c r="G2916"/>
      <c r="H2916"/>
      <c r="I2916"/>
    </row>
    <row r="2917" spans="1:9" s="42" customFormat="1" x14ac:dyDescent="0.2">
      <c r="A2917" s="48"/>
      <c r="B2917" s="48"/>
      <c r="C2917" s="48"/>
      <c r="E2917"/>
      <c r="F2917"/>
      <c r="G2917"/>
      <c r="H2917"/>
      <c r="I2917"/>
    </row>
    <row r="2918" spans="1:9" s="42" customFormat="1" x14ac:dyDescent="0.2">
      <c r="A2918" s="48"/>
      <c r="B2918" s="48"/>
      <c r="C2918" s="48"/>
      <c r="E2918"/>
      <c r="F2918"/>
      <c r="G2918"/>
      <c r="H2918"/>
      <c r="I2918"/>
    </row>
    <row r="2919" spans="1:9" s="42" customFormat="1" x14ac:dyDescent="0.2">
      <c r="A2919" s="48"/>
      <c r="B2919" s="48"/>
      <c r="C2919" s="48"/>
      <c r="E2919"/>
      <c r="F2919"/>
      <c r="G2919"/>
      <c r="H2919"/>
      <c r="I2919"/>
    </row>
    <row r="2920" spans="1:9" s="42" customFormat="1" x14ac:dyDescent="0.2">
      <c r="A2920" s="48"/>
      <c r="B2920" s="48"/>
      <c r="C2920" s="48"/>
      <c r="E2920"/>
      <c r="F2920"/>
      <c r="G2920"/>
      <c r="H2920"/>
      <c r="I2920"/>
    </row>
    <row r="2921" spans="1:9" s="42" customFormat="1" x14ac:dyDescent="0.2">
      <c r="A2921" s="48"/>
      <c r="B2921" s="48"/>
      <c r="C2921" s="48"/>
      <c r="E2921"/>
      <c r="F2921"/>
      <c r="G2921"/>
      <c r="H2921"/>
      <c r="I2921"/>
    </row>
    <row r="2922" spans="1:9" s="42" customFormat="1" x14ac:dyDescent="0.2">
      <c r="A2922" s="48"/>
      <c r="B2922" s="48"/>
      <c r="C2922" s="48"/>
      <c r="E2922"/>
      <c r="F2922"/>
      <c r="G2922"/>
      <c r="H2922"/>
      <c r="I2922"/>
    </row>
    <row r="2923" spans="1:9" s="42" customFormat="1" x14ac:dyDescent="0.2">
      <c r="A2923" s="48"/>
      <c r="B2923" s="48"/>
      <c r="C2923" s="48"/>
      <c r="E2923"/>
      <c r="F2923"/>
      <c r="G2923"/>
      <c r="H2923"/>
      <c r="I2923"/>
    </row>
    <row r="2924" spans="1:9" s="42" customFormat="1" x14ac:dyDescent="0.2">
      <c r="A2924" s="48"/>
      <c r="B2924" s="48"/>
      <c r="C2924" s="48"/>
      <c r="E2924"/>
      <c r="F2924"/>
      <c r="G2924"/>
      <c r="H2924"/>
      <c r="I2924"/>
    </row>
    <row r="2925" spans="1:9" s="42" customFormat="1" x14ac:dyDescent="0.2">
      <c r="A2925" s="48"/>
      <c r="B2925" s="48"/>
      <c r="C2925" s="48"/>
      <c r="E2925"/>
      <c r="F2925"/>
      <c r="G2925"/>
      <c r="H2925"/>
      <c r="I2925"/>
    </row>
    <row r="2926" spans="1:9" s="42" customFormat="1" x14ac:dyDescent="0.2">
      <c r="A2926" s="48"/>
      <c r="B2926" s="48"/>
      <c r="C2926" s="48"/>
      <c r="E2926"/>
      <c r="F2926"/>
      <c r="G2926"/>
      <c r="H2926"/>
      <c r="I2926"/>
    </row>
    <row r="2927" spans="1:9" s="42" customFormat="1" x14ac:dyDescent="0.2">
      <c r="A2927" s="48"/>
      <c r="B2927" s="48"/>
      <c r="C2927" s="48"/>
      <c r="E2927"/>
      <c r="F2927"/>
      <c r="G2927"/>
      <c r="H2927"/>
      <c r="I2927"/>
    </row>
    <row r="2928" spans="1:9" s="42" customFormat="1" x14ac:dyDescent="0.2">
      <c r="A2928" s="48"/>
      <c r="B2928" s="48"/>
      <c r="C2928" s="48"/>
      <c r="E2928"/>
      <c r="F2928"/>
      <c r="G2928"/>
      <c r="H2928"/>
      <c r="I2928"/>
    </row>
    <row r="2929" spans="1:9" s="42" customFormat="1" x14ac:dyDescent="0.2">
      <c r="A2929" s="48"/>
      <c r="B2929" s="48"/>
      <c r="C2929" s="48"/>
      <c r="E2929"/>
      <c r="F2929"/>
      <c r="G2929"/>
      <c r="H2929"/>
      <c r="I2929"/>
    </row>
    <row r="2930" spans="1:9" s="42" customFormat="1" x14ac:dyDescent="0.2">
      <c r="A2930" s="48"/>
      <c r="B2930" s="48"/>
      <c r="C2930" s="48"/>
      <c r="E2930"/>
      <c r="F2930"/>
      <c r="G2930"/>
      <c r="H2930"/>
      <c r="I2930"/>
    </row>
    <row r="2931" spans="1:9" s="42" customFormat="1" x14ac:dyDescent="0.2">
      <c r="A2931" s="48"/>
      <c r="B2931" s="48"/>
      <c r="C2931" s="48"/>
      <c r="E2931"/>
      <c r="F2931"/>
      <c r="G2931"/>
      <c r="H2931"/>
      <c r="I2931"/>
    </row>
    <row r="2932" spans="1:9" s="42" customFormat="1" x14ac:dyDescent="0.2">
      <c r="A2932" s="48"/>
      <c r="B2932" s="48"/>
      <c r="C2932" s="48"/>
      <c r="E2932"/>
      <c r="F2932"/>
      <c r="G2932"/>
      <c r="H2932"/>
      <c r="I2932"/>
    </row>
    <row r="2933" spans="1:9" s="42" customFormat="1" x14ac:dyDescent="0.2">
      <c r="A2933" s="48"/>
      <c r="B2933" s="48"/>
      <c r="C2933" s="48"/>
      <c r="E2933"/>
      <c r="F2933"/>
      <c r="G2933"/>
      <c r="H2933"/>
      <c r="I2933"/>
    </row>
    <row r="2934" spans="1:9" s="42" customFormat="1" x14ac:dyDescent="0.2">
      <c r="A2934" s="48"/>
      <c r="B2934" s="48"/>
      <c r="C2934" s="48"/>
      <c r="E2934"/>
      <c r="F2934"/>
      <c r="G2934"/>
      <c r="H2934"/>
      <c r="I2934"/>
    </row>
    <row r="2935" spans="1:9" s="42" customFormat="1" x14ac:dyDescent="0.2">
      <c r="A2935" s="48"/>
      <c r="B2935" s="48"/>
      <c r="C2935" s="48"/>
      <c r="E2935"/>
      <c r="F2935"/>
      <c r="G2935"/>
      <c r="H2935"/>
      <c r="I2935"/>
    </row>
    <row r="2936" spans="1:9" s="42" customFormat="1" x14ac:dyDescent="0.2">
      <c r="A2936" s="48"/>
      <c r="B2936" s="48"/>
      <c r="C2936" s="48"/>
      <c r="E2936"/>
      <c r="F2936"/>
      <c r="G2936"/>
      <c r="H2936"/>
      <c r="I2936"/>
    </row>
    <row r="2937" spans="1:9" s="42" customFormat="1" x14ac:dyDescent="0.2">
      <c r="A2937" s="48"/>
      <c r="B2937" s="48"/>
      <c r="C2937" s="48"/>
      <c r="E2937"/>
      <c r="F2937"/>
      <c r="G2937"/>
      <c r="H2937"/>
      <c r="I2937"/>
    </row>
    <row r="2938" spans="1:9" s="42" customFormat="1" x14ac:dyDescent="0.2">
      <c r="A2938" s="48"/>
      <c r="B2938" s="48"/>
      <c r="C2938" s="48"/>
      <c r="E2938"/>
      <c r="F2938"/>
      <c r="G2938"/>
      <c r="H2938"/>
      <c r="I2938"/>
    </row>
    <row r="2939" spans="1:9" s="42" customFormat="1" x14ac:dyDescent="0.2">
      <c r="A2939" s="48"/>
      <c r="B2939" s="48"/>
      <c r="C2939" s="48"/>
      <c r="E2939"/>
      <c r="F2939"/>
      <c r="G2939"/>
      <c r="H2939"/>
      <c r="I2939"/>
    </row>
    <row r="2940" spans="1:9" s="42" customFormat="1" x14ac:dyDescent="0.2">
      <c r="A2940" s="48"/>
      <c r="B2940" s="48"/>
      <c r="C2940" s="48"/>
      <c r="E2940"/>
      <c r="F2940"/>
      <c r="G2940"/>
      <c r="H2940"/>
      <c r="I2940"/>
    </row>
    <row r="2941" spans="1:9" s="42" customFormat="1" x14ac:dyDescent="0.2">
      <c r="A2941" s="48"/>
      <c r="B2941" s="48"/>
      <c r="C2941" s="48"/>
      <c r="E2941"/>
      <c r="F2941"/>
      <c r="G2941"/>
      <c r="H2941"/>
      <c r="I2941"/>
    </row>
    <row r="2942" spans="1:9" s="42" customFormat="1" x14ac:dyDescent="0.2">
      <c r="A2942" s="48"/>
      <c r="B2942" s="48"/>
      <c r="C2942" s="48"/>
      <c r="E2942"/>
      <c r="F2942"/>
      <c r="G2942"/>
      <c r="H2942"/>
      <c r="I2942"/>
    </row>
    <row r="2943" spans="1:9" s="42" customFormat="1" x14ac:dyDescent="0.2">
      <c r="A2943" s="48"/>
      <c r="B2943" s="48"/>
      <c r="C2943" s="48"/>
      <c r="E2943"/>
      <c r="F2943"/>
      <c r="G2943"/>
      <c r="H2943"/>
      <c r="I2943"/>
    </row>
    <row r="2944" spans="1:9" s="42" customFormat="1" x14ac:dyDescent="0.2">
      <c r="A2944" s="48"/>
      <c r="B2944" s="48"/>
      <c r="C2944" s="48"/>
      <c r="E2944"/>
      <c r="F2944"/>
      <c r="G2944"/>
      <c r="H2944"/>
      <c r="I2944"/>
    </row>
    <row r="2945" spans="1:9" s="42" customFormat="1" x14ac:dyDescent="0.2">
      <c r="A2945" s="48"/>
      <c r="B2945" s="48"/>
      <c r="C2945" s="48"/>
      <c r="E2945"/>
      <c r="F2945"/>
      <c r="G2945"/>
      <c r="H2945"/>
      <c r="I2945"/>
    </row>
    <row r="2946" spans="1:9" s="42" customFormat="1" x14ac:dyDescent="0.2">
      <c r="A2946" s="48"/>
      <c r="B2946" s="48"/>
      <c r="C2946" s="48"/>
      <c r="E2946"/>
      <c r="F2946"/>
      <c r="G2946"/>
      <c r="H2946"/>
      <c r="I2946"/>
    </row>
    <row r="2947" spans="1:9" s="42" customFormat="1" x14ac:dyDescent="0.2">
      <c r="A2947" s="48"/>
      <c r="B2947" s="48"/>
      <c r="C2947" s="48"/>
      <c r="E2947"/>
      <c r="F2947"/>
      <c r="G2947"/>
      <c r="H2947"/>
      <c r="I2947"/>
    </row>
    <row r="2948" spans="1:9" s="42" customFormat="1" x14ac:dyDescent="0.2">
      <c r="A2948" s="48"/>
      <c r="B2948" s="48"/>
      <c r="C2948" s="48"/>
      <c r="E2948"/>
      <c r="F2948"/>
      <c r="G2948"/>
      <c r="H2948"/>
      <c r="I2948"/>
    </row>
    <row r="2949" spans="1:9" s="42" customFormat="1" x14ac:dyDescent="0.2">
      <c r="A2949" s="48"/>
      <c r="B2949" s="48"/>
      <c r="C2949" s="48"/>
      <c r="E2949"/>
      <c r="F2949"/>
      <c r="G2949"/>
      <c r="H2949"/>
      <c r="I2949"/>
    </row>
    <row r="2950" spans="1:9" s="42" customFormat="1" x14ac:dyDescent="0.2">
      <c r="A2950" s="48"/>
      <c r="B2950" s="48"/>
      <c r="C2950" s="48"/>
      <c r="E2950"/>
      <c r="F2950"/>
      <c r="G2950"/>
      <c r="H2950"/>
      <c r="I2950"/>
    </row>
    <row r="2951" spans="1:9" s="42" customFormat="1" x14ac:dyDescent="0.2">
      <c r="A2951" s="48"/>
      <c r="B2951" s="48"/>
      <c r="C2951" s="48"/>
      <c r="E2951"/>
      <c r="F2951"/>
      <c r="G2951"/>
      <c r="H2951"/>
      <c r="I2951"/>
    </row>
    <row r="2952" spans="1:9" s="42" customFormat="1" x14ac:dyDescent="0.2">
      <c r="A2952" s="48"/>
      <c r="B2952" s="48"/>
      <c r="C2952" s="48"/>
      <c r="E2952"/>
      <c r="F2952"/>
      <c r="G2952"/>
      <c r="H2952"/>
      <c r="I2952"/>
    </row>
    <row r="2953" spans="1:9" s="42" customFormat="1" x14ac:dyDescent="0.2">
      <c r="A2953" s="48"/>
      <c r="B2953" s="48"/>
      <c r="C2953" s="48"/>
      <c r="E2953"/>
      <c r="F2953"/>
      <c r="G2953"/>
      <c r="H2953"/>
      <c r="I2953"/>
    </row>
    <row r="2954" spans="1:9" s="42" customFormat="1" x14ac:dyDescent="0.2">
      <c r="A2954" s="48"/>
      <c r="B2954" s="48"/>
      <c r="C2954" s="48"/>
      <c r="E2954"/>
      <c r="F2954"/>
      <c r="G2954"/>
      <c r="H2954"/>
      <c r="I2954"/>
    </row>
    <row r="2955" spans="1:9" s="42" customFormat="1" x14ac:dyDescent="0.2">
      <c r="A2955" s="48"/>
      <c r="B2955" s="48"/>
      <c r="C2955" s="48"/>
      <c r="E2955"/>
      <c r="F2955"/>
      <c r="G2955"/>
      <c r="H2955"/>
      <c r="I2955"/>
    </row>
    <row r="2956" spans="1:9" s="42" customFormat="1" x14ac:dyDescent="0.2">
      <c r="A2956" s="48"/>
      <c r="B2956" s="48"/>
      <c r="C2956" s="48"/>
      <c r="E2956"/>
      <c r="F2956"/>
      <c r="G2956"/>
      <c r="H2956"/>
      <c r="I2956"/>
    </row>
    <row r="2957" spans="1:9" s="42" customFormat="1" x14ac:dyDescent="0.2">
      <c r="A2957" s="48"/>
      <c r="B2957" s="48"/>
      <c r="C2957" s="48"/>
      <c r="E2957"/>
      <c r="F2957"/>
      <c r="G2957"/>
      <c r="H2957"/>
      <c r="I2957"/>
    </row>
    <row r="2958" spans="1:9" s="42" customFormat="1" x14ac:dyDescent="0.2">
      <c r="A2958" s="48"/>
      <c r="B2958" s="48"/>
      <c r="C2958" s="48"/>
      <c r="E2958"/>
      <c r="F2958"/>
      <c r="G2958"/>
      <c r="H2958"/>
      <c r="I2958"/>
    </row>
    <row r="2959" spans="1:9" s="42" customFormat="1" x14ac:dyDescent="0.2">
      <c r="A2959" s="48"/>
      <c r="B2959" s="48"/>
      <c r="C2959" s="48"/>
      <c r="E2959"/>
      <c r="F2959"/>
      <c r="G2959"/>
      <c r="H2959"/>
      <c r="I2959"/>
    </row>
    <row r="2960" spans="1:9" s="42" customFormat="1" x14ac:dyDescent="0.2">
      <c r="A2960" s="48"/>
      <c r="B2960" s="48"/>
      <c r="C2960" s="48"/>
      <c r="E2960"/>
      <c r="F2960"/>
      <c r="G2960"/>
      <c r="H2960"/>
      <c r="I2960"/>
    </row>
    <row r="2961" spans="1:9" s="42" customFormat="1" x14ac:dyDescent="0.2">
      <c r="A2961" s="48"/>
      <c r="B2961" s="48"/>
      <c r="C2961" s="48"/>
      <c r="E2961"/>
      <c r="F2961"/>
      <c r="G2961"/>
      <c r="H2961"/>
      <c r="I2961"/>
    </row>
    <row r="2962" spans="1:9" s="42" customFormat="1" x14ac:dyDescent="0.2">
      <c r="A2962" s="48"/>
      <c r="B2962" s="48"/>
      <c r="C2962" s="48"/>
      <c r="E2962"/>
      <c r="F2962"/>
      <c r="G2962"/>
      <c r="H2962"/>
      <c r="I2962"/>
    </row>
    <row r="2963" spans="1:9" s="42" customFormat="1" x14ac:dyDescent="0.2">
      <c r="A2963" s="48"/>
      <c r="B2963" s="48"/>
      <c r="C2963" s="48"/>
      <c r="E2963"/>
      <c r="F2963"/>
      <c r="G2963"/>
      <c r="H2963"/>
      <c r="I2963"/>
    </row>
    <row r="2964" spans="1:9" s="42" customFormat="1" x14ac:dyDescent="0.2">
      <c r="A2964" s="48"/>
      <c r="B2964" s="48"/>
      <c r="C2964" s="48"/>
      <c r="E2964"/>
      <c r="F2964"/>
      <c r="G2964"/>
      <c r="H2964"/>
      <c r="I2964"/>
    </row>
    <row r="2965" spans="1:9" s="42" customFormat="1" x14ac:dyDescent="0.2">
      <c r="A2965" s="48"/>
      <c r="B2965" s="48"/>
      <c r="C2965" s="48"/>
      <c r="E2965"/>
      <c r="F2965"/>
      <c r="G2965"/>
      <c r="H2965"/>
      <c r="I2965"/>
    </row>
    <row r="2966" spans="1:9" s="42" customFormat="1" x14ac:dyDescent="0.2">
      <c r="A2966" s="48"/>
      <c r="B2966" s="48"/>
      <c r="C2966" s="48"/>
      <c r="E2966"/>
      <c r="F2966"/>
      <c r="G2966"/>
      <c r="H2966"/>
      <c r="I2966"/>
    </row>
    <row r="2967" spans="1:9" s="42" customFormat="1" x14ac:dyDescent="0.2">
      <c r="A2967" s="48"/>
      <c r="B2967" s="48"/>
      <c r="C2967" s="48"/>
      <c r="E2967"/>
      <c r="F2967"/>
      <c r="G2967"/>
      <c r="H2967"/>
      <c r="I2967"/>
    </row>
    <row r="2968" spans="1:9" s="42" customFormat="1" x14ac:dyDescent="0.2">
      <c r="A2968" s="48"/>
      <c r="B2968" s="48"/>
      <c r="C2968" s="48"/>
      <c r="E2968"/>
      <c r="F2968"/>
      <c r="G2968"/>
      <c r="H2968"/>
      <c r="I2968"/>
    </row>
    <row r="2969" spans="1:9" s="42" customFormat="1" x14ac:dyDescent="0.2">
      <c r="A2969" s="48"/>
      <c r="B2969" s="48"/>
      <c r="C2969" s="48"/>
      <c r="E2969"/>
      <c r="F2969"/>
      <c r="G2969"/>
      <c r="H2969"/>
      <c r="I2969"/>
    </row>
    <row r="2970" spans="1:9" s="42" customFormat="1" x14ac:dyDescent="0.2">
      <c r="A2970" s="48"/>
      <c r="B2970" s="48"/>
      <c r="C2970" s="48"/>
      <c r="E2970"/>
      <c r="F2970"/>
      <c r="G2970"/>
      <c r="H2970"/>
      <c r="I2970"/>
    </row>
    <row r="2971" spans="1:9" s="42" customFormat="1" x14ac:dyDescent="0.2">
      <c r="A2971" s="48"/>
      <c r="B2971" s="48"/>
      <c r="C2971" s="48"/>
      <c r="E2971"/>
      <c r="F2971"/>
      <c r="G2971"/>
      <c r="H2971"/>
      <c r="I2971"/>
    </row>
    <row r="2972" spans="1:9" s="42" customFormat="1" x14ac:dyDescent="0.2">
      <c r="A2972" s="48"/>
      <c r="B2972" s="48"/>
      <c r="C2972" s="48"/>
      <c r="E2972"/>
      <c r="F2972"/>
      <c r="G2972"/>
      <c r="H2972"/>
      <c r="I2972"/>
    </row>
    <row r="2973" spans="1:9" s="42" customFormat="1" x14ac:dyDescent="0.2">
      <c r="A2973" s="48"/>
      <c r="B2973" s="48"/>
      <c r="C2973" s="48"/>
      <c r="E2973"/>
      <c r="F2973"/>
      <c r="G2973"/>
      <c r="H2973"/>
      <c r="I2973"/>
    </row>
    <row r="2974" spans="1:9" s="42" customFormat="1" x14ac:dyDescent="0.2">
      <c r="A2974" s="48"/>
      <c r="B2974" s="48"/>
      <c r="C2974" s="48"/>
      <c r="E2974"/>
      <c r="F2974"/>
      <c r="G2974"/>
      <c r="H2974"/>
      <c r="I2974"/>
    </row>
    <row r="2975" spans="1:9" s="42" customFormat="1" x14ac:dyDescent="0.2">
      <c r="A2975" s="48"/>
      <c r="B2975" s="48"/>
      <c r="C2975" s="48"/>
      <c r="E2975"/>
      <c r="F2975"/>
      <c r="G2975"/>
      <c r="H2975"/>
      <c r="I2975"/>
    </row>
    <row r="2976" spans="1:9" s="42" customFormat="1" x14ac:dyDescent="0.2">
      <c r="A2976" s="48"/>
      <c r="B2976" s="48"/>
      <c r="C2976" s="48"/>
      <c r="E2976"/>
      <c r="F2976"/>
      <c r="G2976"/>
      <c r="H2976"/>
      <c r="I2976"/>
    </row>
    <row r="2977" spans="1:9" s="42" customFormat="1" x14ac:dyDescent="0.2">
      <c r="A2977" s="48"/>
      <c r="B2977" s="48"/>
      <c r="C2977" s="48"/>
      <c r="E2977"/>
      <c r="F2977"/>
      <c r="G2977"/>
      <c r="H2977"/>
      <c r="I2977"/>
    </row>
    <row r="2978" spans="1:9" s="42" customFormat="1" x14ac:dyDescent="0.2">
      <c r="A2978" s="48"/>
      <c r="B2978" s="48"/>
      <c r="C2978" s="48"/>
      <c r="E2978"/>
      <c r="F2978"/>
      <c r="G2978"/>
      <c r="H2978"/>
      <c r="I2978"/>
    </row>
    <row r="2979" spans="1:9" s="42" customFormat="1" x14ac:dyDescent="0.2">
      <c r="A2979" s="48"/>
      <c r="B2979" s="48"/>
      <c r="C2979" s="48"/>
      <c r="E2979"/>
      <c r="F2979"/>
      <c r="G2979"/>
      <c r="H2979"/>
      <c r="I2979"/>
    </row>
    <row r="2980" spans="1:9" s="42" customFormat="1" x14ac:dyDescent="0.2">
      <c r="A2980" s="48"/>
      <c r="B2980" s="48"/>
      <c r="C2980" s="48"/>
      <c r="E2980"/>
      <c r="F2980"/>
      <c r="G2980"/>
      <c r="H2980"/>
      <c r="I2980"/>
    </row>
    <row r="2981" spans="1:9" s="42" customFormat="1" x14ac:dyDescent="0.2">
      <c r="A2981" s="48"/>
      <c r="B2981" s="48"/>
      <c r="C2981" s="48"/>
      <c r="E2981"/>
      <c r="F2981"/>
      <c r="G2981"/>
      <c r="H2981"/>
      <c r="I2981"/>
    </row>
    <row r="2982" spans="1:9" s="42" customFormat="1" x14ac:dyDescent="0.2">
      <c r="A2982" s="48"/>
      <c r="B2982" s="48"/>
      <c r="C2982" s="48"/>
      <c r="E2982"/>
      <c r="F2982"/>
      <c r="G2982"/>
      <c r="H2982"/>
      <c r="I2982"/>
    </row>
    <row r="2983" spans="1:9" s="42" customFormat="1" x14ac:dyDescent="0.2">
      <c r="A2983" s="48"/>
      <c r="B2983" s="48"/>
      <c r="C2983" s="48"/>
      <c r="E2983"/>
      <c r="F2983"/>
      <c r="G2983"/>
      <c r="H2983"/>
      <c r="I2983"/>
    </row>
    <row r="2984" spans="1:9" s="42" customFormat="1" x14ac:dyDescent="0.2">
      <c r="A2984" s="48"/>
      <c r="B2984" s="48"/>
      <c r="C2984" s="48"/>
      <c r="E2984"/>
      <c r="F2984"/>
      <c r="G2984"/>
      <c r="H2984"/>
      <c r="I2984"/>
    </row>
    <row r="2985" spans="1:9" s="42" customFormat="1" x14ac:dyDescent="0.2">
      <c r="A2985" s="48"/>
      <c r="B2985" s="48"/>
      <c r="C2985" s="48"/>
      <c r="E2985"/>
      <c r="F2985"/>
      <c r="G2985"/>
      <c r="H2985"/>
      <c r="I2985"/>
    </row>
    <row r="2986" spans="1:9" s="42" customFormat="1" x14ac:dyDescent="0.2">
      <c r="A2986" s="48"/>
      <c r="B2986" s="48"/>
      <c r="C2986" s="48"/>
      <c r="E2986"/>
      <c r="F2986"/>
      <c r="G2986"/>
      <c r="H2986"/>
      <c r="I2986"/>
    </row>
    <row r="2987" spans="1:9" s="42" customFormat="1" x14ac:dyDescent="0.2">
      <c r="A2987" s="48"/>
      <c r="B2987" s="48"/>
      <c r="C2987" s="48"/>
      <c r="E2987"/>
      <c r="F2987"/>
      <c r="G2987"/>
      <c r="H2987"/>
      <c r="I2987"/>
    </row>
    <row r="2988" spans="1:9" s="42" customFormat="1" x14ac:dyDescent="0.2">
      <c r="A2988" s="48"/>
      <c r="B2988" s="48"/>
      <c r="C2988" s="48"/>
      <c r="E2988"/>
      <c r="F2988"/>
      <c r="G2988"/>
      <c r="H2988"/>
      <c r="I2988"/>
    </row>
    <row r="2989" spans="1:9" s="42" customFormat="1" x14ac:dyDescent="0.2">
      <c r="A2989" s="48"/>
      <c r="B2989" s="48"/>
      <c r="C2989" s="48"/>
      <c r="E2989"/>
      <c r="F2989"/>
      <c r="G2989"/>
      <c r="H2989"/>
      <c r="I2989"/>
    </row>
    <row r="2990" spans="1:9" s="42" customFormat="1" x14ac:dyDescent="0.2">
      <c r="A2990" s="48"/>
      <c r="B2990" s="48"/>
      <c r="C2990" s="48"/>
      <c r="E2990"/>
      <c r="F2990"/>
      <c r="G2990"/>
      <c r="H2990"/>
      <c r="I2990"/>
    </row>
    <row r="2991" spans="1:9" s="42" customFormat="1" x14ac:dyDescent="0.2">
      <c r="A2991" s="48"/>
      <c r="B2991" s="48"/>
      <c r="C2991" s="48"/>
      <c r="E2991"/>
      <c r="F2991"/>
      <c r="G2991"/>
      <c r="H2991"/>
      <c r="I2991"/>
    </row>
    <row r="2992" spans="1:9" s="42" customFormat="1" x14ac:dyDescent="0.2">
      <c r="A2992" s="48"/>
      <c r="B2992" s="48"/>
      <c r="C2992" s="48"/>
      <c r="E2992"/>
      <c r="F2992"/>
      <c r="G2992"/>
      <c r="H2992"/>
      <c r="I2992"/>
    </row>
    <row r="2993" spans="1:9" s="42" customFormat="1" x14ac:dyDescent="0.2">
      <c r="A2993" s="48"/>
      <c r="B2993" s="48"/>
      <c r="C2993" s="48"/>
      <c r="E2993"/>
      <c r="F2993"/>
      <c r="G2993"/>
      <c r="H2993"/>
      <c r="I2993"/>
    </row>
    <row r="2994" spans="1:9" s="42" customFormat="1" x14ac:dyDescent="0.2">
      <c r="A2994" s="48"/>
      <c r="B2994" s="48"/>
      <c r="C2994" s="48"/>
      <c r="E2994"/>
      <c r="F2994"/>
      <c r="G2994"/>
      <c r="H2994"/>
      <c r="I2994"/>
    </row>
    <row r="2995" spans="1:9" s="42" customFormat="1" x14ac:dyDescent="0.2">
      <c r="A2995" s="48"/>
      <c r="B2995" s="48"/>
      <c r="C2995" s="48"/>
      <c r="E2995"/>
      <c r="F2995"/>
      <c r="G2995"/>
      <c r="H2995"/>
      <c r="I2995"/>
    </row>
    <row r="2996" spans="1:9" s="42" customFormat="1" x14ac:dyDescent="0.2">
      <c r="A2996" s="48"/>
      <c r="B2996" s="48"/>
      <c r="C2996" s="48"/>
      <c r="E2996"/>
      <c r="F2996"/>
      <c r="G2996"/>
      <c r="H2996"/>
      <c r="I2996"/>
    </row>
    <row r="2997" spans="1:9" s="42" customFormat="1" x14ac:dyDescent="0.2">
      <c r="A2997" s="48"/>
      <c r="B2997" s="48"/>
      <c r="C2997" s="48"/>
      <c r="E2997"/>
      <c r="F2997"/>
      <c r="G2997"/>
      <c r="H2997"/>
      <c r="I2997"/>
    </row>
    <row r="2998" spans="1:9" s="42" customFormat="1" x14ac:dyDescent="0.2">
      <c r="A2998" s="48"/>
      <c r="B2998" s="48"/>
      <c r="C2998" s="48"/>
      <c r="E2998"/>
      <c r="F2998"/>
      <c r="G2998"/>
      <c r="H2998"/>
      <c r="I2998"/>
    </row>
    <row r="2999" spans="1:9" s="42" customFormat="1" x14ac:dyDescent="0.2">
      <c r="A2999" s="48"/>
      <c r="B2999" s="48"/>
      <c r="C2999" s="48"/>
      <c r="E2999"/>
      <c r="F2999"/>
      <c r="G2999"/>
      <c r="H2999"/>
      <c r="I2999"/>
    </row>
    <row r="3000" spans="1:9" s="42" customFormat="1" x14ac:dyDescent="0.2">
      <c r="A3000" s="48"/>
      <c r="B3000" s="48"/>
      <c r="C3000" s="48"/>
      <c r="E3000"/>
      <c r="F3000"/>
      <c r="G3000"/>
      <c r="H3000"/>
      <c r="I3000"/>
    </row>
    <row r="3001" spans="1:9" s="42" customFormat="1" x14ac:dyDescent="0.2">
      <c r="A3001" s="48"/>
      <c r="B3001" s="48"/>
      <c r="C3001" s="48"/>
      <c r="E3001"/>
      <c r="F3001"/>
      <c r="G3001"/>
      <c r="H3001"/>
      <c r="I3001"/>
    </row>
    <row r="3002" spans="1:9" s="42" customFormat="1" x14ac:dyDescent="0.2">
      <c r="A3002" s="48"/>
      <c r="B3002" s="48"/>
      <c r="C3002" s="48"/>
      <c r="E3002"/>
      <c r="F3002"/>
      <c r="G3002"/>
      <c r="H3002"/>
      <c r="I3002"/>
    </row>
    <row r="3003" spans="1:9" s="42" customFormat="1" x14ac:dyDescent="0.2">
      <c r="A3003" s="48"/>
      <c r="B3003" s="48"/>
      <c r="C3003" s="48"/>
      <c r="E3003"/>
      <c r="F3003"/>
      <c r="G3003"/>
      <c r="H3003"/>
      <c r="I3003"/>
    </row>
    <row r="3004" spans="1:9" s="42" customFormat="1" x14ac:dyDescent="0.2">
      <c r="A3004" s="48"/>
      <c r="B3004" s="48"/>
      <c r="C3004" s="48"/>
      <c r="E3004"/>
      <c r="F3004"/>
      <c r="G3004"/>
      <c r="H3004"/>
      <c r="I3004"/>
    </row>
    <row r="3005" spans="1:9" s="42" customFormat="1" x14ac:dyDescent="0.2">
      <c r="A3005" s="48"/>
      <c r="B3005" s="48"/>
      <c r="C3005" s="48"/>
      <c r="E3005"/>
      <c r="F3005"/>
      <c r="G3005"/>
      <c r="H3005"/>
      <c r="I3005"/>
    </row>
    <row r="3006" spans="1:9" s="42" customFormat="1" x14ac:dyDescent="0.2">
      <c r="A3006" s="48"/>
      <c r="B3006" s="48"/>
      <c r="C3006" s="48"/>
      <c r="E3006"/>
      <c r="F3006"/>
      <c r="G3006"/>
      <c r="H3006"/>
      <c r="I3006"/>
    </row>
    <row r="3007" spans="1:9" s="42" customFormat="1" x14ac:dyDescent="0.2">
      <c r="A3007" s="48"/>
      <c r="B3007" s="48"/>
      <c r="C3007" s="48"/>
      <c r="E3007"/>
      <c r="F3007"/>
      <c r="G3007"/>
      <c r="H3007"/>
      <c r="I3007"/>
    </row>
    <row r="3008" spans="1:9" s="42" customFormat="1" x14ac:dyDescent="0.2">
      <c r="A3008" s="48"/>
      <c r="B3008" s="48"/>
      <c r="C3008" s="48"/>
      <c r="E3008"/>
      <c r="F3008"/>
      <c r="G3008"/>
      <c r="H3008"/>
      <c r="I3008"/>
    </row>
    <row r="3009" spans="1:9" s="42" customFormat="1" x14ac:dyDescent="0.2">
      <c r="A3009" s="48"/>
      <c r="B3009" s="48"/>
      <c r="C3009" s="48"/>
      <c r="E3009"/>
      <c r="F3009"/>
      <c r="G3009"/>
      <c r="H3009"/>
      <c r="I3009"/>
    </row>
    <row r="3010" spans="1:9" s="42" customFormat="1" x14ac:dyDescent="0.2">
      <c r="A3010" s="48"/>
      <c r="B3010" s="48"/>
      <c r="C3010" s="48"/>
      <c r="E3010"/>
      <c r="F3010"/>
      <c r="G3010"/>
      <c r="H3010"/>
      <c r="I3010"/>
    </row>
    <row r="3011" spans="1:9" s="42" customFormat="1" x14ac:dyDescent="0.2">
      <c r="A3011" s="48"/>
      <c r="B3011" s="48"/>
      <c r="C3011" s="48"/>
      <c r="E3011"/>
      <c r="F3011"/>
      <c r="G3011"/>
      <c r="H3011"/>
      <c r="I3011"/>
    </row>
    <row r="3012" spans="1:9" s="42" customFormat="1" x14ac:dyDescent="0.2">
      <c r="A3012" s="48"/>
      <c r="B3012" s="48"/>
      <c r="C3012" s="48"/>
      <c r="E3012"/>
      <c r="F3012"/>
      <c r="G3012"/>
      <c r="H3012"/>
      <c r="I3012"/>
    </row>
    <row r="3013" spans="1:9" s="42" customFormat="1" x14ac:dyDescent="0.2">
      <c r="A3013" s="48"/>
      <c r="B3013" s="48"/>
      <c r="C3013" s="48"/>
      <c r="E3013"/>
      <c r="F3013"/>
      <c r="G3013"/>
      <c r="H3013"/>
      <c r="I3013"/>
    </row>
    <row r="3014" spans="1:9" s="42" customFormat="1" x14ac:dyDescent="0.2">
      <c r="A3014" s="48"/>
      <c r="B3014" s="48"/>
      <c r="C3014" s="48"/>
      <c r="E3014"/>
      <c r="F3014"/>
      <c r="G3014"/>
      <c r="H3014"/>
      <c r="I3014"/>
    </row>
    <row r="3015" spans="1:9" s="42" customFormat="1" x14ac:dyDescent="0.2">
      <c r="A3015" s="48"/>
      <c r="B3015" s="48"/>
      <c r="C3015" s="48"/>
      <c r="E3015"/>
      <c r="F3015"/>
      <c r="G3015"/>
      <c r="H3015"/>
      <c r="I3015"/>
    </row>
    <row r="3016" spans="1:9" s="42" customFormat="1" x14ac:dyDescent="0.2">
      <c r="A3016" s="48"/>
      <c r="B3016" s="48"/>
      <c r="C3016" s="48"/>
      <c r="E3016"/>
      <c r="F3016"/>
      <c r="G3016"/>
      <c r="H3016"/>
      <c r="I3016"/>
    </row>
    <row r="3017" spans="1:9" s="42" customFormat="1" x14ac:dyDescent="0.2">
      <c r="A3017" s="48"/>
      <c r="B3017" s="48"/>
      <c r="C3017" s="48"/>
      <c r="E3017"/>
      <c r="F3017"/>
      <c r="G3017"/>
      <c r="H3017"/>
      <c r="I3017"/>
    </row>
    <row r="3018" spans="1:9" s="42" customFormat="1" x14ac:dyDescent="0.2">
      <c r="A3018" s="48"/>
      <c r="B3018" s="48"/>
      <c r="C3018" s="48"/>
      <c r="E3018"/>
      <c r="F3018"/>
      <c r="G3018"/>
      <c r="H3018"/>
      <c r="I3018"/>
    </row>
    <row r="3019" spans="1:9" s="42" customFormat="1" x14ac:dyDescent="0.2">
      <c r="A3019" s="48"/>
      <c r="B3019" s="48"/>
      <c r="C3019" s="48"/>
      <c r="E3019"/>
      <c r="F3019"/>
      <c r="G3019"/>
      <c r="H3019"/>
      <c r="I3019"/>
    </row>
    <row r="3020" spans="1:9" s="42" customFormat="1" x14ac:dyDescent="0.2">
      <c r="A3020" s="48"/>
      <c r="B3020" s="48"/>
      <c r="C3020" s="48"/>
      <c r="E3020"/>
      <c r="F3020"/>
      <c r="G3020"/>
      <c r="H3020"/>
      <c r="I3020"/>
    </row>
    <row r="3021" spans="1:9" s="42" customFormat="1" x14ac:dyDescent="0.2">
      <c r="A3021" s="48"/>
      <c r="B3021" s="48"/>
      <c r="C3021" s="48"/>
      <c r="E3021"/>
      <c r="F3021"/>
      <c r="G3021"/>
      <c r="H3021"/>
      <c r="I3021"/>
    </row>
    <row r="3022" spans="1:9" s="42" customFormat="1" x14ac:dyDescent="0.2">
      <c r="A3022" s="48"/>
      <c r="B3022" s="48"/>
      <c r="C3022" s="48"/>
      <c r="E3022"/>
      <c r="F3022"/>
      <c r="G3022"/>
      <c r="H3022"/>
      <c r="I3022"/>
    </row>
    <row r="3023" spans="1:9" s="42" customFormat="1" x14ac:dyDescent="0.2">
      <c r="A3023" s="48"/>
      <c r="B3023" s="48"/>
      <c r="C3023" s="48"/>
      <c r="E3023"/>
      <c r="F3023"/>
      <c r="G3023"/>
      <c r="H3023"/>
      <c r="I3023"/>
    </row>
    <row r="3024" spans="1:9" s="42" customFormat="1" x14ac:dyDescent="0.2">
      <c r="A3024" s="48"/>
      <c r="B3024" s="48"/>
      <c r="C3024" s="48"/>
      <c r="E3024"/>
      <c r="F3024"/>
      <c r="G3024"/>
      <c r="H3024"/>
      <c r="I3024"/>
    </row>
    <row r="3025" spans="1:9" s="42" customFormat="1" x14ac:dyDescent="0.2">
      <c r="A3025" s="48"/>
      <c r="B3025" s="48"/>
      <c r="C3025" s="48"/>
      <c r="E3025"/>
      <c r="F3025"/>
      <c r="G3025"/>
      <c r="H3025"/>
      <c r="I3025"/>
    </row>
    <row r="3026" spans="1:9" s="42" customFormat="1" x14ac:dyDescent="0.2">
      <c r="A3026" s="48"/>
      <c r="B3026" s="48"/>
      <c r="C3026" s="48"/>
      <c r="E3026"/>
      <c r="F3026"/>
      <c r="G3026"/>
      <c r="H3026"/>
      <c r="I3026"/>
    </row>
    <row r="3027" spans="1:9" s="42" customFormat="1" x14ac:dyDescent="0.2">
      <c r="A3027" s="48"/>
      <c r="B3027" s="48"/>
      <c r="C3027" s="48"/>
      <c r="E3027"/>
      <c r="F3027"/>
      <c r="G3027"/>
      <c r="H3027"/>
      <c r="I3027"/>
    </row>
    <row r="3028" spans="1:9" s="42" customFormat="1" x14ac:dyDescent="0.2">
      <c r="A3028" s="48"/>
      <c r="B3028" s="48"/>
      <c r="C3028" s="48"/>
      <c r="E3028"/>
      <c r="F3028"/>
      <c r="G3028"/>
      <c r="H3028"/>
      <c r="I3028"/>
    </row>
    <row r="3029" spans="1:9" s="42" customFormat="1" x14ac:dyDescent="0.2">
      <c r="A3029" s="48"/>
      <c r="B3029" s="48"/>
      <c r="C3029" s="48"/>
      <c r="E3029"/>
      <c r="F3029"/>
      <c r="G3029"/>
      <c r="H3029"/>
      <c r="I3029"/>
    </row>
    <row r="3030" spans="1:9" s="42" customFormat="1" x14ac:dyDescent="0.2">
      <c r="A3030" s="48"/>
      <c r="B3030" s="48"/>
      <c r="C3030" s="48"/>
      <c r="E3030"/>
      <c r="F3030"/>
      <c r="G3030"/>
      <c r="H3030"/>
      <c r="I3030"/>
    </row>
    <row r="3031" spans="1:9" s="42" customFormat="1" x14ac:dyDescent="0.2">
      <c r="A3031" s="48"/>
      <c r="B3031" s="48"/>
      <c r="C3031" s="48"/>
      <c r="E3031"/>
      <c r="F3031"/>
      <c r="G3031"/>
      <c r="H3031"/>
      <c r="I3031"/>
    </row>
    <row r="3032" spans="1:9" s="42" customFormat="1" x14ac:dyDescent="0.2">
      <c r="A3032" s="48"/>
      <c r="B3032" s="48"/>
      <c r="C3032" s="48"/>
      <c r="E3032"/>
      <c r="F3032"/>
      <c r="G3032"/>
      <c r="H3032"/>
      <c r="I3032"/>
    </row>
    <row r="3033" spans="1:9" s="42" customFormat="1" x14ac:dyDescent="0.2">
      <c r="A3033" s="48"/>
      <c r="B3033" s="48"/>
      <c r="C3033" s="48"/>
      <c r="E3033"/>
      <c r="F3033"/>
      <c r="G3033"/>
      <c r="H3033"/>
      <c r="I3033"/>
    </row>
    <row r="3034" spans="1:9" s="42" customFormat="1" x14ac:dyDescent="0.2">
      <c r="A3034" s="48"/>
      <c r="B3034" s="48"/>
      <c r="C3034" s="48"/>
      <c r="E3034"/>
      <c r="F3034"/>
      <c r="G3034"/>
      <c r="H3034"/>
      <c r="I3034"/>
    </row>
    <row r="3035" spans="1:9" s="42" customFormat="1" x14ac:dyDescent="0.2">
      <c r="A3035" s="48"/>
      <c r="B3035" s="48"/>
      <c r="C3035" s="48"/>
      <c r="E3035"/>
      <c r="F3035"/>
      <c r="G3035"/>
      <c r="H3035"/>
      <c r="I3035"/>
    </row>
    <row r="3036" spans="1:9" s="42" customFormat="1" x14ac:dyDescent="0.2">
      <c r="A3036" s="48"/>
      <c r="B3036" s="48"/>
      <c r="C3036" s="48"/>
      <c r="E3036"/>
      <c r="F3036"/>
      <c r="G3036"/>
      <c r="H3036"/>
      <c r="I3036"/>
    </row>
    <row r="3037" spans="1:9" s="42" customFormat="1" x14ac:dyDescent="0.2">
      <c r="A3037" s="48"/>
      <c r="B3037" s="48"/>
      <c r="C3037" s="48"/>
      <c r="E3037"/>
      <c r="F3037"/>
      <c r="G3037"/>
      <c r="H3037"/>
      <c r="I3037"/>
    </row>
    <row r="3038" spans="1:9" s="42" customFormat="1" x14ac:dyDescent="0.2">
      <c r="A3038" s="48"/>
      <c r="B3038" s="48"/>
      <c r="C3038" s="48"/>
      <c r="E3038"/>
      <c r="F3038"/>
      <c r="G3038"/>
      <c r="H3038"/>
      <c r="I3038"/>
    </row>
    <row r="3039" spans="1:9" s="42" customFormat="1" x14ac:dyDescent="0.2">
      <c r="A3039" s="48"/>
      <c r="B3039" s="48"/>
      <c r="C3039" s="48"/>
      <c r="E3039"/>
      <c r="F3039"/>
      <c r="G3039"/>
      <c r="H3039"/>
      <c r="I3039"/>
    </row>
    <row r="3040" spans="1:9" s="42" customFormat="1" x14ac:dyDescent="0.2">
      <c r="A3040" s="48"/>
      <c r="B3040" s="48"/>
      <c r="C3040" s="48"/>
      <c r="E3040"/>
      <c r="F3040"/>
      <c r="G3040"/>
      <c r="H3040"/>
      <c r="I3040"/>
    </row>
    <row r="3041" spans="1:9" s="42" customFormat="1" x14ac:dyDescent="0.2">
      <c r="A3041" s="48"/>
      <c r="B3041" s="48"/>
      <c r="C3041" s="48"/>
      <c r="E3041"/>
      <c r="F3041"/>
      <c r="G3041"/>
      <c r="H3041"/>
      <c r="I3041"/>
    </row>
    <row r="3042" spans="1:9" s="42" customFormat="1" x14ac:dyDescent="0.2">
      <c r="A3042" s="48"/>
      <c r="B3042" s="48"/>
      <c r="C3042" s="48"/>
      <c r="E3042"/>
      <c r="F3042"/>
      <c r="G3042"/>
      <c r="H3042"/>
      <c r="I3042"/>
    </row>
    <row r="3043" spans="1:9" s="42" customFormat="1" x14ac:dyDescent="0.2">
      <c r="A3043" s="48"/>
      <c r="B3043" s="48"/>
      <c r="C3043" s="48"/>
      <c r="E3043"/>
      <c r="F3043"/>
      <c r="G3043"/>
      <c r="H3043"/>
      <c r="I3043"/>
    </row>
    <row r="3044" spans="1:9" s="42" customFormat="1" x14ac:dyDescent="0.2">
      <c r="A3044" s="48"/>
      <c r="B3044" s="48"/>
      <c r="C3044" s="48"/>
      <c r="E3044"/>
      <c r="F3044"/>
      <c r="G3044"/>
      <c r="H3044"/>
      <c r="I3044"/>
    </row>
    <row r="3045" spans="1:9" s="42" customFormat="1" x14ac:dyDescent="0.2">
      <c r="A3045" s="48"/>
      <c r="B3045" s="48"/>
      <c r="C3045" s="48"/>
      <c r="E3045"/>
      <c r="F3045"/>
      <c r="G3045"/>
      <c r="H3045"/>
      <c r="I3045"/>
    </row>
    <row r="3046" spans="1:9" s="42" customFormat="1" x14ac:dyDescent="0.2">
      <c r="A3046" s="48"/>
      <c r="B3046" s="48"/>
      <c r="C3046" s="48"/>
      <c r="E3046"/>
      <c r="F3046"/>
      <c r="G3046"/>
      <c r="H3046"/>
      <c r="I3046"/>
    </row>
    <row r="3047" spans="1:9" s="42" customFormat="1" x14ac:dyDescent="0.2">
      <c r="A3047" s="48"/>
      <c r="B3047" s="48"/>
      <c r="C3047" s="48"/>
      <c r="E3047"/>
      <c r="F3047"/>
      <c r="G3047"/>
      <c r="H3047"/>
      <c r="I3047"/>
    </row>
    <row r="3048" spans="1:9" s="42" customFormat="1" x14ac:dyDescent="0.2">
      <c r="A3048" s="48"/>
      <c r="B3048" s="48"/>
      <c r="C3048" s="48"/>
      <c r="E3048"/>
      <c r="F3048"/>
      <c r="G3048"/>
      <c r="H3048"/>
      <c r="I3048"/>
    </row>
    <row r="3049" spans="1:9" s="42" customFormat="1" x14ac:dyDescent="0.2">
      <c r="A3049" s="48"/>
      <c r="B3049" s="48"/>
      <c r="C3049" s="48"/>
      <c r="E3049"/>
      <c r="F3049"/>
      <c r="G3049"/>
      <c r="H3049"/>
      <c r="I3049"/>
    </row>
    <row r="3050" spans="1:9" s="42" customFormat="1" x14ac:dyDescent="0.2">
      <c r="A3050" s="48"/>
      <c r="B3050" s="48"/>
      <c r="C3050" s="48"/>
      <c r="E3050"/>
      <c r="F3050"/>
      <c r="G3050"/>
      <c r="H3050"/>
      <c r="I3050"/>
    </row>
    <row r="3051" spans="1:9" s="42" customFormat="1" x14ac:dyDescent="0.2">
      <c r="A3051" s="48"/>
      <c r="B3051" s="48"/>
      <c r="C3051" s="48"/>
      <c r="E3051"/>
      <c r="F3051"/>
      <c r="G3051"/>
      <c r="H3051"/>
      <c r="I3051"/>
    </row>
    <row r="3052" spans="1:9" s="42" customFormat="1" x14ac:dyDescent="0.2">
      <c r="A3052" s="48"/>
      <c r="B3052" s="48"/>
      <c r="C3052" s="48"/>
      <c r="E3052"/>
      <c r="F3052"/>
      <c r="G3052"/>
      <c r="H3052"/>
      <c r="I3052"/>
    </row>
    <row r="3053" spans="1:9" s="42" customFormat="1" x14ac:dyDescent="0.2">
      <c r="A3053" s="48"/>
      <c r="B3053" s="48"/>
      <c r="C3053" s="48"/>
      <c r="E3053"/>
      <c r="F3053"/>
      <c r="G3053"/>
      <c r="H3053"/>
      <c r="I3053"/>
    </row>
    <row r="3054" spans="1:9" s="42" customFormat="1" x14ac:dyDescent="0.2">
      <c r="A3054" s="48"/>
      <c r="B3054" s="48"/>
      <c r="C3054" s="48"/>
      <c r="E3054"/>
      <c r="F3054"/>
      <c r="G3054"/>
      <c r="H3054"/>
      <c r="I3054"/>
    </row>
    <row r="3055" spans="1:9" s="42" customFormat="1" x14ac:dyDescent="0.2">
      <c r="A3055" s="48"/>
      <c r="B3055" s="48"/>
      <c r="C3055" s="48"/>
      <c r="E3055"/>
      <c r="F3055"/>
      <c r="G3055"/>
      <c r="H3055"/>
      <c r="I3055"/>
    </row>
    <row r="3056" spans="1:9" s="42" customFormat="1" x14ac:dyDescent="0.2">
      <c r="A3056" s="48"/>
      <c r="B3056" s="48"/>
      <c r="C3056" s="48"/>
      <c r="E3056"/>
      <c r="F3056"/>
      <c r="G3056"/>
      <c r="H3056"/>
      <c r="I3056"/>
    </row>
    <row r="3057" spans="1:9" s="42" customFormat="1" x14ac:dyDescent="0.2">
      <c r="A3057" s="48"/>
      <c r="B3057" s="48"/>
      <c r="C3057" s="48"/>
      <c r="E3057"/>
      <c r="F3057"/>
      <c r="G3057"/>
      <c r="H3057"/>
      <c r="I3057"/>
    </row>
    <row r="3058" spans="1:9" s="42" customFormat="1" x14ac:dyDescent="0.2">
      <c r="A3058" s="48"/>
      <c r="B3058" s="48"/>
      <c r="C3058" s="48"/>
      <c r="E3058"/>
      <c r="F3058"/>
      <c r="G3058"/>
      <c r="H3058"/>
      <c r="I3058"/>
    </row>
    <row r="3059" spans="1:9" s="42" customFormat="1" x14ac:dyDescent="0.2">
      <c r="A3059" s="48"/>
      <c r="B3059" s="48"/>
      <c r="C3059" s="48"/>
      <c r="E3059"/>
      <c r="F3059"/>
      <c r="G3059"/>
      <c r="H3059"/>
      <c r="I3059"/>
    </row>
    <row r="3060" spans="1:9" s="42" customFormat="1" x14ac:dyDescent="0.2">
      <c r="A3060" s="48"/>
      <c r="B3060" s="48"/>
      <c r="C3060" s="48"/>
      <c r="E3060"/>
      <c r="F3060"/>
      <c r="G3060"/>
      <c r="H3060"/>
      <c r="I3060"/>
    </row>
    <row r="3061" spans="1:9" s="42" customFormat="1" x14ac:dyDescent="0.2">
      <c r="A3061" s="48"/>
      <c r="B3061" s="48"/>
      <c r="C3061" s="48"/>
      <c r="E3061"/>
      <c r="F3061"/>
      <c r="G3061"/>
      <c r="H3061"/>
      <c r="I3061"/>
    </row>
    <row r="3062" spans="1:9" s="42" customFormat="1" x14ac:dyDescent="0.2">
      <c r="A3062" s="48"/>
      <c r="B3062" s="48"/>
      <c r="C3062" s="48"/>
      <c r="E3062"/>
      <c r="F3062"/>
      <c r="G3062"/>
      <c r="H3062"/>
      <c r="I3062"/>
    </row>
    <row r="3063" spans="1:9" s="42" customFormat="1" x14ac:dyDescent="0.2">
      <c r="A3063" s="48"/>
      <c r="B3063" s="48"/>
      <c r="C3063" s="48"/>
      <c r="E3063"/>
      <c r="F3063"/>
      <c r="G3063"/>
      <c r="H3063"/>
      <c r="I3063"/>
    </row>
    <row r="3064" spans="1:9" s="42" customFormat="1" x14ac:dyDescent="0.2">
      <c r="A3064" s="48"/>
      <c r="B3064" s="48"/>
      <c r="C3064" s="48"/>
      <c r="E3064"/>
      <c r="F3064"/>
      <c r="G3064"/>
      <c r="H3064"/>
      <c r="I3064"/>
    </row>
    <row r="3065" spans="1:9" s="42" customFormat="1" x14ac:dyDescent="0.2">
      <c r="A3065" s="48"/>
      <c r="B3065" s="48"/>
      <c r="C3065" s="48"/>
      <c r="E3065"/>
      <c r="F3065"/>
      <c r="G3065"/>
      <c r="H3065"/>
      <c r="I3065"/>
    </row>
    <row r="3066" spans="1:9" s="42" customFormat="1" x14ac:dyDescent="0.2">
      <c r="A3066" s="48"/>
      <c r="B3066" s="48"/>
      <c r="C3066" s="48"/>
      <c r="E3066"/>
      <c r="F3066"/>
      <c r="G3066"/>
      <c r="H3066"/>
      <c r="I3066"/>
    </row>
    <row r="3067" spans="1:9" s="42" customFormat="1" x14ac:dyDescent="0.2">
      <c r="A3067" s="48"/>
      <c r="B3067" s="48"/>
      <c r="C3067" s="48"/>
      <c r="E3067"/>
      <c r="F3067"/>
      <c r="G3067"/>
      <c r="H3067"/>
      <c r="I3067"/>
    </row>
    <row r="3068" spans="1:9" s="42" customFormat="1" x14ac:dyDescent="0.2">
      <c r="A3068" s="48"/>
      <c r="B3068" s="48"/>
      <c r="C3068" s="48"/>
      <c r="E3068"/>
      <c r="F3068"/>
      <c r="G3068"/>
      <c r="H3068"/>
      <c r="I3068"/>
    </row>
    <row r="3069" spans="1:9" s="42" customFormat="1" x14ac:dyDescent="0.2">
      <c r="A3069" s="48"/>
      <c r="B3069" s="48"/>
      <c r="C3069" s="48"/>
      <c r="E3069"/>
      <c r="F3069"/>
      <c r="G3069"/>
      <c r="H3069"/>
      <c r="I3069"/>
    </row>
    <row r="3070" spans="1:9" s="42" customFormat="1" x14ac:dyDescent="0.2">
      <c r="A3070" s="48"/>
      <c r="B3070" s="48"/>
      <c r="C3070" s="48"/>
      <c r="E3070"/>
      <c r="F3070"/>
      <c r="G3070"/>
      <c r="H3070"/>
      <c r="I3070"/>
    </row>
    <row r="3071" spans="1:9" s="42" customFormat="1" x14ac:dyDescent="0.2">
      <c r="A3071" s="48"/>
      <c r="B3071" s="48"/>
      <c r="C3071" s="48"/>
      <c r="E3071"/>
      <c r="F3071"/>
      <c r="G3071"/>
      <c r="H3071"/>
      <c r="I3071"/>
    </row>
    <row r="3072" spans="1:9" s="42" customFormat="1" x14ac:dyDescent="0.2">
      <c r="A3072" s="48"/>
      <c r="B3072" s="48"/>
      <c r="C3072" s="48"/>
      <c r="E3072"/>
      <c r="F3072"/>
      <c r="G3072"/>
      <c r="H3072"/>
      <c r="I3072"/>
    </row>
    <row r="3073" spans="1:9" s="42" customFormat="1" x14ac:dyDescent="0.2">
      <c r="A3073" s="48"/>
      <c r="B3073" s="48"/>
      <c r="C3073" s="48"/>
      <c r="E3073"/>
      <c r="F3073"/>
      <c r="G3073"/>
      <c r="H3073"/>
      <c r="I3073"/>
    </row>
    <row r="3074" spans="1:9" s="42" customFormat="1" x14ac:dyDescent="0.2">
      <c r="A3074" s="48"/>
      <c r="B3074" s="48"/>
      <c r="C3074" s="48"/>
      <c r="E3074"/>
      <c r="F3074"/>
      <c r="G3074"/>
      <c r="H3074"/>
      <c r="I3074"/>
    </row>
    <row r="3075" spans="1:9" s="42" customFormat="1" x14ac:dyDescent="0.2">
      <c r="A3075" s="48"/>
      <c r="B3075" s="48"/>
      <c r="C3075" s="48"/>
      <c r="E3075"/>
      <c r="F3075"/>
      <c r="G3075"/>
      <c r="H3075"/>
      <c r="I3075"/>
    </row>
    <row r="3076" spans="1:9" s="42" customFormat="1" x14ac:dyDescent="0.2">
      <c r="A3076" s="48"/>
      <c r="B3076" s="48"/>
      <c r="C3076" s="48"/>
      <c r="E3076"/>
      <c r="F3076"/>
      <c r="G3076"/>
      <c r="H3076"/>
      <c r="I3076"/>
    </row>
    <row r="3077" spans="1:9" s="42" customFormat="1" x14ac:dyDescent="0.2">
      <c r="A3077" s="48"/>
      <c r="B3077" s="48"/>
      <c r="C3077" s="48"/>
      <c r="E3077"/>
      <c r="F3077"/>
      <c r="G3077"/>
      <c r="H3077"/>
      <c r="I3077"/>
    </row>
    <row r="3078" spans="1:9" s="42" customFormat="1" x14ac:dyDescent="0.2">
      <c r="A3078" s="48"/>
      <c r="B3078" s="48"/>
      <c r="C3078" s="48"/>
      <c r="E3078"/>
      <c r="F3078"/>
      <c r="G3078"/>
      <c r="H3078"/>
      <c r="I3078"/>
    </row>
    <row r="3079" spans="1:9" s="42" customFormat="1" x14ac:dyDescent="0.2">
      <c r="A3079" s="48"/>
      <c r="B3079" s="48"/>
      <c r="C3079" s="48"/>
      <c r="E3079"/>
      <c r="F3079"/>
      <c r="G3079"/>
      <c r="H3079"/>
      <c r="I3079"/>
    </row>
    <row r="3080" spans="1:9" s="42" customFormat="1" x14ac:dyDescent="0.2">
      <c r="A3080" s="48"/>
      <c r="B3080" s="48"/>
      <c r="C3080" s="48"/>
      <c r="E3080"/>
      <c r="F3080"/>
      <c r="G3080"/>
      <c r="H3080"/>
      <c r="I3080"/>
    </row>
    <row r="3081" spans="1:9" s="42" customFormat="1" x14ac:dyDescent="0.2">
      <c r="A3081" s="48"/>
      <c r="B3081" s="48"/>
      <c r="C3081" s="48"/>
      <c r="E3081"/>
      <c r="F3081"/>
      <c r="G3081"/>
      <c r="H3081"/>
      <c r="I3081"/>
    </row>
    <row r="3082" spans="1:9" s="42" customFormat="1" x14ac:dyDescent="0.2">
      <c r="A3082" s="48"/>
      <c r="B3082" s="48"/>
      <c r="C3082" s="48"/>
      <c r="E3082"/>
      <c r="F3082"/>
      <c r="G3082"/>
      <c r="H3082"/>
      <c r="I3082"/>
    </row>
    <row r="3083" spans="1:9" s="42" customFormat="1" x14ac:dyDescent="0.2">
      <c r="A3083" s="48"/>
      <c r="B3083" s="48"/>
      <c r="C3083" s="48"/>
      <c r="E3083"/>
      <c r="F3083"/>
      <c r="G3083"/>
      <c r="H3083"/>
      <c r="I3083"/>
    </row>
    <row r="3084" spans="1:9" s="42" customFormat="1" x14ac:dyDescent="0.2">
      <c r="A3084" s="48"/>
      <c r="B3084" s="48"/>
      <c r="C3084" s="48"/>
      <c r="E3084"/>
      <c r="F3084"/>
      <c r="G3084"/>
      <c r="H3084"/>
      <c r="I3084"/>
    </row>
    <row r="3085" spans="1:9" s="42" customFormat="1" x14ac:dyDescent="0.2">
      <c r="A3085" s="48"/>
      <c r="B3085" s="48"/>
      <c r="C3085" s="48"/>
      <c r="E3085"/>
      <c r="F3085"/>
      <c r="G3085"/>
      <c r="H3085"/>
      <c r="I3085"/>
    </row>
    <row r="3086" spans="1:9" s="42" customFormat="1" x14ac:dyDescent="0.2">
      <c r="A3086" s="48"/>
      <c r="B3086" s="48"/>
      <c r="C3086" s="48"/>
      <c r="E3086"/>
      <c r="F3086"/>
      <c r="G3086"/>
      <c r="H3086"/>
      <c r="I3086"/>
    </row>
    <row r="3087" spans="1:9" s="42" customFormat="1" x14ac:dyDescent="0.2">
      <c r="A3087" s="48"/>
      <c r="B3087" s="48"/>
      <c r="C3087" s="48"/>
      <c r="E3087"/>
      <c r="F3087"/>
      <c r="G3087"/>
      <c r="H3087"/>
      <c r="I3087"/>
    </row>
    <row r="3088" spans="1:9" s="42" customFormat="1" x14ac:dyDescent="0.2">
      <c r="A3088" s="48"/>
      <c r="B3088" s="48"/>
      <c r="C3088" s="48"/>
      <c r="E3088"/>
      <c r="F3088"/>
      <c r="G3088"/>
      <c r="H3088"/>
      <c r="I3088"/>
    </row>
    <row r="3089" spans="1:9" s="42" customFormat="1" x14ac:dyDescent="0.2">
      <c r="A3089" s="48"/>
      <c r="B3089" s="48"/>
      <c r="C3089" s="48"/>
      <c r="E3089"/>
      <c r="F3089"/>
      <c r="G3089"/>
      <c r="H3089"/>
      <c r="I3089"/>
    </row>
    <row r="3090" spans="1:9" s="42" customFormat="1" x14ac:dyDescent="0.2">
      <c r="A3090" s="48"/>
      <c r="B3090" s="48"/>
      <c r="C3090" s="48"/>
      <c r="E3090"/>
      <c r="F3090"/>
      <c r="G3090"/>
      <c r="H3090"/>
      <c r="I3090"/>
    </row>
    <row r="3091" spans="1:9" s="42" customFormat="1" x14ac:dyDescent="0.2">
      <c r="A3091" s="48"/>
      <c r="B3091" s="48"/>
      <c r="C3091" s="48"/>
      <c r="E3091"/>
      <c r="F3091"/>
      <c r="G3091"/>
      <c r="H3091"/>
      <c r="I3091"/>
    </row>
    <row r="3092" spans="1:9" s="42" customFormat="1" x14ac:dyDescent="0.2">
      <c r="A3092" s="48"/>
      <c r="B3092" s="48"/>
      <c r="C3092" s="48"/>
      <c r="E3092"/>
      <c r="F3092"/>
      <c r="G3092"/>
      <c r="H3092"/>
      <c r="I3092"/>
    </row>
    <row r="3093" spans="1:9" s="42" customFormat="1" x14ac:dyDescent="0.2">
      <c r="A3093" s="48"/>
      <c r="B3093" s="48"/>
      <c r="C3093" s="48"/>
      <c r="E3093"/>
      <c r="F3093"/>
      <c r="G3093"/>
      <c r="H3093"/>
      <c r="I3093"/>
    </row>
    <row r="3094" spans="1:9" s="42" customFormat="1" x14ac:dyDescent="0.2">
      <c r="A3094" s="48"/>
      <c r="B3094" s="48"/>
      <c r="C3094" s="48"/>
      <c r="E3094"/>
      <c r="F3094"/>
      <c r="G3094"/>
      <c r="H3094"/>
      <c r="I3094"/>
    </row>
    <row r="3095" spans="1:9" s="42" customFormat="1" x14ac:dyDescent="0.2">
      <c r="A3095" s="48"/>
      <c r="B3095" s="48"/>
      <c r="C3095" s="48"/>
      <c r="E3095"/>
      <c r="F3095"/>
      <c r="G3095"/>
      <c r="H3095"/>
      <c r="I3095"/>
    </row>
    <row r="3096" spans="1:9" s="42" customFormat="1" x14ac:dyDescent="0.2">
      <c r="A3096" s="48"/>
      <c r="B3096" s="48"/>
      <c r="C3096" s="48"/>
      <c r="E3096"/>
      <c r="F3096"/>
      <c r="G3096"/>
      <c r="H3096"/>
      <c r="I3096"/>
    </row>
    <row r="3097" spans="1:9" s="42" customFormat="1" x14ac:dyDescent="0.2">
      <c r="A3097" s="48"/>
      <c r="B3097" s="48"/>
      <c r="C3097" s="48"/>
      <c r="E3097"/>
      <c r="F3097"/>
      <c r="G3097"/>
      <c r="H3097"/>
      <c r="I3097"/>
    </row>
    <row r="3098" spans="1:9" s="42" customFormat="1" x14ac:dyDescent="0.2">
      <c r="A3098" s="48"/>
      <c r="B3098" s="48"/>
      <c r="C3098" s="48"/>
      <c r="E3098"/>
      <c r="F3098"/>
      <c r="G3098"/>
      <c r="H3098"/>
      <c r="I3098"/>
    </row>
    <row r="3099" spans="1:9" s="42" customFormat="1" x14ac:dyDescent="0.2">
      <c r="A3099" s="48"/>
      <c r="B3099" s="48"/>
      <c r="C3099" s="48"/>
      <c r="E3099"/>
      <c r="F3099"/>
      <c r="G3099"/>
      <c r="H3099"/>
      <c r="I3099"/>
    </row>
    <row r="3100" spans="1:9" s="42" customFormat="1" x14ac:dyDescent="0.2">
      <c r="A3100" s="48"/>
      <c r="B3100" s="48"/>
      <c r="C3100" s="48"/>
      <c r="E3100"/>
      <c r="F3100"/>
      <c r="G3100"/>
      <c r="H3100"/>
      <c r="I3100"/>
    </row>
    <row r="3101" spans="1:9" s="42" customFormat="1" x14ac:dyDescent="0.2">
      <c r="A3101" s="48"/>
      <c r="B3101" s="48"/>
      <c r="C3101" s="48"/>
      <c r="E3101"/>
      <c r="F3101"/>
      <c r="G3101"/>
      <c r="H3101"/>
      <c r="I3101"/>
    </row>
    <row r="3102" spans="1:9" s="42" customFormat="1" x14ac:dyDescent="0.2">
      <c r="A3102" s="48"/>
      <c r="B3102" s="48"/>
      <c r="C3102" s="48"/>
      <c r="E3102"/>
      <c r="F3102"/>
      <c r="G3102"/>
      <c r="H3102"/>
      <c r="I3102"/>
    </row>
    <row r="3103" spans="1:9" s="42" customFormat="1" x14ac:dyDescent="0.2">
      <c r="A3103" s="48"/>
      <c r="B3103" s="48"/>
      <c r="C3103" s="48"/>
      <c r="E3103"/>
      <c r="F3103"/>
      <c r="G3103"/>
      <c r="H3103"/>
      <c r="I3103"/>
    </row>
    <row r="3104" spans="1:9" s="42" customFormat="1" x14ac:dyDescent="0.2">
      <c r="A3104" s="48"/>
      <c r="B3104" s="48"/>
      <c r="C3104" s="48"/>
      <c r="E3104"/>
      <c r="F3104"/>
      <c r="G3104"/>
      <c r="H3104"/>
      <c r="I3104"/>
    </row>
    <row r="3105" spans="1:9" s="42" customFormat="1" x14ac:dyDescent="0.2">
      <c r="A3105" s="48"/>
      <c r="B3105" s="48"/>
      <c r="C3105" s="48"/>
      <c r="E3105"/>
      <c r="F3105"/>
      <c r="G3105"/>
      <c r="H3105"/>
      <c r="I3105"/>
    </row>
    <row r="3106" spans="1:9" s="42" customFormat="1" x14ac:dyDescent="0.2">
      <c r="A3106" s="48"/>
      <c r="B3106" s="48"/>
      <c r="C3106" s="48"/>
      <c r="E3106"/>
      <c r="F3106"/>
      <c r="G3106"/>
      <c r="H3106"/>
      <c r="I3106"/>
    </row>
    <row r="3107" spans="1:9" s="42" customFormat="1" x14ac:dyDescent="0.2">
      <c r="A3107" s="48"/>
      <c r="B3107" s="48"/>
      <c r="C3107" s="48"/>
      <c r="E3107"/>
      <c r="F3107"/>
      <c r="G3107"/>
      <c r="H3107"/>
      <c r="I3107"/>
    </row>
    <row r="3108" spans="1:9" s="42" customFormat="1" x14ac:dyDescent="0.2">
      <c r="A3108" s="48"/>
      <c r="B3108" s="48"/>
      <c r="C3108" s="48"/>
      <c r="E3108"/>
      <c r="F3108"/>
      <c r="G3108"/>
      <c r="H3108"/>
      <c r="I3108"/>
    </row>
    <row r="3109" spans="1:9" s="42" customFormat="1" x14ac:dyDescent="0.2">
      <c r="A3109" s="48"/>
      <c r="B3109" s="48"/>
      <c r="C3109" s="48"/>
      <c r="E3109"/>
      <c r="F3109"/>
      <c r="G3109"/>
      <c r="H3109"/>
      <c r="I3109"/>
    </row>
    <row r="3110" spans="1:9" s="42" customFormat="1" x14ac:dyDescent="0.2">
      <c r="A3110" s="48"/>
      <c r="B3110" s="48"/>
      <c r="C3110" s="48"/>
      <c r="E3110"/>
      <c r="F3110"/>
      <c r="G3110"/>
      <c r="H3110"/>
      <c r="I3110"/>
    </row>
    <row r="3111" spans="1:9" s="42" customFormat="1" x14ac:dyDescent="0.2">
      <c r="A3111" s="48"/>
      <c r="B3111" s="48"/>
      <c r="C3111" s="48"/>
      <c r="E3111"/>
      <c r="F3111"/>
      <c r="G3111"/>
      <c r="H3111"/>
      <c r="I3111"/>
    </row>
    <row r="3112" spans="1:9" s="42" customFormat="1" x14ac:dyDescent="0.2">
      <c r="A3112" s="48"/>
      <c r="B3112" s="48"/>
      <c r="C3112" s="48"/>
      <c r="E3112"/>
      <c r="F3112"/>
      <c r="G3112"/>
      <c r="H3112"/>
      <c r="I3112"/>
    </row>
    <row r="3113" spans="1:9" s="42" customFormat="1" x14ac:dyDescent="0.2">
      <c r="A3113" s="48"/>
      <c r="B3113" s="48"/>
      <c r="C3113" s="48"/>
      <c r="E3113"/>
      <c r="F3113"/>
      <c r="G3113"/>
      <c r="H3113"/>
      <c r="I3113"/>
    </row>
    <row r="3114" spans="1:9" s="42" customFormat="1" x14ac:dyDescent="0.2">
      <c r="A3114" s="48"/>
      <c r="B3114" s="48"/>
      <c r="C3114" s="48"/>
      <c r="E3114"/>
      <c r="F3114"/>
      <c r="G3114"/>
      <c r="H3114"/>
      <c r="I3114"/>
    </row>
    <row r="3115" spans="1:9" s="42" customFormat="1" x14ac:dyDescent="0.2">
      <c r="A3115" s="48"/>
      <c r="B3115" s="48"/>
      <c r="C3115" s="48"/>
      <c r="E3115"/>
      <c r="F3115"/>
      <c r="G3115"/>
      <c r="H3115"/>
      <c r="I3115"/>
    </row>
    <row r="3116" spans="1:9" s="42" customFormat="1" x14ac:dyDescent="0.2">
      <c r="A3116" s="48"/>
      <c r="B3116" s="48"/>
      <c r="C3116" s="48"/>
      <c r="E3116"/>
      <c r="F3116"/>
      <c r="G3116"/>
      <c r="H3116"/>
      <c r="I3116"/>
    </row>
    <row r="3117" spans="1:9" s="42" customFormat="1" x14ac:dyDescent="0.2">
      <c r="A3117" s="48"/>
      <c r="B3117" s="48"/>
      <c r="C3117" s="48"/>
      <c r="E3117"/>
      <c r="F3117"/>
      <c r="G3117"/>
      <c r="H3117"/>
      <c r="I3117"/>
    </row>
    <row r="3118" spans="1:9" s="42" customFormat="1" x14ac:dyDescent="0.2">
      <c r="A3118" s="48"/>
      <c r="B3118" s="48"/>
      <c r="C3118" s="48"/>
      <c r="E3118"/>
      <c r="F3118"/>
      <c r="G3118"/>
      <c r="H3118"/>
      <c r="I3118"/>
    </row>
    <row r="3119" spans="1:9" s="42" customFormat="1" x14ac:dyDescent="0.2">
      <c r="A3119" s="48"/>
      <c r="B3119" s="48"/>
      <c r="C3119" s="48"/>
      <c r="E3119"/>
      <c r="F3119"/>
      <c r="G3119"/>
      <c r="H3119"/>
      <c r="I3119"/>
    </row>
    <row r="3120" spans="1:9" s="42" customFormat="1" x14ac:dyDescent="0.2">
      <c r="A3120" s="48"/>
      <c r="B3120" s="48"/>
      <c r="C3120" s="48"/>
      <c r="E3120"/>
      <c r="F3120"/>
      <c r="G3120"/>
      <c r="H3120"/>
      <c r="I3120"/>
    </row>
    <row r="3121" spans="1:9" s="42" customFormat="1" x14ac:dyDescent="0.2">
      <c r="A3121" s="48"/>
      <c r="B3121" s="48"/>
      <c r="C3121" s="48"/>
      <c r="E3121"/>
      <c r="F3121"/>
      <c r="G3121"/>
      <c r="H3121"/>
      <c r="I3121"/>
    </row>
    <row r="3122" spans="1:9" s="42" customFormat="1" x14ac:dyDescent="0.2">
      <c r="A3122" s="48"/>
      <c r="B3122" s="48"/>
      <c r="C3122" s="48"/>
      <c r="E3122"/>
      <c r="F3122"/>
      <c r="G3122"/>
      <c r="H3122"/>
      <c r="I3122"/>
    </row>
    <row r="3123" spans="1:9" s="42" customFormat="1" x14ac:dyDescent="0.2">
      <c r="A3123" s="48"/>
      <c r="B3123" s="48"/>
      <c r="C3123" s="48"/>
      <c r="E3123"/>
      <c r="F3123"/>
      <c r="G3123"/>
      <c r="H3123"/>
      <c r="I3123"/>
    </row>
    <row r="3124" spans="1:9" s="42" customFormat="1" x14ac:dyDescent="0.2">
      <c r="A3124" s="48"/>
      <c r="B3124" s="48"/>
      <c r="C3124" s="48"/>
      <c r="E3124"/>
      <c r="F3124"/>
      <c r="G3124"/>
      <c r="H3124"/>
      <c r="I3124"/>
    </row>
    <row r="3125" spans="1:9" s="42" customFormat="1" x14ac:dyDescent="0.2">
      <c r="A3125" s="48"/>
      <c r="B3125" s="48"/>
      <c r="C3125" s="48"/>
      <c r="E3125"/>
      <c r="F3125"/>
      <c r="G3125"/>
      <c r="H3125"/>
      <c r="I3125"/>
    </row>
    <row r="3126" spans="1:9" s="42" customFormat="1" x14ac:dyDescent="0.2">
      <c r="A3126" s="48"/>
      <c r="B3126" s="48"/>
      <c r="C3126" s="48"/>
      <c r="E3126"/>
      <c r="F3126"/>
      <c r="G3126"/>
      <c r="H3126"/>
      <c r="I3126"/>
    </row>
    <row r="3127" spans="1:9" s="42" customFormat="1" x14ac:dyDescent="0.2">
      <c r="A3127" s="48"/>
      <c r="B3127" s="48"/>
      <c r="C3127" s="48"/>
      <c r="E3127"/>
      <c r="F3127"/>
      <c r="G3127"/>
      <c r="H3127"/>
      <c r="I3127"/>
    </row>
    <row r="3128" spans="1:9" s="42" customFormat="1" x14ac:dyDescent="0.2">
      <c r="A3128" s="48"/>
      <c r="B3128" s="48"/>
      <c r="C3128" s="48"/>
      <c r="E3128"/>
      <c r="F3128"/>
      <c r="G3128"/>
      <c r="H3128"/>
      <c r="I3128"/>
    </row>
    <row r="3129" spans="1:9" s="42" customFormat="1" x14ac:dyDescent="0.2">
      <c r="A3129" s="48"/>
      <c r="B3129" s="48"/>
      <c r="C3129" s="48"/>
      <c r="E3129"/>
      <c r="F3129"/>
      <c r="G3129"/>
      <c r="H3129"/>
      <c r="I3129"/>
    </row>
    <row r="3130" spans="1:9" s="42" customFormat="1" x14ac:dyDescent="0.2">
      <c r="A3130" s="48"/>
      <c r="B3130" s="48"/>
      <c r="C3130" s="48"/>
      <c r="E3130"/>
      <c r="F3130"/>
      <c r="G3130"/>
      <c r="H3130"/>
      <c r="I3130"/>
    </row>
    <row r="3131" spans="1:9" s="42" customFormat="1" x14ac:dyDescent="0.2">
      <c r="A3131" s="48"/>
      <c r="B3131" s="48"/>
      <c r="C3131" s="48"/>
      <c r="E3131"/>
      <c r="F3131"/>
      <c r="G3131"/>
      <c r="H3131"/>
      <c r="I3131"/>
    </row>
    <row r="3132" spans="1:9" s="42" customFormat="1" x14ac:dyDescent="0.2">
      <c r="A3132" s="48"/>
      <c r="B3132" s="48"/>
      <c r="C3132" s="48"/>
      <c r="E3132"/>
      <c r="F3132"/>
      <c r="G3132"/>
      <c r="H3132"/>
      <c r="I3132"/>
    </row>
    <row r="3133" spans="1:9" s="42" customFormat="1" x14ac:dyDescent="0.2">
      <c r="A3133" s="48"/>
      <c r="B3133" s="48"/>
      <c r="C3133" s="48"/>
      <c r="E3133"/>
      <c r="F3133"/>
      <c r="G3133"/>
      <c r="H3133"/>
      <c r="I3133"/>
    </row>
    <row r="3134" spans="1:9" s="42" customFormat="1" x14ac:dyDescent="0.2">
      <c r="A3134" s="48"/>
      <c r="B3134" s="48"/>
      <c r="C3134" s="48"/>
      <c r="E3134"/>
      <c r="F3134"/>
      <c r="G3134"/>
      <c r="H3134"/>
      <c r="I3134"/>
    </row>
    <row r="3135" spans="1:9" s="42" customFormat="1" x14ac:dyDescent="0.2">
      <c r="A3135" s="48"/>
      <c r="B3135" s="48"/>
      <c r="C3135" s="48"/>
      <c r="E3135"/>
      <c r="F3135"/>
      <c r="G3135"/>
      <c r="H3135"/>
      <c r="I3135"/>
    </row>
    <row r="3136" spans="1:9" s="42" customFormat="1" x14ac:dyDescent="0.2">
      <c r="A3136" s="48"/>
      <c r="B3136" s="48"/>
      <c r="C3136" s="48"/>
      <c r="E3136"/>
      <c r="F3136"/>
      <c r="G3136"/>
      <c r="H3136"/>
      <c r="I3136"/>
    </row>
    <row r="3137" spans="1:9" s="42" customFormat="1" x14ac:dyDescent="0.2">
      <c r="A3137" s="48"/>
      <c r="B3137" s="48"/>
      <c r="C3137" s="48"/>
      <c r="E3137"/>
      <c r="F3137"/>
      <c r="G3137"/>
      <c r="H3137"/>
      <c r="I3137"/>
    </row>
    <row r="3138" spans="1:9" s="42" customFormat="1" x14ac:dyDescent="0.2">
      <c r="A3138" s="48"/>
      <c r="B3138" s="48"/>
      <c r="C3138" s="48"/>
      <c r="E3138"/>
      <c r="F3138"/>
      <c r="G3138"/>
      <c r="H3138"/>
      <c r="I3138"/>
    </row>
    <row r="3139" spans="1:9" s="42" customFormat="1" x14ac:dyDescent="0.2">
      <c r="A3139" s="48"/>
      <c r="B3139" s="48"/>
      <c r="C3139" s="48"/>
      <c r="E3139"/>
      <c r="F3139"/>
      <c r="G3139"/>
      <c r="H3139"/>
      <c r="I3139"/>
    </row>
    <row r="3140" spans="1:9" s="42" customFormat="1" x14ac:dyDescent="0.2">
      <c r="A3140" s="48"/>
      <c r="B3140" s="48"/>
      <c r="C3140" s="48"/>
      <c r="E3140"/>
      <c r="F3140"/>
      <c r="G3140"/>
      <c r="H3140"/>
      <c r="I3140"/>
    </row>
    <row r="3141" spans="1:9" s="42" customFormat="1" x14ac:dyDescent="0.2">
      <c r="A3141" s="48"/>
      <c r="B3141" s="48"/>
      <c r="C3141" s="48"/>
      <c r="E3141"/>
      <c r="F3141"/>
      <c r="G3141"/>
      <c r="H3141"/>
      <c r="I3141"/>
    </row>
    <row r="3142" spans="1:9" s="42" customFormat="1" x14ac:dyDescent="0.2">
      <c r="A3142" s="48"/>
      <c r="B3142" s="48"/>
      <c r="C3142" s="48"/>
      <c r="E3142"/>
      <c r="F3142"/>
      <c r="G3142"/>
      <c r="H3142"/>
      <c r="I3142"/>
    </row>
    <row r="3143" spans="1:9" s="42" customFormat="1" x14ac:dyDescent="0.2">
      <c r="A3143" s="48"/>
      <c r="B3143" s="48"/>
      <c r="C3143" s="48"/>
      <c r="E3143"/>
      <c r="F3143"/>
      <c r="G3143"/>
      <c r="H3143"/>
      <c r="I3143"/>
    </row>
    <row r="3144" spans="1:9" s="42" customFormat="1" x14ac:dyDescent="0.2">
      <c r="A3144" s="48"/>
      <c r="B3144" s="48"/>
      <c r="C3144" s="48"/>
      <c r="E3144"/>
      <c r="F3144"/>
      <c r="G3144"/>
      <c r="H3144"/>
      <c r="I3144"/>
    </row>
    <row r="3145" spans="1:9" s="42" customFormat="1" x14ac:dyDescent="0.2">
      <c r="A3145" s="48"/>
      <c r="B3145" s="48"/>
      <c r="C3145" s="48"/>
      <c r="E3145"/>
      <c r="F3145"/>
      <c r="G3145"/>
      <c r="H3145"/>
      <c r="I3145"/>
    </row>
    <row r="3146" spans="1:9" s="42" customFormat="1" x14ac:dyDescent="0.2">
      <c r="A3146" s="48"/>
      <c r="B3146" s="48"/>
      <c r="C3146" s="48"/>
      <c r="E3146"/>
      <c r="F3146"/>
      <c r="G3146"/>
      <c r="H3146"/>
      <c r="I3146"/>
    </row>
    <row r="3147" spans="1:9" s="42" customFormat="1" x14ac:dyDescent="0.2">
      <c r="A3147" s="48"/>
      <c r="B3147" s="48"/>
      <c r="C3147" s="48"/>
      <c r="E3147"/>
      <c r="F3147"/>
      <c r="G3147"/>
      <c r="H3147"/>
      <c r="I3147"/>
    </row>
    <row r="3148" spans="1:9" s="42" customFormat="1" x14ac:dyDescent="0.2">
      <c r="A3148" s="48"/>
      <c r="B3148" s="48"/>
      <c r="C3148" s="48"/>
      <c r="E3148"/>
      <c r="F3148"/>
      <c r="G3148"/>
      <c r="H3148"/>
      <c r="I3148"/>
    </row>
    <row r="3149" spans="1:9" s="42" customFormat="1" x14ac:dyDescent="0.2">
      <c r="A3149" s="48"/>
      <c r="B3149" s="48"/>
      <c r="C3149" s="48"/>
      <c r="E3149"/>
      <c r="F3149"/>
      <c r="G3149"/>
      <c r="H3149"/>
      <c r="I3149"/>
    </row>
    <row r="3150" spans="1:9" s="42" customFormat="1" x14ac:dyDescent="0.2">
      <c r="A3150" s="48"/>
      <c r="B3150" s="48"/>
      <c r="C3150" s="48"/>
      <c r="E3150"/>
      <c r="F3150"/>
      <c r="G3150"/>
      <c r="H3150"/>
      <c r="I3150"/>
    </row>
    <row r="3151" spans="1:9" s="42" customFormat="1" x14ac:dyDescent="0.2">
      <c r="A3151" s="48"/>
      <c r="B3151" s="48"/>
      <c r="C3151" s="48"/>
      <c r="E3151"/>
      <c r="F3151"/>
      <c r="G3151"/>
      <c r="H3151"/>
      <c r="I3151"/>
    </row>
    <row r="3152" spans="1:9" s="42" customFormat="1" x14ac:dyDescent="0.2">
      <c r="A3152" s="48"/>
      <c r="B3152" s="48"/>
      <c r="C3152" s="48"/>
      <c r="E3152"/>
      <c r="F3152"/>
      <c r="G3152"/>
      <c r="H3152"/>
      <c r="I3152"/>
    </row>
    <row r="3153" spans="1:9" s="42" customFormat="1" x14ac:dyDescent="0.2">
      <c r="A3153" s="48"/>
      <c r="B3153" s="48"/>
      <c r="C3153" s="48"/>
      <c r="E3153"/>
      <c r="F3153"/>
      <c r="G3153"/>
      <c r="H3153"/>
      <c r="I3153"/>
    </row>
    <row r="3154" spans="1:9" s="42" customFormat="1" x14ac:dyDescent="0.2">
      <c r="A3154" s="48"/>
      <c r="B3154" s="48"/>
      <c r="C3154" s="48"/>
      <c r="E3154"/>
      <c r="F3154"/>
      <c r="G3154"/>
      <c r="H3154"/>
      <c r="I3154"/>
    </row>
    <row r="3155" spans="1:9" s="42" customFormat="1" x14ac:dyDescent="0.2">
      <c r="A3155" s="48"/>
      <c r="B3155" s="48"/>
      <c r="C3155" s="48"/>
      <c r="E3155"/>
      <c r="F3155"/>
      <c r="G3155"/>
      <c r="H3155"/>
      <c r="I3155"/>
    </row>
    <row r="3156" spans="1:9" s="42" customFormat="1" x14ac:dyDescent="0.2">
      <c r="A3156" s="48"/>
      <c r="B3156" s="48"/>
      <c r="C3156" s="48"/>
      <c r="E3156"/>
      <c r="F3156"/>
      <c r="G3156"/>
      <c r="H3156"/>
      <c r="I3156"/>
    </row>
    <row r="3157" spans="1:9" s="42" customFormat="1" x14ac:dyDescent="0.2">
      <c r="A3157" s="48"/>
      <c r="B3157" s="48"/>
      <c r="C3157" s="48"/>
      <c r="E3157"/>
      <c r="F3157"/>
      <c r="G3157"/>
      <c r="H3157"/>
      <c r="I3157"/>
    </row>
    <row r="3158" spans="1:9" s="42" customFormat="1" x14ac:dyDescent="0.2">
      <c r="A3158" s="48"/>
      <c r="B3158" s="48"/>
      <c r="C3158" s="48"/>
      <c r="E3158"/>
      <c r="F3158"/>
      <c r="G3158"/>
      <c r="H3158"/>
      <c r="I3158"/>
    </row>
    <row r="3159" spans="1:9" s="42" customFormat="1" x14ac:dyDescent="0.2">
      <c r="A3159" s="48"/>
      <c r="B3159" s="48"/>
      <c r="C3159" s="48"/>
      <c r="E3159"/>
      <c r="F3159"/>
      <c r="G3159"/>
      <c r="H3159"/>
      <c r="I3159"/>
    </row>
    <row r="3160" spans="1:9" s="42" customFormat="1" x14ac:dyDescent="0.2">
      <c r="A3160" s="48"/>
      <c r="B3160" s="48"/>
      <c r="C3160" s="48"/>
      <c r="E3160"/>
      <c r="F3160"/>
      <c r="G3160"/>
      <c r="H3160"/>
      <c r="I3160"/>
    </row>
    <row r="3161" spans="1:9" s="42" customFormat="1" x14ac:dyDescent="0.2">
      <c r="A3161" s="48"/>
      <c r="B3161" s="48"/>
      <c r="C3161" s="48"/>
      <c r="E3161"/>
      <c r="F3161"/>
      <c r="G3161"/>
      <c r="H3161"/>
      <c r="I3161"/>
    </row>
    <row r="3162" spans="1:9" s="42" customFormat="1" x14ac:dyDescent="0.2">
      <c r="A3162" s="48"/>
      <c r="B3162" s="48"/>
      <c r="C3162" s="48"/>
      <c r="E3162"/>
      <c r="F3162"/>
      <c r="G3162"/>
      <c r="H3162"/>
      <c r="I3162"/>
    </row>
    <row r="3163" spans="1:9" s="42" customFormat="1" x14ac:dyDescent="0.2">
      <c r="A3163" s="48"/>
      <c r="B3163" s="48"/>
      <c r="C3163" s="48"/>
      <c r="E3163"/>
      <c r="F3163"/>
      <c r="G3163"/>
      <c r="H3163"/>
      <c r="I3163"/>
    </row>
    <row r="3164" spans="1:9" s="42" customFormat="1" x14ac:dyDescent="0.2">
      <c r="A3164" s="48"/>
      <c r="B3164" s="48"/>
      <c r="C3164" s="48"/>
      <c r="E3164"/>
      <c r="F3164"/>
      <c r="G3164"/>
      <c r="H3164"/>
      <c r="I3164"/>
    </row>
    <row r="3165" spans="1:9" s="42" customFormat="1" x14ac:dyDescent="0.2">
      <c r="A3165" s="48"/>
      <c r="B3165" s="48"/>
      <c r="C3165" s="48"/>
      <c r="E3165"/>
      <c r="F3165"/>
      <c r="G3165"/>
      <c r="H3165"/>
      <c r="I3165"/>
    </row>
    <row r="3166" spans="1:9" s="42" customFormat="1" x14ac:dyDescent="0.2">
      <c r="A3166" s="48"/>
      <c r="B3166" s="48"/>
      <c r="C3166" s="48"/>
      <c r="E3166"/>
      <c r="F3166"/>
      <c r="G3166"/>
      <c r="H3166"/>
      <c r="I3166"/>
    </row>
    <row r="3167" spans="1:9" s="42" customFormat="1" x14ac:dyDescent="0.2">
      <c r="A3167" s="48"/>
      <c r="B3167" s="48"/>
      <c r="C3167" s="48"/>
      <c r="E3167"/>
      <c r="F3167"/>
      <c r="G3167"/>
      <c r="H3167"/>
      <c r="I3167"/>
    </row>
    <row r="3168" spans="1:9" s="42" customFormat="1" x14ac:dyDescent="0.2">
      <c r="A3168" s="48"/>
      <c r="B3168" s="48"/>
      <c r="C3168" s="48"/>
      <c r="E3168"/>
      <c r="F3168"/>
      <c r="G3168"/>
      <c r="H3168"/>
      <c r="I3168"/>
    </row>
    <row r="3169" spans="1:9" s="42" customFormat="1" x14ac:dyDescent="0.2">
      <c r="A3169" s="48"/>
      <c r="B3169" s="48"/>
      <c r="C3169" s="48"/>
      <c r="E3169"/>
      <c r="F3169"/>
      <c r="G3169"/>
      <c r="H3169"/>
      <c r="I3169"/>
    </row>
    <row r="3170" spans="1:9" s="42" customFormat="1" x14ac:dyDescent="0.2">
      <c r="A3170" s="48"/>
      <c r="B3170" s="48"/>
      <c r="C3170" s="48"/>
      <c r="E3170"/>
      <c r="F3170"/>
      <c r="G3170"/>
      <c r="H3170"/>
      <c r="I3170"/>
    </row>
    <row r="3171" spans="1:9" s="42" customFormat="1" x14ac:dyDescent="0.2">
      <c r="A3171" s="48"/>
      <c r="B3171" s="48"/>
      <c r="C3171" s="48"/>
      <c r="E3171"/>
      <c r="F3171"/>
      <c r="G3171"/>
      <c r="H3171"/>
      <c r="I3171"/>
    </row>
    <row r="3172" spans="1:9" s="42" customFormat="1" x14ac:dyDescent="0.2">
      <c r="A3172" s="48"/>
      <c r="B3172" s="48"/>
      <c r="C3172" s="48"/>
      <c r="E3172"/>
      <c r="F3172"/>
      <c r="G3172"/>
      <c r="H3172"/>
      <c r="I3172"/>
    </row>
    <row r="3173" spans="1:9" s="42" customFormat="1" x14ac:dyDescent="0.2">
      <c r="A3173" s="48"/>
      <c r="B3173" s="48"/>
      <c r="C3173" s="48"/>
      <c r="E3173"/>
      <c r="F3173"/>
      <c r="G3173"/>
      <c r="H3173"/>
      <c r="I3173"/>
    </row>
    <row r="3174" spans="1:9" s="42" customFormat="1" x14ac:dyDescent="0.2">
      <c r="A3174" s="48"/>
      <c r="B3174" s="48"/>
      <c r="C3174" s="48"/>
      <c r="E3174"/>
      <c r="F3174"/>
      <c r="G3174"/>
      <c r="H3174"/>
      <c r="I3174"/>
    </row>
    <row r="3175" spans="1:9" s="42" customFormat="1" x14ac:dyDescent="0.2">
      <c r="A3175" s="48"/>
      <c r="B3175" s="48"/>
      <c r="C3175" s="48"/>
      <c r="E3175"/>
      <c r="F3175"/>
      <c r="G3175"/>
      <c r="H3175"/>
      <c r="I3175"/>
    </row>
    <row r="3176" spans="1:9" s="42" customFormat="1" x14ac:dyDescent="0.2">
      <c r="A3176" s="48"/>
      <c r="B3176" s="48"/>
      <c r="C3176" s="48"/>
      <c r="E3176"/>
      <c r="F3176"/>
      <c r="G3176"/>
      <c r="H3176"/>
      <c r="I3176"/>
    </row>
    <row r="3177" spans="1:9" s="42" customFormat="1" x14ac:dyDescent="0.2">
      <c r="A3177" s="48"/>
      <c r="B3177" s="48"/>
      <c r="C3177" s="48"/>
      <c r="E3177"/>
      <c r="F3177"/>
      <c r="G3177"/>
      <c r="H3177"/>
      <c r="I3177"/>
    </row>
    <row r="3178" spans="1:9" s="42" customFormat="1" x14ac:dyDescent="0.2">
      <c r="A3178" s="48"/>
      <c r="B3178" s="48"/>
      <c r="C3178" s="48"/>
      <c r="E3178"/>
      <c r="F3178"/>
      <c r="G3178"/>
      <c r="H3178"/>
      <c r="I3178"/>
    </row>
    <row r="3179" spans="1:9" s="42" customFormat="1" x14ac:dyDescent="0.2">
      <c r="A3179" s="48"/>
      <c r="B3179" s="48"/>
      <c r="C3179" s="48"/>
      <c r="E3179"/>
      <c r="F3179"/>
      <c r="G3179"/>
      <c r="H3179"/>
      <c r="I3179"/>
    </row>
    <row r="3180" spans="1:9" s="42" customFormat="1" x14ac:dyDescent="0.2">
      <c r="A3180" s="48"/>
      <c r="B3180" s="48"/>
      <c r="C3180" s="48"/>
      <c r="E3180"/>
      <c r="F3180"/>
      <c r="G3180"/>
      <c r="H3180"/>
      <c r="I3180"/>
    </row>
    <row r="3181" spans="1:9" s="42" customFormat="1" x14ac:dyDescent="0.2">
      <c r="A3181" s="48"/>
      <c r="B3181" s="48"/>
      <c r="C3181" s="48"/>
      <c r="E3181"/>
      <c r="F3181"/>
      <c r="G3181"/>
      <c r="H3181"/>
      <c r="I3181"/>
    </row>
    <row r="3182" spans="1:9" s="42" customFormat="1" x14ac:dyDescent="0.2">
      <c r="A3182" s="48"/>
      <c r="B3182" s="48"/>
      <c r="C3182" s="48"/>
      <c r="E3182"/>
      <c r="F3182"/>
      <c r="G3182"/>
      <c r="H3182"/>
      <c r="I3182"/>
    </row>
    <row r="3183" spans="1:9" s="42" customFormat="1" x14ac:dyDescent="0.2">
      <c r="A3183" s="48"/>
      <c r="B3183" s="48"/>
      <c r="C3183" s="48"/>
      <c r="E3183"/>
      <c r="F3183"/>
      <c r="G3183"/>
      <c r="H3183"/>
      <c r="I3183"/>
    </row>
    <row r="3184" spans="1:9" s="42" customFormat="1" x14ac:dyDescent="0.2">
      <c r="A3184" s="48"/>
      <c r="B3184" s="48"/>
      <c r="C3184" s="48"/>
      <c r="E3184"/>
      <c r="F3184"/>
      <c r="G3184"/>
      <c r="H3184"/>
      <c r="I3184"/>
    </row>
    <row r="3185" spans="1:9" s="42" customFormat="1" x14ac:dyDescent="0.2">
      <c r="A3185" s="48"/>
      <c r="B3185" s="48"/>
      <c r="C3185" s="48"/>
      <c r="E3185"/>
      <c r="F3185"/>
      <c r="G3185"/>
      <c r="H3185"/>
      <c r="I3185"/>
    </row>
    <row r="3186" spans="1:9" s="42" customFormat="1" x14ac:dyDescent="0.2">
      <c r="A3186" s="48"/>
      <c r="B3186" s="48"/>
      <c r="C3186" s="48"/>
      <c r="E3186"/>
      <c r="F3186"/>
      <c r="G3186"/>
      <c r="H3186"/>
      <c r="I3186"/>
    </row>
    <row r="3187" spans="1:9" s="42" customFormat="1" x14ac:dyDescent="0.2">
      <c r="A3187" s="48"/>
      <c r="B3187" s="48"/>
      <c r="C3187" s="48"/>
      <c r="E3187"/>
      <c r="F3187"/>
      <c r="G3187"/>
      <c r="H3187"/>
      <c r="I3187"/>
    </row>
    <row r="3188" spans="1:9" s="42" customFormat="1" x14ac:dyDescent="0.2">
      <c r="A3188" s="48"/>
      <c r="B3188" s="48"/>
      <c r="C3188" s="48"/>
      <c r="E3188"/>
      <c r="F3188"/>
      <c r="G3188"/>
      <c r="H3188"/>
      <c r="I3188"/>
    </row>
    <row r="3189" spans="1:9" s="42" customFormat="1" x14ac:dyDescent="0.2">
      <c r="A3189" s="48"/>
      <c r="B3189" s="48"/>
      <c r="C3189" s="48"/>
      <c r="E3189"/>
      <c r="F3189"/>
      <c r="G3189"/>
      <c r="H3189"/>
      <c r="I3189"/>
    </row>
    <row r="3190" spans="1:9" s="42" customFormat="1" x14ac:dyDescent="0.2">
      <c r="A3190" s="48"/>
      <c r="B3190" s="48"/>
      <c r="C3190" s="48"/>
      <c r="E3190"/>
      <c r="F3190"/>
      <c r="G3190"/>
      <c r="H3190"/>
      <c r="I3190"/>
    </row>
    <row r="3191" spans="1:9" s="42" customFormat="1" x14ac:dyDescent="0.2">
      <c r="A3191" s="48"/>
      <c r="B3191" s="48"/>
      <c r="C3191" s="48"/>
      <c r="E3191"/>
      <c r="F3191"/>
      <c r="G3191"/>
      <c r="H3191"/>
      <c r="I3191"/>
    </row>
    <row r="3192" spans="1:9" s="42" customFormat="1" x14ac:dyDescent="0.2">
      <c r="A3192" s="48"/>
      <c r="B3192" s="48"/>
      <c r="C3192" s="48"/>
      <c r="E3192"/>
      <c r="F3192"/>
      <c r="G3192"/>
      <c r="H3192"/>
      <c r="I3192"/>
    </row>
    <row r="3193" spans="1:9" s="42" customFormat="1" x14ac:dyDescent="0.2">
      <c r="A3193" s="48"/>
      <c r="B3193" s="48"/>
      <c r="C3193" s="48"/>
      <c r="E3193"/>
      <c r="F3193"/>
      <c r="G3193"/>
      <c r="H3193"/>
      <c r="I3193"/>
    </row>
    <row r="3194" spans="1:9" s="42" customFormat="1" x14ac:dyDescent="0.2">
      <c r="A3194" s="48"/>
      <c r="B3194" s="48"/>
      <c r="C3194" s="48"/>
      <c r="E3194"/>
      <c r="F3194"/>
      <c r="G3194"/>
      <c r="H3194"/>
      <c r="I3194"/>
    </row>
    <row r="3195" spans="1:9" s="42" customFormat="1" x14ac:dyDescent="0.2">
      <c r="A3195" s="48"/>
      <c r="B3195" s="48"/>
      <c r="C3195" s="48"/>
      <c r="E3195"/>
      <c r="F3195"/>
      <c r="G3195"/>
      <c r="H3195"/>
      <c r="I3195"/>
    </row>
    <row r="3196" spans="1:9" s="42" customFormat="1" x14ac:dyDescent="0.2">
      <c r="A3196" s="48"/>
      <c r="B3196" s="48"/>
      <c r="C3196" s="48"/>
      <c r="E3196"/>
      <c r="F3196"/>
      <c r="G3196"/>
      <c r="H3196"/>
      <c r="I3196"/>
    </row>
    <row r="3197" spans="1:9" s="42" customFormat="1" x14ac:dyDescent="0.2">
      <c r="A3197" s="48"/>
      <c r="B3197" s="48"/>
      <c r="C3197" s="48"/>
      <c r="E3197"/>
      <c r="F3197"/>
      <c r="G3197"/>
      <c r="H3197"/>
      <c r="I3197"/>
    </row>
    <row r="3198" spans="1:9" s="42" customFormat="1" x14ac:dyDescent="0.2">
      <c r="A3198" s="48"/>
      <c r="B3198" s="48"/>
      <c r="C3198" s="48"/>
      <c r="E3198"/>
      <c r="F3198"/>
      <c r="G3198"/>
      <c r="H3198"/>
      <c r="I3198"/>
    </row>
    <row r="3199" spans="1:9" s="42" customFormat="1" x14ac:dyDescent="0.2">
      <c r="A3199" s="48"/>
      <c r="B3199" s="48"/>
      <c r="C3199" s="48"/>
      <c r="E3199"/>
      <c r="F3199"/>
      <c r="G3199"/>
      <c r="H3199"/>
      <c r="I3199"/>
    </row>
    <row r="3200" spans="1:9" s="42" customFormat="1" x14ac:dyDescent="0.2">
      <c r="A3200" s="48"/>
      <c r="B3200" s="48"/>
      <c r="C3200" s="48"/>
      <c r="E3200"/>
      <c r="F3200"/>
      <c r="G3200"/>
      <c r="H3200"/>
      <c r="I3200"/>
    </row>
    <row r="3201" spans="1:9" s="42" customFormat="1" x14ac:dyDescent="0.2">
      <c r="A3201" s="48"/>
      <c r="B3201" s="48"/>
      <c r="C3201" s="48"/>
      <c r="E3201"/>
      <c r="F3201"/>
      <c r="G3201"/>
      <c r="H3201"/>
      <c r="I3201"/>
    </row>
    <row r="3202" spans="1:9" s="42" customFormat="1" x14ac:dyDescent="0.2">
      <c r="A3202" s="48"/>
      <c r="B3202" s="48"/>
      <c r="C3202" s="48"/>
      <c r="E3202"/>
      <c r="F3202"/>
      <c r="G3202"/>
      <c r="H3202"/>
      <c r="I3202"/>
    </row>
    <row r="3203" spans="1:9" s="42" customFormat="1" x14ac:dyDescent="0.2">
      <c r="A3203" s="48"/>
      <c r="B3203" s="48"/>
      <c r="C3203" s="48"/>
      <c r="E3203"/>
      <c r="F3203"/>
      <c r="G3203"/>
      <c r="H3203"/>
      <c r="I3203"/>
    </row>
    <row r="3204" spans="1:9" s="42" customFormat="1" x14ac:dyDescent="0.2">
      <c r="A3204" s="48"/>
      <c r="B3204" s="48"/>
      <c r="C3204" s="48"/>
      <c r="E3204"/>
      <c r="F3204"/>
      <c r="G3204"/>
      <c r="H3204"/>
      <c r="I3204"/>
    </row>
    <row r="3205" spans="1:9" s="42" customFormat="1" x14ac:dyDescent="0.2">
      <c r="A3205" s="48"/>
      <c r="B3205" s="48"/>
      <c r="C3205" s="48"/>
      <c r="E3205"/>
      <c r="F3205"/>
      <c r="G3205"/>
      <c r="H3205"/>
      <c r="I3205"/>
    </row>
    <row r="3206" spans="1:9" s="42" customFormat="1" x14ac:dyDescent="0.2">
      <c r="A3206" s="48"/>
      <c r="B3206" s="48"/>
      <c r="C3206" s="48"/>
      <c r="E3206"/>
      <c r="F3206"/>
      <c r="G3206"/>
      <c r="H3206"/>
      <c r="I3206"/>
    </row>
    <row r="3207" spans="1:9" s="42" customFormat="1" x14ac:dyDescent="0.2">
      <c r="A3207" s="48"/>
      <c r="B3207" s="48"/>
      <c r="C3207" s="48"/>
      <c r="E3207"/>
      <c r="F3207"/>
      <c r="G3207"/>
      <c r="H3207"/>
      <c r="I3207"/>
    </row>
    <row r="3208" spans="1:9" s="42" customFormat="1" x14ac:dyDescent="0.2">
      <c r="A3208" s="48"/>
      <c r="B3208" s="48"/>
      <c r="C3208" s="48"/>
      <c r="E3208"/>
      <c r="F3208"/>
      <c r="G3208"/>
      <c r="H3208"/>
      <c r="I3208"/>
    </row>
    <row r="3209" spans="1:9" s="42" customFormat="1" x14ac:dyDescent="0.2">
      <c r="A3209" s="48"/>
      <c r="B3209" s="48"/>
      <c r="C3209" s="48"/>
      <c r="E3209"/>
      <c r="F3209"/>
      <c r="G3209"/>
      <c r="H3209"/>
      <c r="I3209"/>
    </row>
    <row r="3210" spans="1:9" s="42" customFormat="1" x14ac:dyDescent="0.2">
      <c r="A3210" s="48"/>
      <c r="B3210" s="48"/>
      <c r="C3210" s="48"/>
      <c r="E3210"/>
      <c r="F3210"/>
      <c r="G3210"/>
      <c r="H3210"/>
      <c r="I3210"/>
    </row>
    <row r="3211" spans="1:9" s="42" customFormat="1" x14ac:dyDescent="0.2">
      <c r="A3211" s="48"/>
      <c r="B3211" s="48"/>
      <c r="C3211" s="48"/>
      <c r="E3211"/>
      <c r="F3211"/>
      <c r="G3211"/>
      <c r="H3211"/>
      <c r="I3211"/>
    </row>
    <row r="3212" spans="1:9" s="42" customFormat="1" x14ac:dyDescent="0.2">
      <c r="A3212" s="48"/>
      <c r="B3212" s="48"/>
      <c r="C3212" s="48"/>
      <c r="E3212"/>
      <c r="F3212"/>
      <c r="G3212"/>
      <c r="H3212"/>
      <c r="I3212"/>
    </row>
  </sheetData>
  <printOptions horizontalCentered="1"/>
  <pageMargins left="0.7" right="0.7" top="0.75" bottom="0.75" header="0.3" footer="0.3"/>
  <pageSetup fitToHeight="0" orientation="portrait" r:id="rId1"/>
  <headerFooter scaleWithDoc="0">
    <oddHeader>&amp;LUtica CIC Validation Trace Report&amp;RGQ-RPT-07408 Rev 1</oddHeader>
    <oddFooter>&amp;LFront Matter
 &amp;CStarkey Confidential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06CF1-D3FA-4778-A419-D4A0C534337A}">
  <sheetPr codeName="Sheet8">
    <tabColor rgb="FF7030A0"/>
    <pageSetUpPr fitToPage="1"/>
  </sheetPr>
  <dimension ref="A1:F3215"/>
  <sheetViews>
    <sheetView showGridLines="0" zoomScaleNormal="100" zoomScaleSheetLayoutView="70" workbookViewId="0">
      <selection activeCell="L12" sqref="L12"/>
    </sheetView>
  </sheetViews>
  <sheetFormatPr defaultRowHeight="13.15" customHeight="1" x14ac:dyDescent="0.2"/>
  <cols>
    <col min="1" max="1" width="14.5703125" customWidth="1"/>
    <col min="2" max="2" width="18" customWidth="1"/>
    <col min="3" max="3" width="20.7109375" customWidth="1"/>
    <col min="4" max="4" width="20.7109375" style="42" customWidth="1"/>
    <col min="5" max="5" width="2.7109375" customWidth="1"/>
    <col min="6" max="6" width="20.7109375" style="9" customWidth="1"/>
  </cols>
  <sheetData>
    <row r="1" spans="1:6" ht="13.15" customHeight="1" x14ac:dyDescent="0.2">
      <c r="A1" s="27" t="s">
        <v>0</v>
      </c>
      <c r="B1" s="24" t="s">
        <v>3</v>
      </c>
      <c r="C1" s="24"/>
    </row>
    <row r="2" spans="1:6" ht="13.15" customHeight="1" x14ac:dyDescent="0.2">
      <c r="A2" s="27" t="s">
        <v>1</v>
      </c>
      <c r="B2" s="24" t="s">
        <v>1797</v>
      </c>
      <c r="C2" s="24"/>
    </row>
    <row r="3" spans="1:6" ht="13.15" customHeight="1" x14ac:dyDescent="0.2">
      <c r="A3" s="27" t="s">
        <v>2</v>
      </c>
      <c r="B3" s="24" t="str">
        <f>TEXT(DATE(2023,1,9),"dd-mmm-yyyy")</f>
        <v>09-Jan-2023</v>
      </c>
      <c r="C3" s="24"/>
    </row>
    <row r="4" spans="1:6" ht="13.15" customHeight="1" x14ac:dyDescent="0.2">
      <c r="A4" s="20"/>
    </row>
    <row r="5" spans="1:6" ht="13.15" customHeight="1" x14ac:dyDescent="0.2">
      <c r="A5" s="28" t="s">
        <v>1797</v>
      </c>
    </row>
    <row r="6" spans="1:6" ht="13.15" customHeight="1" x14ac:dyDescent="0.2">
      <c r="A6" s="20"/>
    </row>
    <row r="7" spans="1:6" ht="13.15" customHeight="1" x14ac:dyDescent="0.2">
      <c r="A7" s="61" t="s">
        <v>6</v>
      </c>
      <c r="B7" s="62" t="s">
        <v>197</v>
      </c>
      <c r="C7" s="63" t="s">
        <v>198</v>
      </c>
      <c r="F7"/>
    </row>
    <row r="8" spans="1:6" ht="13.15" customHeight="1" x14ac:dyDescent="0.2">
      <c r="A8" s="57" t="s">
        <v>113</v>
      </c>
      <c r="B8" s="46" t="s">
        <v>77</v>
      </c>
      <c r="C8" s="47" t="s">
        <v>187</v>
      </c>
      <c r="F8"/>
    </row>
    <row r="9" spans="1:6" ht="13.15" customHeight="1" x14ac:dyDescent="0.2">
      <c r="A9" s="57" t="s">
        <v>117</v>
      </c>
      <c r="B9" s="46" t="s">
        <v>77</v>
      </c>
      <c r="C9" s="47" t="s">
        <v>187</v>
      </c>
      <c r="F9"/>
    </row>
    <row r="10" spans="1:6" ht="13.15" customHeight="1" x14ac:dyDescent="0.2">
      <c r="A10" s="57" t="s">
        <v>119</v>
      </c>
      <c r="B10" s="46" t="s">
        <v>77</v>
      </c>
      <c r="C10" s="47" t="s">
        <v>187</v>
      </c>
      <c r="F10"/>
    </row>
    <row r="11" spans="1:6" ht="13.15" customHeight="1" x14ac:dyDescent="0.2">
      <c r="A11" s="57" t="s">
        <v>129</v>
      </c>
      <c r="B11" s="46" t="s">
        <v>77</v>
      </c>
      <c r="C11" s="47" t="s">
        <v>187</v>
      </c>
      <c r="F11"/>
    </row>
    <row r="12" spans="1:6" ht="13.15" customHeight="1" x14ac:dyDescent="0.2">
      <c r="A12" s="57" t="s">
        <v>156</v>
      </c>
      <c r="B12" s="46" t="s">
        <v>149</v>
      </c>
      <c r="C12" s="47" t="s">
        <v>185</v>
      </c>
      <c r="F12"/>
    </row>
    <row r="13" spans="1:6" ht="13.15" customHeight="1" x14ac:dyDescent="0.2">
      <c r="A13" s="57" t="s">
        <v>167</v>
      </c>
      <c r="B13" s="46" t="s">
        <v>77</v>
      </c>
      <c r="C13" s="47" t="s">
        <v>187</v>
      </c>
      <c r="F13"/>
    </row>
    <row r="14" spans="1:6" ht="13.15" customHeight="1" x14ac:dyDescent="0.2">
      <c r="A14" s="57" t="s">
        <v>97</v>
      </c>
      <c r="B14" s="46" t="s">
        <v>77</v>
      </c>
      <c r="C14" s="47" t="s">
        <v>187</v>
      </c>
      <c r="F14"/>
    </row>
    <row r="15" spans="1:6" ht="13.15" customHeight="1" x14ac:dyDescent="0.2">
      <c r="A15" s="57" t="s">
        <v>41</v>
      </c>
      <c r="B15" s="46" t="s">
        <v>12</v>
      </c>
      <c r="C15" s="47" t="s">
        <v>186</v>
      </c>
      <c r="F15"/>
    </row>
    <row r="16" spans="1:6" ht="13.15" customHeight="1" x14ac:dyDescent="0.2">
      <c r="A16" s="57" t="s">
        <v>41</v>
      </c>
      <c r="B16" s="46" t="s">
        <v>40</v>
      </c>
      <c r="C16" s="47" t="s">
        <v>180</v>
      </c>
      <c r="F16"/>
    </row>
    <row r="17" spans="1:6" ht="13.15" customHeight="1" x14ac:dyDescent="0.2">
      <c r="A17" s="57" t="s">
        <v>82</v>
      </c>
      <c r="B17" s="46" t="s">
        <v>77</v>
      </c>
      <c r="C17" s="47" t="s">
        <v>187</v>
      </c>
      <c r="F17"/>
    </row>
    <row r="18" spans="1:6" ht="13.15" customHeight="1" x14ac:dyDescent="0.2">
      <c r="A18" s="57" t="s">
        <v>84</v>
      </c>
      <c r="B18" s="46" t="s">
        <v>77</v>
      </c>
      <c r="C18" s="47" t="s">
        <v>187</v>
      </c>
      <c r="F18"/>
    </row>
    <row r="19" spans="1:6" ht="13.15" customHeight="1" x14ac:dyDescent="0.2">
      <c r="A19" s="57" t="s">
        <v>80</v>
      </c>
      <c r="B19" s="46" t="s">
        <v>77</v>
      </c>
      <c r="C19" s="47" t="s">
        <v>187</v>
      </c>
      <c r="F19"/>
    </row>
    <row r="20" spans="1:6" ht="13.15" customHeight="1" x14ac:dyDescent="0.2">
      <c r="A20" s="57" t="s">
        <v>158</v>
      </c>
      <c r="B20" s="46" t="s">
        <v>149</v>
      </c>
      <c r="C20" s="47" t="s">
        <v>185</v>
      </c>
      <c r="F20"/>
    </row>
    <row r="21" spans="1:6" ht="13.15" customHeight="1" x14ac:dyDescent="0.2">
      <c r="A21" s="57" t="s">
        <v>169</v>
      </c>
      <c r="B21" s="46" t="s">
        <v>77</v>
      </c>
      <c r="C21" s="47" t="s">
        <v>187</v>
      </c>
      <c r="F21"/>
    </row>
    <row r="22" spans="1:6" ht="13.15" customHeight="1" x14ac:dyDescent="0.2">
      <c r="A22" s="57" t="s">
        <v>103</v>
      </c>
      <c r="B22" s="46" t="s">
        <v>77</v>
      </c>
      <c r="C22" s="47" t="s">
        <v>187</v>
      </c>
      <c r="F22"/>
    </row>
    <row r="23" spans="1:6" ht="13.15" customHeight="1" x14ac:dyDescent="0.2">
      <c r="A23" s="57" t="s">
        <v>101</v>
      </c>
      <c r="B23" s="46" t="s">
        <v>77</v>
      </c>
      <c r="C23" s="47" t="s">
        <v>187</v>
      </c>
      <c r="F23"/>
    </row>
    <row r="24" spans="1:6" ht="13.15" customHeight="1" x14ac:dyDescent="0.2">
      <c r="A24" s="57" t="s">
        <v>109</v>
      </c>
      <c r="B24" s="46" t="s">
        <v>77</v>
      </c>
      <c r="C24" s="47" t="s">
        <v>187</v>
      </c>
      <c r="F24"/>
    </row>
    <row r="25" spans="1:6" ht="13.15" customHeight="1" x14ac:dyDescent="0.2">
      <c r="A25" s="57" t="s">
        <v>115</v>
      </c>
      <c r="B25" s="46" t="s">
        <v>77</v>
      </c>
      <c r="C25" s="47" t="s">
        <v>187</v>
      </c>
      <c r="F25"/>
    </row>
    <row r="26" spans="1:6" ht="13.15" customHeight="1" x14ac:dyDescent="0.2">
      <c r="A26" s="57" t="s">
        <v>123</v>
      </c>
      <c r="B26" s="46" t="s">
        <v>77</v>
      </c>
      <c r="C26" s="47" t="s">
        <v>187</v>
      </c>
      <c r="F26"/>
    </row>
    <row r="27" spans="1:6" ht="13.15" customHeight="1" x14ac:dyDescent="0.2">
      <c r="A27" s="57" t="s">
        <v>54</v>
      </c>
      <c r="B27" s="46" t="s">
        <v>53</v>
      </c>
      <c r="C27" s="47" t="s">
        <v>175</v>
      </c>
      <c r="F27"/>
    </row>
    <row r="28" spans="1:6" ht="13.15" customHeight="1" x14ac:dyDescent="0.2">
      <c r="A28" s="57" t="s">
        <v>170</v>
      </c>
      <c r="B28" s="46" t="s">
        <v>77</v>
      </c>
      <c r="C28" s="47" t="s">
        <v>187</v>
      </c>
      <c r="F28"/>
    </row>
    <row r="29" spans="1:6" ht="13.15" customHeight="1" x14ac:dyDescent="0.2">
      <c r="A29" s="57" t="s">
        <v>127</v>
      </c>
      <c r="B29" s="46" t="s">
        <v>92</v>
      </c>
      <c r="C29" s="47" t="s">
        <v>189</v>
      </c>
      <c r="F29"/>
    </row>
    <row r="30" spans="1:6" ht="13.15" customHeight="1" x14ac:dyDescent="0.2">
      <c r="A30" s="57" t="s">
        <v>127</v>
      </c>
      <c r="B30" s="46" t="s">
        <v>7</v>
      </c>
      <c r="C30" s="47" t="s">
        <v>191</v>
      </c>
      <c r="F30"/>
    </row>
    <row r="31" spans="1:6" ht="13.15" customHeight="1" x14ac:dyDescent="0.2">
      <c r="A31" s="57" t="s">
        <v>8</v>
      </c>
      <c r="B31" s="46" t="s">
        <v>7</v>
      </c>
      <c r="C31" s="47" t="s">
        <v>191</v>
      </c>
      <c r="F31"/>
    </row>
    <row r="32" spans="1:6" ht="13.15" customHeight="1" x14ac:dyDescent="0.2">
      <c r="A32" s="57" t="s">
        <v>10</v>
      </c>
      <c r="B32" s="46" t="s">
        <v>7</v>
      </c>
      <c r="C32" s="47" t="s">
        <v>191</v>
      </c>
      <c r="F32"/>
    </row>
    <row r="33" spans="1:6" ht="13.15" customHeight="1" x14ac:dyDescent="0.2">
      <c r="A33" s="57" t="s">
        <v>13</v>
      </c>
      <c r="B33" s="46" t="s">
        <v>12</v>
      </c>
      <c r="C33" s="47" t="s">
        <v>186</v>
      </c>
      <c r="F33"/>
    </row>
    <row r="34" spans="1:6" ht="13.15" customHeight="1" x14ac:dyDescent="0.2">
      <c r="A34" s="57" t="s">
        <v>22</v>
      </c>
      <c r="B34" s="46" t="s">
        <v>21</v>
      </c>
      <c r="C34" s="47" t="s">
        <v>182</v>
      </c>
      <c r="F34"/>
    </row>
    <row r="35" spans="1:6" ht="13.15" customHeight="1" x14ac:dyDescent="0.2">
      <c r="A35" s="57" t="s">
        <v>22</v>
      </c>
      <c r="B35" s="46" t="s">
        <v>21</v>
      </c>
      <c r="C35" s="47" t="s">
        <v>183</v>
      </c>
      <c r="F35"/>
    </row>
    <row r="36" spans="1:6" ht="13.15" customHeight="1" x14ac:dyDescent="0.2">
      <c r="A36" s="57" t="s">
        <v>19</v>
      </c>
      <c r="B36" s="46" t="s">
        <v>15</v>
      </c>
      <c r="C36" s="47" t="s">
        <v>1801</v>
      </c>
      <c r="F36"/>
    </row>
    <row r="37" spans="1:6" ht="13.15" customHeight="1" x14ac:dyDescent="0.2">
      <c r="A37" s="57" t="s">
        <v>19</v>
      </c>
      <c r="B37" s="46" t="s">
        <v>15</v>
      </c>
      <c r="C37" s="47" t="s">
        <v>177</v>
      </c>
      <c r="F37"/>
    </row>
    <row r="38" spans="1:6" ht="13.15" customHeight="1" x14ac:dyDescent="0.2">
      <c r="A38" s="57" t="s">
        <v>16</v>
      </c>
      <c r="B38" s="46" t="s">
        <v>15</v>
      </c>
      <c r="C38" s="47" t="s">
        <v>1801</v>
      </c>
      <c r="F38"/>
    </row>
    <row r="39" spans="1:6" ht="13.15" customHeight="1" x14ac:dyDescent="0.2">
      <c r="A39" s="57" t="s">
        <v>16</v>
      </c>
      <c r="B39" s="46" t="s">
        <v>18</v>
      </c>
      <c r="C39" s="47" t="s">
        <v>196</v>
      </c>
      <c r="F39"/>
    </row>
    <row r="40" spans="1:6" ht="13.15" customHeight="1" x14ac:dyDescent="0.2">
      <c r="A40" s="57" t="s">
        <v>16</v>
      </c>
      <c r="B40" s="46" t="s">
        <v>18</v>
      </c>
      <c r="C40" s="47" t="s">
        <v>1807</v>
      </c>
      <c r="F40"/>
    </row>
    <row r="41" spans="1:6" ht="13.15" customHeight="1" x14ac:dyDescent="0.2">
      <c r="A41" s="57" t="s">
        <v>16</v>
      </c>
      <c r="B41" s="46" t="s">
        <v>15</v>
      </c>
      <c r="C41" s="47" t="s">
        <v>177</v>
      </c>
      <c r="F41"/>
    </row>
    <row r="42" spans="1:6" ht="13.15" customHeight="1" x14ac:dyDescent="0.2">
      <c r="A42" s="57" t="s">
        <v>33</v>
      </c>
      <c r="B42" s="46" t="s">
        <v>24</v>
      </c>
      <c r="C42" s="47" t="s">
        <v>178</v>
      </c>
      <c r="F42"/>
    </row>
    <row r="43" spans="1:6" ht="13.15" customHeight="1" x14ac:dyDescent="0.2">
      <c r="A43" s="57" t="s">
        <v>33</v>
      </c>
      <c r="B43" s="46" t="s">
        <v>24</v>
      </c>
      <c r="C43" s="47" t="s">
        <v>1802</v>
      </c>
      <c r="F43"/>
    </row>
    <row r="44" spans="1:6" ht="13.15" customHeight="1" x14ac:dyDescent="0.2">
      <c r="A44" s="57" t="s">
        <v>25</v>
      </c>
      <c r="B44" s="46" t="s">
        <v>24</v>
      </c>
      <c r="C44" s="47" t="s">
        <v>1802</v>
      </c>
      <c r="F44"/>
    </row>
    <row r="45" spans="1:6" ht="13.15" customHeight="1" x14ac:dyDescent="0.2">
      <c r="A45" s="57" t="s">
        <v>25</v>
      </c>
      <c r="B45" s="46" t="s">
        <v>24</v>
      </c>
      <c r="C45" s="47" t="s">
        <v>178</v>
      </c>
      <c r="F45"/>
    </row>
    <row r="46" spans="1:6" ht="13.15" customHeight="1" x14ac:dyDescent="0.2">
      <c r="A46" s="57" t="s">
        <v>27</v>
      </c>
      <c r="B46" s="46" t="s">
        <v>24</v>
      </c>
      <c r="C46" s="47" t="s">
        <v>1802</v>
      </c>
      <c r="F46"/>
    </row>
    <row r="47" spans="1:6" ht="13.15" customHeight="1" x14ac:dyDescent="0.2">
      <c r="A47" s="57" t="s">
        <v>27</v>
      </c>
      <c r="B47" s="46" t="s">
        <v>24</v>
      </c>
      <c r="C47" s="47" t="s">
        <v>178</v>
      </c>
      <c r="F47"/>
    </row>
    <row r="48" spans="1:6" ht="13.15" customHeight="1" x14ac:dyDescent="0.2">
      <c r="A48" s="57" t="s">
        <v>29</v>
      </c>
      <c r="B48" s="46" t="s">
        <v>24</v>
      </c>
      <c r="C48" s="47" t="s">
        <v>178</v>
      </c>
      <c r="F48"/>
    </row>
    <row r="49" spans="1:6" ht="13.15" customHeight="1" x14ac:dyDescent="0.2">
      <c r="A49" s="57" t="s">
        <v>29</v>
      </c>
      <c r="B49" s="46" t="s">
        <v>24</v>
      </c>
      <c r="C49" s="47" t="s">
        <v>1802</v>
      </c>
      <c r="F49"/>
    </row>
    <row r="50" spans="1:6" ht="13.15" customHeight="1" x14ac:dyDescent="0.2">
      <c r="A50" s="57" t="s">
        <v>31</v>
      </c>
      <c r="B50" s="46" t="s">
        <v>24</v>
      </c>
      <c r="C50" s="47" t="s">
        <v>178</v>
      </c>
      <c r="F50"/>
    </row>
    <row r="51" spans="1:6" ht="13.15" customHeight="1" x14ac:dyDescent="0.2">
      <c r="A51" s="57" t="s">
        <v>31</v>
      </c>
      <c r="B51" s="46" t="s">
        <v>24</v>
      </c>
      <c r="C51" s="47" t="s">
        <v>1802</v>
      </c>
      <c r="F51"/>
    </row>
    <row r="52" spans="1:6" ht="13.15" customHeight="1" x14ac:dyDescent="0.2">
      <c r="A52" s="57" t="s">
        <v>36</v>
      </c>
      <c r="B52" s="46" t="s">
        <v>35</v>
      </c>
      <c r="C52" s="47" t="s">
        <v>1803</v>
      </c>
      <c r="F52"/>
    </row>
    <row r="53" spans="1:6" ht="13.15" customHeight="1" x14ac:dyDescent="0.2">
      <c r="A53" s="57" t="s">
        <v>36</v>
      </c>
      <c r="B53" s="46" t="s">
        <v>35</v>
      </c>
      <c r="C53" s="47" t="s">
        <v>179</v>
      </c>
      <c r="F53"/>
    </row>
    <row r="54" spans="1:6" ht="13.15" customHeight="1" x14ac:dyDescent="0.2">
      <c r="A54" s="57" t="s">
        <v>38</v>
      </c>
      <c r="B54" s="46" t="s">
        <v>35</v>
      </c>
      <c r="C54" s="47" t="s">
        <v>179</v>
      </c>
      <c r="F54"/>
    </row>
    <row r="55" spans="1:6" ht="13.15" customHeight="1" x14ac:dyDescent="0.2">
      <c r="A55" s="57" t="s">
        <v>38</v>
      </c>
      <c r="B55" s="46" t="s">
        <v>35</v>
      </c>
      <c r="C55" s="47" t="s">
        <v>1803</v>
      </c>
      <c r="F55"/>
    </row>
    <row r="56" spans="1:6" ht="13.15" customHeight="1" x14ac:dyDescent="0.2">
      <c r="A56" s="57" t="s">
        <v>44</v>
      </c>
      <c r="B56" s="46" t="s">
        <v>43</v>
      </c>
      <c r="C56" s="47" t="s">
        <v>181</v>
      </c>
      <c r="F56"/>
    </row>
    <row r="57" spans="1:6" ht="13.15" customHeight="1" x14ac:dyDescent="0.2">
      <c r="A57" s="57" t="s">
        <v>44</v>
      </c>
      <c r="B57" s="46" t="s">
        <v>43</v>
      </c>
      <c r="C57" s="47" t="s">
        <v>1804</v>
      </c>
      <c r="F57"/>
    </row>
    <row r="58" spans="1:6" ht="13.15" customHeight="1" x14ac:dyDescent="0.2">
      <c r="A58" s="57" t="s">
        <v>46</v>
      </c>
      <c r="B58" s="46" t="s">
        <v>12</v>
      </c>
      <c r="C58" s="47" t="s">
        <v>186</v>
      </c>
      <c r="F58"/>
    </row>
    <row r="59" spans="1:6" ht="13.15" customHeight="1" x14ac:dyDescent="0.2">
      <c r="A59" s="57" t="s">
        <v>48</v>
      </c>
      <c r="B59" s="46" t="s">
        <v>12</v>
      </c>
      <c r="C59" s="47" t="s">
        <v>186</v>
      </c>
      <c r="F59"/>
    </row>
    <row r="60" spans="1:6" ht="13.15" customHeight="1" x14ac:dyDescent="0.2">
      <c r="A60" s="57" t="s">
        <v>49</v>
      </c>
      <c r="B60" s="46" t="s">
        <v>12</v>
      </c>
      <c r="C60" s="47" t="s">
        <v>186</v>
      </c>
      <c r="F60"/>
    </row>
    <row r="61" spans="1:6" ht="13.15" customHeight="1" x14ac:dyDescent="0.2">
      <c r="A61" s="57" t="s">
        <v>51</v>
      </c>
      <c r="B61" s="46" t="s">
        <v>53</v>
      </c>
      <c r="C61" s="47" t="s">
        <v>175</v>
      </c>
      <c r="F61"/>
    </row>
    <row r="62" spans="1:6" ht="13.15" customHeight="1" x14ac:dyDescent="0.2">
      <c r="A62" s="57" t="s">
        <v>51</v>
      </c>
      <c r="B62" s="46" t="s">
        <v>50</v>
      </c>
      <c r="C62" s="47" t="s">
        <v>174</v>
      </c>
      <c r="F62"/>
    </row>
    <row r="63" spans="1:6" ht="13.15" customHeight="1" x14ac:dyDescent="0.2">
      <c r="A63" s="57" t="s">
        <v>56</v>
      </c>
      <c r="B63" s="46" t="s">
        <v>50</v>
      </c>
      <c r="C63" s="47" t="s">
        <v>174</v>
      </c>
      <c r="F63"/>
    </row>
    <row r="64" spans="1:6" ht="13.15" customHeight="1" x14ac:dyDescent="0.2">
      <c r="A64" s="57" t="s">
        <v>56</v>
      </c>
      <c r="B64" s="46" t="s">
        <v>53</v>
      </c>
      <c r="C64" s="47" t="s">
        <v>175</v>
      </c>
      <c r="F64"/>
    </row>
    <row r="65" spans="1:6" ht="13.15" customHeight="1" x14ac:dyDescent="0.2">
      <c r="A65" s="57" t="s">
        <v>58</v>
      </c>
      <c r="B65" s="46" t="s">
        <v>60</v>
      </c>
      <c r="C65" s="47" t="s">
        <v>176</v>
      </c>
      <c r="F65"/>
    </row>
    <row r="66" spans="1:6" ht="13.15" customHeight="1" x14ac:dyDescent="0.2">
      <c r="A66" s="57" t="s">
        <v>58</v>
      </c>
      <c r="B66" s="46" t="s">
        <v>53</v>
      </c>
      <c r="C66" s="47" t="s">
        <v>175</v>
      </c>
      <c r="F66"/>
    </row>
    <row r="67" spans="1:6" ht="13.15" customHeight="1" x14ac:dyDescent="0.2">
      <c r="A67" s="57" t="s">
        <v>58</v>
      </c>
      <c r="B67" s="46" t="s">
        <v>50</v>
      </c>
      <c r="C67" s="47" t="s">
        <v>174</v>
      </c>
      <c r="F67"/>
    </row>
    <row r="68" spans="1:6" ht="13.15" customHeight="1" x14ac:dyDescent="0.2">
      <c r="A68" s="57" t="s">
        <v>61</v>
      </c>
      <c r="B68" s="46" t="s">
        <v>53</v>
      </c>
      <c r="C68" s="47" t="s">
        <v>175</v>
      </c>
      <c r="F68"/>
    </row>
    <row r="69" spans="1:6" ht="13.15" customHeight="1" x14ac:dyDescent="0.2">
      <c r="A69" s="57" t="s">
        <v>61</v>
      </c>
      <c r="B69" s="46" t="s">
        <v>50</v>
      </c>
      <c r="C69" s="47" t="s">
        <v>174</v>
      </c>
      <c r="F69"/>
    </row>
    <row r="70" spans="1:6" ht="13.15" customHeight="1" x14ac:dyDescent="0.2">
      <c r="A70" s="57" t="s">
        <v>132</v>
      </c>
      <c r="B70" s="46" t="s">
        <v>131</v>
      </c>
      <c r="C70" s="47" t="s">
        <v>1806</v>
      </c>
      <c r="F70"/>
    </row>
    <row r="71" spans="1:6" ht="13.15" customHeight="1" x14ac:dyDescent="0.2">
      <c r="A71" s="57" t="s">
        <v>132</v>
      </c>
      <c r="B71" s="46" t="s">
        <v>131</v>
      </c>
      <c r="C71" s="47" t="s">
        <v>184</v>
      </c>
      <c r="F71"/>
    </row>
    <row r="72" spans="1:6" ht="13.15" customHeight="1" x14ac:dyDescent="0.2">
      <c r="A72" s="57" t="s">
        <v>63</v>
      </c>
      <c r="B72" s="46" t="s">
        <v>53</v>
      </c>
      <c r="C72" s="47" t="s">
        <v>175</v>
      </c>
      <c r="F72"/>
    </row>
    <row r="73" spans="1:6" ht="13.15" customHeight="1" x14ac:dyDescent="0.2">
      <c r="A73" s="57" t="s">
        <v>63</v>
      </c>
      <c r="B73" s="46" t="s">
        <v>50</v>
      </c>
      <c r="C73" s="47" t="s">
        <v>174</v>
      </c>
      <c r="F73"/>
    </row>
    <row r="74" spans="1:6" ht="13.15" customHeight="1" x14ac:dyDescent="0.2">
      <c r="A74" s="57" t="s">
        <v>65</v>
      </c>
      <c r="B74" s="46" t="s">
        <v>50</v>
      </c>
      <c r="C74" s="47" t="s">
        <v>174</v>
      </c>
      <c r="F74"/>
    </row>
    <row r="75" spans="1:6" ht="13.15" customHeight="1" x14ac:dyDescent="0.2">
      <c r="A75" s="57" t="s">
        <v>65</v>
      </c>
      <c r="B75" s="46" t="s">
        <v>60</v>
      </c>
      <c r="C75" s="47" t="s">
        <v>176</v>
      </c>
      <c r="F75"/>
    </row>
    <row r="76" spans="1:6" ht="13.15" customHeight="1" x14ac:dyDescent="0.2">
      <c r="A76" s="57" t="s">
        <v>65</v>
      </c>
      <c r="B76" s="46" t="s">
        <v>53</v>
      </c>
      <c r="C76" s="47" t="s">
        <v>175</v>
      </c>
      <c r="F76"/>
    </row>
    <row r="77" spans="1:6" ht="13.15" customHeight="1" x14ac:dyDescent="0.2">
      <c r="A77" s="57" t="s">
        <v>67</v>
      </c>
      <c r="B77" s="46" t="s">
        <v>50</v>
      </c>
      <c r="C77" s="47" t="s">
        <v>174</v>
      </c>
      <c r="F77"/>
    </row>
    <row r="78" spans="1:6" ht="13.15" customHeight="1" x14ac:dyDescent="0.2">
      <c r="A78" s="57" t="s">
        <v>67</v>
      </c>
      <c r="B78" s="46" t="s">
        <v>53</v>
      </c>
      <c r="C78" s="47" t="s">
        <v>175</v>
      </c>
      <c r="F78"/>
    </row>
    <row r="79" spans="1:6" ht="13.15" customHeight="1" x14ac:dyDescent="0.2">
      <c r="A79" s="57" t="s">
        <v>69</v>
      </c>
      <c r="B79" s="46" t="s">
        <v>53</v>
      </c>
      <c r="C79" s="47" t="s">
        <v>175</v>
      </c>
      <c r="F79"/>
    </row>
    <row r="80" spans="1:6" ht="13.15" customHeight="1" x14ac:dyDescent="0.2">
      <c r="A80" s="57" t="s">
        <v>69</v>
      </c>
      <c r="B80" s="46" t="s">
        <v>50</v>
      </c>
      <c r="C80" s="47" t="s">
        <v>174</v>
      </c>
      <c r="F80"/>
    </row>
    <row r="81" spans="1:6" ht="13.15" customHeight="1" x14ac:dyDescent="0.2">
      <c r="A81" s="57" t="s">
        <v>71</v>
      </c>
      <c r="B81" s="46" t="s">
        <v>53</v>
      </c>
      <c r="C81" s="47" t="s">
        <v>175</v>
      </c>
      <c r="F81"/>
    </row>
    <row r="82" spans="1:6" ht="13.15" customHeight="1" x14ac:dyDescent="0.2">
      <c r="A82" s="57" t="s">
        <v>71</v>
      </c>
      <c r="B82" s="46" t="s">
        <v>50</v>
      </c>
      <c r="C82" s="47" t="s">
        <v>174</v>
      </c>
      <c r="F82"/>
    </row>
    <row r="83" spans="1:6" ht="13.15" customHeight="1" x14ac:dyDescent="0.2">
      <c r="A83" s="57" t="s">
        <v>73</v>
      </c>
      <c r="B83" s="46" t="s">
        <v>60</v>
      </c>
      <c r="C83" s="47" t="s">
        <v>176</v>
      </c>
      <c r="F83"/>
    </row>
    <row r="84" spans="1:6" ht="13.15" customHeight="1" x14ac:dyDescent="0.2">
      <c r="A84" s="57" t="s">
        <v>75</v>
      </c>
      <c r="B84" s="46" t="s">
        <v>12</v>
      </c>
      <c r="C84" s="47" t="s">
        <v>186</v>
      </c>
      <c r="F84"/>
    </row>
    <row r="85" spans="1:6" ht="13.15" customHeight="1" x14ac:dyDescent="0.2">
      <c r="A85" s="57" t="s">
        <v>78</v>
      </c>
      <c r="B85" s="46" t="s">
        <v>77</v>
      </c>
      <c r="C85" s="47" t="s">
        <v>187</v>
      </c>
      <c r="F85"/>
    </row>
    <row r="86" spans="1:6" ht="13.15" customHeight="1" x14ac:dyDescent="0.2">
      <c r="A86" s="57" t="s">
        <v>87</v>
      </c>
      <c r="B86" s="46" t="s">
        <v>86</v>
      </c>
      <c r="C86" s="47" t="s">
        <v>190</v>
      </c>
      <c r="F86"/>
    </row>
    <row r="87" spans="1:6" ht="13.15" customHeight="1" x14ac:dyDescent="0.2">
      <c r="A87" s="57" t="s">
        <v>90</v>
      </c>
      <c r="B87" s="46" t="s">
        <v>86</v>
      </c>
      <c r="C87" s="47" t="s">
        <v>190</v>
      </c>
      <c r="F87"/>
    </row>
    <row r="88" spans="1:6" ht="13.15" customHeight="1" x14ac:dyDescent="0.2">
      <c r="A88" s="57" t="s">
        <v>90</v>
      </c>
      <c r="B88" s="46" t="s">
        <v>92</v>
      </c>
      <c r="C88" s="47" t="s">
        <v>189</v>
      </c>
      <c r="F88"/>
    </row>
    <row r="89" spans="1:6" ht="13.15" customHeight="1" x14ac:dyDescent="0.2">
      <c r="A89" s="57" t="s">
        <v>90</v>
      </c>
      <c r="B89" s="46" t="s">
        <v>89</v>
      </c>
      <c r="C89" s="47" t="s">
        <v>188</v>
      </c>
      <c r="F89"/>
    </row>
    <row r="90" spans="1:6" ht="13.15" customHeight="1" x14ac:dyDescent="0.2">
      <c r="A90" s="57" t="s">
        <v>93</v>
      </c>
      <c r="B90" s="46" t="s">
        <v>77</v>
      </c>
      <c r="C90" s="47" t="s">
        <v>187</v>
      </c>
      <c r="F90"/>
    </row>
    <row r="91" spans="1:6" ht="13.15" customHeight="1" x14ac:dyDescent="0.2">
      <c r="A91" s="57" t="s">
        <v>95</v>
      </c>
      <c r="B91" s="46" t="s">
        <v>77</v>
      </c>
      <c r="C91" s="47" t="s">
        <v>187</v>
      </c>
      <c r="F91"/>
    </row>
    <row r="92" spans="1:6" ht="13.15" customHeight="1" x14ac:dyDescent="0.2">
      <c r="A92" s="57" t="s">
        <v>99</v>
      </c>
      <c r="B92" s="46" t="s">
        <v>77</v>
      </c>
      <c r="C92" s="47" t="s">
        <v>187</v>
      </c>
      <c r="F92"/>
    </row>
    <row r="93" spans="1:6" ht="13.15" customHeight="1" x14ac:dyDescent="0.2">
      <c r="A93" s="57" t="s">
        <v>105</v>
      </c>
      <c r="B93" s="46" t="s">
        <v>77</v>
      </c>
      <c r="C93" s="47" t="s">
        <v>187</v>
      </c>
      <c r="F93"/>
    </row>
    <row r="94" spans="1:6" ht="13.15" customHeight="1" x14ac:dyDescent="0.2">
      <c r="A94" s="57" t="s">
        <v>107</v>
      </c>
      <c r="B94" s="46" t="s">
        <v>77</v>
      </c>
      <c r="C94" s="47" t="s">
        <v>187</v>
      </c>
      <c r="F94"/>
    </row>
    <row r="95" spans="1:6" ht="13.15" customHeight="1" x14ac:dyDescent="0.2">
      <c r="A95" s="57" t="s">
        <v>111</v>
      </c>
      <c r="B95" s="46" t="s">
        <v>77</v>
      </c>
      <c r="C95" s="47" t="s">
        <v>187</v>
      </c>
      <c r="F95"/>
    </row>
    <row r="96" spans="1:6" ht="13.15" customHeight="1" x14ac:dyDescent="0.2">
      <c r="A96" s="57" t="s">
        <v>121</v>
      </c>
      <c r="B96" s="46" t="s">
        <v>77</v>
      </c>
      <c r="C96" s="47" t="s">
        <v>187</v>
      </c>
      <c r="F96"/>
    </row>
    <row r="97" spans="1:6" ht="13.15" customHeight="1" x14ac:dyDescent="0.2">
      <c r="A97" s="57" t="s">
        <v>125</v>
      </c>
      <c r="B97" s="46" t="s">
        <v>7</v>
      </c>
      <c r="C97" s="47" t="s">
        <v>191</v>
      </c>
      <c r="F97"/>
    </row>
    <row r="98" spans="1:6" ht="13.15" customHeight="1" x14ac:dyDescent="0.2">
      <c r="A98" s="57" t="s">
        <v>144</v>
      </c>
      <c r="B98" s="46" t="s">
        <v>86</v>
      </c>
      <c r="C98" s="47" t="s">
        <v>190</v>
      </c>
      <c r="F98"/>
    </row>
    <row r="99" spans="1:6" ht="13.15" customHeight="1" x14ac:dyDescent="0.2">
      <c r="A99" s="57" t="s">
        <v>147</v>
      </c>
      <c r="B99" s="46" t="s">
        <v>146</v>
      </c>
      <c r="C99" s="47" t="s">
        <v>1805</v>
      </c>
      <c r="F99"/>
    </row>
    <row r="100" spans="1:6" ht="13.15" customHeight="1" x14ac:dyDescent="0.2">
      <c r="A100" s="57" t="s">
        <v>150</v>
      </c>
      <c r="B100" s="46" t="s">
        <v>149</v>
      </c>
      <c r="C100" s="47" t="s">
        <v>185</v>
      </c>
      <c r="F100"/>
    </row>
    <row r="101" spans="1:6" ht="13.15" customHeight="1" x14ac:dyDescent="0.2">
      <c r="A101" s="57" t="s">
        <v>152</v>
      </c>
      <c r="B101" s="46" t="s">
        <v>149</v>
      </c>
      <c r="C101" s="47" t="s">
        <v>185</v>
      </c>
      <c r="F101"/>
    </row>
    <row r="102" spans="1:6" ht="13.15" customHeight="1" x14ac:dyDescent="0.2">
      <c r="A102" s="57" t="s">
        <v>154</v>
      </c>
      <c r="B102" s="46" t="s">
        <v>149</v>
      </c>
      <c r="C102" s="47" t="s">
        <v>185</v>
      </c>
      <c r="F102"/>
    </row>
    <row r="103" spans="1:6" ht="13.15" customHeight="1" x14ac:dyDescent="0.2">
      <c r="A103" s="57" t="s">
        <v>157</v>
      </c>
      <c r="B103" s="46" t="s">
        <v>149</v>
      </c>
      <c r="C103" s="47" t="s">
        <v>185</v>
      </c>
      <c r="F103"/>
    </row>
    <row r="104" spans="1:6" ht="13.15" customHeight="1" x14ac:dyDescent="0.2">
      <c r="A104" s="57" t="s">
        <v>159</v>
      </c>
      <c r="B104" s="46" t="s">
        <v>7</v>
      </c>
      <c r="C104" s="47" t="s">
        <v>191</v>
      </c>
      <c r="F104"/>
    </row>
    <row r="105" spans="1:6" ht="13.15" customHeight="1" x14ac:dyDescent="0.2">
      <c r="A105" s="57" t="s">
        <v>161</v>
      </c>
      <c r="B105" s="46" t="s">
        <v>7</v>
      </c>
      <c r="C105" s="47" t="s">
        <v>191</v>
      </c>
      <c r="F105"/>
    </row>
    <row r="106" spans="1:6" ht="13.15" customHeight="1" x14ac:dyDescent="0.2">
      <c r="A106" s="57" t="s">
        <v>163</v>
      </c>
      <c r="B106" s="46" t="s">
        <v>77</v>
      </c>
      <c r="C106" s="47" t="s">
        <v>187</v>
      </c>
      <c r="F106"/>
    </row>
    <row r="107" spans="1:6" ht="13.15" customHeight="1" x14ac:dyDescent="0.2">
      <c r="A107" s="57" t="s">
        <v>165</v>
      </c>
      <c r="B107" s="46" t="s">
        <v>77</v>
      </c>
      <c r="C107" s="47" t="s">
        <v>187</v>
      </c>
      <c r="F107"/>
    </row>
    <row r="108" spans="1:6" ht="13.15" customHeight="1" x14ac:dyDescent="0.2">
      <c r="A108" s="57" t="s">
        <v>172</v>
      </c>
      <c r="B108" s="46" t="s">
        <v>21</v>
      </c>
      <c r="C108" s="47" t="s">
        <v>182</v>
      </c>
      <c r="F108"/>
    </row>
    <row r="109" spans="1:6" ht="13.15" customHeight="1" x14ac:dyDescent="0.2">
      <c r="A109" s="57" t="s">
        <v>172</v>
      </c>
      <c r="B109" s="46" t="s">
        <v>21</v>
      </c>
      <c r="C109" s="47" t="s">
        <v>183</v>
      </c>
      <c r="F109"/>
    </row>
    <row r="110" spans="1:6" ht="13.15" customHeight="1" x14ac:dyDescent="0.2">
      <c r="A110" s="57" t="s">
        <v>134</v>
      </c>
      <c r="B110" s="46" t="s">
        <v>131</v>
      </c>
      <c r="C110" s="47" t="s">
        <v>184</v>
      </c>
      <c r="F110"/>
    </row>
    <row r="111" spans="1:6" ht="13.15" customHeight="1" x14ac:dyDescent="0.2">
      <c r="A111" s="57" t="s">
        <v>134</v>
      </c>
      <c r="B111" s="46" t="s">
        <v>131</v>
      </c>
      <c r="C111" s="47" t="s">
        <v>1806</v>
      </c>
      <c r="F111"/>
    </row>
    <row r="112" spans="1:6" ht="13.15" customHeight="1" x14ac:dyDescent="0.2">
      <c r="A112" s="57" t="s">
        <v>137</v>
      </c>
      <c r="B112" s="46" t="s">
        <v>136</v>
      </c>
      <c r="C112" s="47" t="s">
        <v>192</v>
      </c>
      <c r="F112"/>
    </row>
    <row r="113" spans="1:6" ht="13.15" customHeight="1" x14ac:dyDescent="0.2">
      <c r="A113" s="57" t="s">
        <v>137</v>
      </c>
      <c r="B113" s="46" t="s">
        <v>139</v>
      </c>
      <c r="C113" s="47" t="s">
        <v>194</v>
      </c>
      <c r="F113"/>
    </row>
    <row r="114" spans="1:6" ht="13.15" customHeight="1" x14ac:dyDescent="0.2">
      <c r="A114" s="57" t="s">
        <v>137</v>
      </c>
      <c r="B114" s="46" t="s">
        <v>140</v>
      </c>
      <c r="C114" s="47" t="s">
        <v>195</v>
      </c>
      <c r="F114"/>
    </row>
    <row r="115" spans="1:6" ht="13.15" customHeight="1" x14ac:dyDescent="0.2">
      <c r="A115" s="57" t="s">
        <v>141</v>
      </c>
      <c r="B115" s="46" t="s">
        <v>140</v>
      </c>
      <c r="C115" s="47" t="s">
        <v>195</v>
      </c>
      <c r="F115"/>
    </row>
    <row r="116" spans="1:6" ht="13.15" customHeight="1" x14ac:dyDescent="0.2">
      <c r="A116" s="57" t="s">
        <v>141</v>
      </c>
      <c r="B116" s="46" t="s">
        <v>143</v>
      </c>
      <c r="C116" s="47" t="s">
        <v>193</v>
      </c>
      <c r="F116"/>
    </row>
    <row r="117" spans="1:6" ht="13.15" customHeight="1" x14ac:dyDescent="0.2">
      <c r="A117" s="57" t="s">
        <v>141</v>
      </c>
      <c r="B117" s="46" t="s">
        <v>136</v>
      </c>
      <c r="C117" s="47" t="s">
        <v>192</v>
      </c>
      <c r="F117"/>
    </row>
    <row r="118" spans="1:6" ht="13.15" customHeight="1" x14ac:dyDescent="0.2">
      <c r="A118" s="48"/>
      <c r="B118" s="48"/>
      <c r="C118" s="48"/>
    </row>
    <row r="119" spans="1:6" ht="13.15" customHeight="1" x14ac:dyDescent="0.2">
      <c r="A119" s="48"/>
      <c r="B119" s="48"/>
      <c r="C119" s="48"/>
    </row>
    <row r="120" spans="1:6" ht="13.15" customHeight="1" x14ac:dyDescent="0.2">
      <c r="A120" s="48"/>
      <c r="B120" s="48"/>
      <c r="C120" s="48"/>
    </row>
    <row r="121" spans="1:6" ht="13.15" customHeight="1" x14ac:dyDescent="0.2">
      <c r="A121" s="48"/>
      <c r="B121" s="48"/>
      <c r="C121" s="48"/>
    </row>
    <row r="122" spans="1:6" ht="13.15" customHeight="1" x14ac:dyDescent="0.2">
      <c r="A122" s="48"/>
      <c r="B122" s="48"/>
      <c r="C122" s="48"/>
    </row>
    <row r="123" spans="1:6" ht="13.15" customHeight="1" x14ac:dyDescent="0.2">
      <c r="A123" s="48"/>
      <c r="B123" s="48"/>
      <c r="C123" s="48"/>
    </row>
    <row r="124" spans="1:6" ht="13.15" customHeight="1" x14ac:dyDescent="0.2">
      <c r="A124" s="48"/>
      <c r="B124" s="48"/>
      <c r="C124" s="48"/>
    </row>
    <row r="125" spans="1:6" ht="13.15" customHeight="1" x14ac:dyDescent="0.2">
      <c r="A125" s="48"/>
      <c r="B125" s="48"/>
      <c r="C125" s="48"/>
    </row>
    <row r="126" spans="1:6" ht="13.15" customHeight="1" x14ac:dyDescent="0.2">
      <c r="A126" s="48"/>
      <c r="B126" s="48"/>
      <c r="C126" s="48"/>
    </row>
    <row r="127" spans="1:6" ht="13.15" customHeight="1" x14ac:dyDescent="0.2">
      <c r="A127" s="48"/>
      <c r="B127" s="48"/>
      <c r="C127" s="48"/>
    </row>
    <row r="128" spans="1:6" ht="13.15" customHeight="1" x14ac:dyDescent="0.2">
      <c r="A128" s="48"/>
      <c r="B128" s="48"/>
      <c r="C128" s="48"/>
    </row>
    <row r="129" spans="1:3" ht="13.15" customHeight="1" x14ac:dyDescent="0.2">
      <c r="A129" s="48"/>
      <c r="B129" s="48"/>
      <c r="C129" s="48"/>
    </row>
    <row r="130" spans="1:3" ht="13.15" customHeight="1" x14ac:dyDescent="0.2">
      <c r="A130" s="48"/>
      <c r="B130" s="48"/>
      <c r="C130" s="48"/>
    </row>
    <row r="131" spans="1:3" ht="13.15" customHeight="1" x14ac:dyDescent="0.2">
      <c r="A131" s="48"/>
      <c r="B131" s="48"/>
      <c r="C131" s="48"/>
    </row>
    <row r="132" spans="1:3" ht="13.15" customHeight="1" x14ac:dyDescent="0.2">
      <c r="A132" s="48"/>
      <c r="B132" s="48"/>
      <c r="C132" s="48"/>
    </row>
    <row r="133" spans="1:3" ht="13.15" customHeight="1" x14ac:dyDescent="0.2">
      <c r="A133" s="48"/>
      <c r="B133" s="48"/>
      <c r="C133" s="48"/>
    </row>
    <row r="134" spans="1:3" ht="13.15" customHeight="1" x14ac:dyDescent="0.2">
      <c r="A134" s="48"/>
      <c r="B134" s="48"/>
      <c r="C134" s="48"/>
    </row>
    <row r="135" spans="1:3" ht="13.15" customHeight="1" x14ac:dyDescent="0.2">
      <c r="A135" s="48"/>
      <c r="B135" s="48"/>
      <c r="C135" s="48"/>
    </row>
    <row r="136" spans="1:3" ht="13.15" customHeight="1" x14ac:dyDescent="0.2">
      <c r="A136" s="48"/>
      <c r="B136" s="48"/>
      <c r="C136" s="48"/>
    </row>
    <row r="137" spans="1:3" ht="13.15" customHeight="1" x14ac:dyDescent="0.2">
      <c r="A137" s="48"/>
      <c r="B137" s="48"/>
      <c r="C137" s="48"/>
    </row>
    <row r="138" spans="1:3" ht="13.15" customHeight="1" x14ac:dyDescent="0.2">
      <c r="A138" s="48"/>
      <c r="B138" s="48"/>
      <c r="C138" s="48"/>
    </row>
    <row r="139" spans="1:3" ht="13.15" customHeight="1" x14ac:dyDescent="0.2">
      <c r="A139" s="48"/>
      <c r="B139" s="48"/>
      <c r="C139" s="48"/>
    </row>
    <row r="140" spans="1:3" ht="13.15" customHeight="1" x14ac:dyDescent="0.2">
      <c r="A140" s="48"/>
      <c r="B140" s="48"/>
      <c r="C140" s="48"/>
    </row>
    <row r="141" spans="1:3" ht="13.15" customHeight="1" x14ac:dyDescent="0.2">
      <c r="A141" s="48"/>
      <c r="B141" s="48"/>
      <c r="C141" s="48"/>
    </row>
    <row r="142" spans="1:3" ht="13.15" customHeight="1" x14ac:dyDescent="0.2">
      <c r="A142" s="48"/>
      <c r="B142" s="48"/>
      <c r="C142" s="48"/>
    </row>
    <row r="143" spans="1:3" ht="13.15" customHeight="1" x14ac:dyDescent="0.2">
      <c r="A143" s="48"/>
      <c r="B143" s="48"/>
      <c r="C143" s="48"/>
    </row>
    <row r="144" spans="1:3" ht="13.15" customHeight="1" x14ac:dyDescent="0.2">
      <c r="A144" s="48"/>
      <c r="B144" s="48"/>
      <c r="C144" s="48"/>
    </row>
    <row r="145" spans="1:3" ht="13.15" customHeight="1" x14ac:dyDescent="0.2">
      <c r="A145" s="48"/>
      <c r="B145" s="48"/>
      <c r="C145" s="48"/>
    </row>
    <row r="146" spans="1:3" ht="13.15" customHeight="1" x14ac:dyDescent="0.2">
      <c r="A146" s="48"/>
      <c r="B146" s="48"/>
      <c r="C146" s="48"/>
    </row>
    <row r="147" spans="1:3" ht="13.15" customHeight="1" x14ac:dyDescent="0.2">
      <c r="A147" s="48"/>
      <c r="B147" s="48"/>
      <c r="C147" s="48"/>
    </row>
    <row r="148" spans="1:3" ht="13.15" customHeight="1" x14ac:dyDescent="0.2">
      <c r="A148" s="48"/>
      <c r="B148" s="48"/>
      <c r="C148" s="48"/>
    </row>
    <row r="149" spans="1:3" ht="13.15" customHeight="1" x14ac:dyDescent="0.2">
      <c r="A149" s="48"/>
      <c r="B149" s="48"/>
      <c r="C149" s="48"/>
    </row>
    <row r="150" spans="1:3" ht="13.15" customHeight="1" x14ac:dyDescent="0.2">
      <c r="A150" s="48"/>
      <c r="B150" s="48"/>
      <c r="C150" s="48"/>
    </row>
    <row r="151" spans="1:3" ht="13.15" customHeight="1" x14ac:dyDescent="0.2">
      <c r="A151" s="48"/>
      <c r="B151" s="48"/>
      <c r="C151" s="48"/>
    </row>
    <row r="152" spans="1:3" ht="13.15" customHeight="1" x14ac:dyDescent="0.2">
      <c r="A152" s="48"/>
      <c r="B152" s="48"/>
      <c r="C152" s="48"/>
    </row>
    <row r="153" spans="1:3" ht="13.15" customHeight="1" x14ac:dyDescent="0.2">
      <c r="A153" s="48"/>
      <c r="B153" s="48"/>
      <c r="C153" s="48"/>
    </row>
    <row r="154" spans="1:3" ht="13.15" customHeight="1" x14ac:dyDescent="0.2">
      <c r="A154" s="48"/>
      <c r="B154" s="48"/>
      <c r="C154" s="48"/>
    </row>
    <row r="155" spans="1:3" ht="13.15" customHeight="1" x14ac:dyDescent="0.2">
      <c r="A155" s="48"/>
      <c r="B155" s="48"/>
      <c r="C155" s="48"/>
    </row>
    <row r="156" spans="1:3" ht="13.15" customHeight="1" x14ac:dyDescent="0.2">
      <c r="A156" s="48"/>
      <c r="B156" s="48"/>
      <c r="C156" s="48"/>
    </row>
    <row r="157" spans="1:3" ht="13.15" customHeight="1" x14ac:dyDescent="0.2">
      <c r="A157" s="48"/>
      <c r="B157" s="48"/>
      <c r="C157" s="48"/>
    </row>
    <row r="158" spans="1:3" ht="13.15" customHeight="1" x14ac:dyDescent="0.2">
      <c r="A158" s="48"/>
      <c r="B158" s="48"/>
      <c r="C158" s="48"/>
    </row>
    <row r="159" spans="1:3" ht="13.15" customHeight="1" x14ac:dyDescent="0.2">
      <c r="A159" s="48"/>
      <c r="B159" s="48"/>
      <c r="C159" s="48"/>
    </row>
    <row r="160" spans="1:3" ht="13.15" customHeight="1" x14ac:dyDescent="0.2">
      <c r="A160" s="48"/>
      <c r="B160" s="48"/>
      <c r="C160" s="48"/>
    </row>
    <row r="161" spans="1:3" ht="13.15" customHeight="1" x14ac:dyDescent="0.2">
      <c r="A161" s="48"/>
      <c r="B161" s="48"/>
      <c r="C161" s="48"/>
    </row>
    <row r="162" spans="1:3" ht="13.15" customHeight="1" x14ac:dyDescent="0.2">
      <c r="A162" s="48"/>
      <c r="B162" s="48"/>
      <c r="C162" s="48"/>
    </row>
    <row r="163" spans="1:3" ht="13.15" customHeight="1" x14ac:dyDescent="0.2">
      <c r="A163" s="48"/>
      <c r="B163" s="48"/>
      <c r="C163" s="48"/>
    </row>
    <row r="164" spans="1:3" ht="13.15" customHeight="1" x14ac:dyDescent="0.2">
      <c r="A164" s="48"/>
      <c r="B164" s="48"/>
      <c r="C164" s="48"/>
    </row>
    <row r="165" spans="1:3" ht="13.15" customHeight="1" x14ac:dyDescent="0.2">
      <c r="A165" s="48"/>
      <c r="B165" s="48"/>
      <c r="C165" s="48"/>
    </row>
    <row r="166" spans="1:3" ht="13.15" customHeight="1" x14ac:dyDescent="0.2">
      <c r="A166" s="48"/>
      <c r="B166" s="48"/>
      <c r="C166" s="48"/>
    </row>
    <row r="167" spans="1:3" ht="13.15" customHeight="1" x14ac:dyDescent="0.2">
      <c r="A167" s="48"/>
      <c r="B167" s="48"/>
      <c r="C167" s="48"/>
    </row>
    <row r="168" spans="1:3" ht="13.15" customHeight="1" x14ac:dyDescent="0.2">
      <c r="A168" s="48"/>
      <c r="B168" s="48"/>
      <c r="C168" s="48"/>
    </row>
    <row r="169" spans="1:3" ht="13.15" customHeight="1" x14ac:dyDescent="0.2">
      <c r="A169" s="48"/>
      <c r="B169" s="48"/>
      <c r="C169" s="48"/>
    </row>
    <row r="170" spans="1:3" ht="13.15" customHeight="1" x14ac:dyDescent="0.2">
      <c r="A170" s="48"/>
      <c r="B170" s="48"/>
      <c r="C170" s="48"/>
    </row>
    <row r="171" spans="1:3" ht="13.15" customHeight="1" x14ac:dyDescent="0.2">
      <c r="A171" s="48"/>
      <c r="B171" s="48"/>
      <c r="C171" s="48"/>
    </row>
    <row r="172" spans="1:3" ht="13.15" customHeight="1" x14ac:dyDescent="0.2">
      <c r="A172" s="48"/>
      <c r="B172" s="48"/>
      <c r="C172" s="48"/>
    </row>
    <row r="173" spans="1:3" ht="13.15" customHeight="1" x14ac:dyDescent="0.2">
      <c r="A173" s="48"/>
      <c r="B173" s="48"/>
      <c r="C173" s="48"/>
    </row>
    <row r="174" spans="1:3" ht="13.15" customHeight="1" x14ac:dyDescent="0.2">
      <c r="A174" s="48"/>
      <c r="B174" s="48"/>
      <c r="C174" s="48"/>
    </row>
    <row r="175" spans="1:3" ht="13.15" customHeight="1" x14ac:dyDescent="0.2">
      <c r="A175" s="48"/>
      <c r="B175" s="48"/>
      <c r="C175" s="48"/>
    </row>
    <row r="176" spans="1:3" ht="13.15" customHeight="1" x14ac:dyDescent="0.2">
      <c r="A176" s="48"/>
      <c r="B176" s="48"/>
      <c r="C176" s="48"/>
    </row>
    <row r="177" spans="1:3" ht="13.15" customHeight="1" x14ac:dyDescent="0.2">
      <c r="A177" s="48"/>
      <c r="B177" s="48"/>
      <c r="C177" s="48"/>
    </row>
    <row r="178" spans="1:3" ht="13.15" customHeight="1" x14ac:dyDescent="0.2">
      <c r="A178" s="48"/>
      <c r="B178" s="48"/>
      <c r="C178" s="48"/>
    </row>
    <row r="179" spans="1:3" ht="13.15" customHeight="1" x14ac:dyDescent="0.2">
      <c r="A179" s="48"/>
      <c r="B179" s="48"/>
      <c r="C179" s="48"/>
    </row>
    <row r="180" spans="1:3" ht="13.15" customHeight="1" x14ac:dyDescent="0.2">
      <c r="A180" s="48"/>
      <c r="B180" s="48"/>
      <c r="C180" s="48"/>
    </row>
    <row r="181" spans="1:3" ht="13.15" customHeight="1" x14ac:dyDescent="0.2">
      <c r="A181" s="48"/>
      <c r="B181" s="48"/>
      <c r="C181" s="48"/>
    </row>
    <row r="182" spans="1:3" ht="13.15" customHeight="1" x14ac:dyDescent="0.2">
      <c r="A182" s="48"/>
      <c r="B182" s="48"/>
      <c r="C182" s="48"/>
    </row>
    <row r="183" spans="1:3" ht="13.15" customHeight="1" x14ac:dyDescent="0.2">
      <c r="A183" s="48"/>
      <c r="B183" s="48"/>
      <c r="C183" s="48"/>
    </row>
    <row r="184" spans="1:3" ht="13.15" customHeight="1" x14ac:dyDescent="0.2">
      <c r="A184" s="48"/>
      <c r="B184" s="48"/>
      <c r="C184" s="48"/>
    </row>
    <row r="185" spans="1:3" ht="13.15" customHeight="1" x14ac:dyDescent="0.2">
      <c r="A185" s="48"/>
      <c r="B185" s="48"/>
      <c r="C185" s="48"/>
    </row>
    <row r="186" spans="1:3" ht="13.15" customHeight="1" x14ac:dyDescent="0.2">
      <c r="A186" s="48"/>
      <c r="B186" s="48"/>
      <c r="C186" s="48"/>
    </row>
    <row r="187" spans="1:3" ht="13.15" customHeight="1" x14ac:dyDescent="0.2">
      <c r="A187" s="48"/>
      <c r="B187" s="48"/>
      <c r="C187" s="48"/>
    </row>
    <row r="188" spans="1:3" ht="13.15" customHeight="1" x14ac:dyDescent="0.2">
      <c r="A188" s="48"/>
      <c r="B188" s="48"/>
      <c r="C188" s="48"/>
    </row>
    <row r="189" spans="1:3" ht="13.15" customHeight="1" x14ac:dyDescent="0.2">
      <c r="A189" s="48"/>
      <c r="B189" s="48"/>
      <c r="C189" s="48"/>
    </row>
    <row r="190" spans="1:3" ht="13.15" customHeight="1" x14ac:dyDescent="0.2">
      <c r="A190" s="48"/>
      <c r="B190" s="48"/>
      <c r="C190" s="48"/>
    </row>
    <row r="191" spans="1:3" ht="13.15" customHeight="1" x14ac:dyDescent="0.2">
      <c r="A191" s="48"/>
      <c r="B191" s="48"/>
      <c r="C191" s="48"/>
    </row>
    <row r="192" spans="1:3" ht="13.15" customHeight="1" x14ac:dyDescent="0.2">
      <c r="A192" s="48"/>
      <c r="B192" s="48"/>
      <c r="C192" s="48"/>
    </row>
    <row r="193" spans="1:3" ht="13.15" customHeight="1" x14ac:dyDescent="0.2">
      <c r="A193" s="48"/>
      <c r="B193" s="48"/>
      <c r="C193" s="48"/>
    </row>
    <row r="194" spans="1:3" ht="13.15" customHeight="1" x14ac:dyDescent="0.2">
      <c r="A194" s="48"/>
      <c r="B194" s="48"/>
      <c r="C194" s="48"/>
    </row>
    <row r="195" spans="1:3" ht="13.15" customHeight="1" x14ac:dyDescent="0.2">
      <c r="A195" s="48"/>
      <c r="B195" s="48"/>
      <c r="C195" s="48"/>
    </row>
    <row r="196" spans="1:3" ht="13.15" customHeight="1" x14ac:dyDescent="0.2">
      <c r="A196" s="48"/>
      <c r="B196" s="48"/>
      <c r="C196" s="48"/>
    </row>
    <row r="197" spans="1:3" ht="13.15" customHeight="1" x14ac:dyDescent="0.2">
      <c r="A197" s="48"/>
      <c r="B197" s="48"/>
      <c r="C197" s="48"/>
    </row>
    <row r="198" spans="1:3" ht="13.15" customHeight="1" x14ac:dyDescent="0.2">
      <c r="A198" s="48"/>
      <c r="B198" s="48"/>
      <c r="C198" s="48"/>
    </row>
    <row r="199" spans="1:3" ht="13.15" customHeight="1" x14ac:dyDescent="0.2">
      <c r="A199" s="48"/>
      <c r="B199" s="48"/>
      <c r="C199" s="48"/>
    </row>
    <row r="200" spans="1:3" ht="13.15" customHeight="1" x14ac:dyDescent="0.2">
      <c r="A200" s="48"/>
      <c r="B200" s="48"/>
      <c r="C200" s="48"/>
    </row>
    <row r="201" spans="1:3" ht="13.15" customHeight="1" x14ac:dyDescent="0.2">
      <c r="A201" s="48"/>
      <c r="B201" s="48"/>
      <c r="C201" s="48"/>
    </row>
    <row r="202" spans="1:3" ht="13.15" customHeight="1" x14ac:dyDescent="0.2">
      <c r="A202" s="48"/>
      <c r="B202" s="48"/>
      <c r="C202" s="48"/>
    </row>
    <row r="203" spans="1:3" ht="13.15" customHeight="1" x14ac:dyDescent="0.2">
      <c r="A203" s="48"/>
      <c r="B203" s="48"/>
      <c r="C203" s="48"/>
    </row>
    <row r="204" spans="1:3" ht="13.15" customHeight="1" x14ac:dyDescent="0.2">
      <c r="A204" s="48"/>
      <c r="B204" s="48"/>
      <c r="C204" s="48"/>
    </row>
    <row r="205" spans="1:3" ht="13.15" customHeight="1" x14ac:dyDescent="0.2">
      <c r="A205" s="48"/>
      <c r="B205" s="48"/>
      <c r="C205" s="48"/>
    </row>
    <row r="206" spans="1:3" ht="13.15" customHeight="1" x14ac:dyDescent="0.2">
      <c r="A206" s="48"/>
      <c r="B206" s="48"/>
      <c r="C206" s="48"/>
    </row>
    <row r="207" spans="1:3" ht="13.15" customHeight="1" x14ac:dyDescent="0.2">
      <c r="A207" s="48"/>
      <c r="B207" s="48"/>
      <c r="C207" s="48"/>
    </row>
    <row r="208" spans="1:3" ht="13.15" customHeight="1" x14ac:dyDescent="0.2">
      <c r="A208" s="48"/>
      <c r="B208" s="48"/>
      <c r="C208" s="48"/>
    </row>
    <row r="209" spans="1:3" ht="13.15" customHeight="1" x14ac:dyDescent="0.2">
      <c r="A209" s="48"/>
      <c r="B209" s="48"/>
      <c r="C209" s="48"/>
    </row>
    <row r="210" spans="1:3" ht="13.15" customHeight="1" x14ac:dyDescent="0.2">
      <c r="A210" s="48"/>
      <c r="B210" s="48"/>
      <c r="C210" s="48"/>
    </row>
    <row r="211" spans="1:3" ht="13.15" customHeight="1" x14ac:dyDescent="0.2">
      <c r="A211" s="48"/>
      <c r="B211" s="48"/>
      <c r="C211" s="48"/>
    </row>
    <row r="212" spans="1:3" ht="13.15" customHeight="1" x14ac:dyDescent="0.2">
      <c r="A212" s="48"/>
      <c r="B212" s="48"/>
      <c r="C212" s="48"/>
    </row>
    <row r="213" spans="1:3" ht="13.15" customHeight="1" x14ac:dyDescent="0.2">
      <c r="A213" s="48"/>
      <c r="B213" s="48"/>
      <c r="C213" s="48"/>
    </row>
    <row r="214" spans="1:3" ht="13.15" customHeight="1" x14ac:dyDescent="0.2">
      <c r="A214" s="48"/>
      <c r="B214" s="48"/>
      <c r="C214" s="48"/>
    </row>
    <row r="215" spans="1:3" ht="13.15" customHeight="1" x14ac:dyDescent="0.2">
      <c r="A215" s="48"/>
      <c r="B215" s="48"/>
      <c r="C215" s="48"/>
    </row>
    <row r="216" spans="1:3" ht="13.15" customHeight="1" x14ac:dyDescent="0.2">
      <c r="A216" s="48"/>
      <c r="B216" s="48"/>
      <c r="C216" s="48"/>
    </row>
    <row r="217" spans="1:3" ht="13.15" customHeight="1" x14ac:dyDescent="0.2">
      <c r="A217" s="48"/>
      <c r="B217" s="48"/>
      <c r="C217" s="48"/>
    </row>
    <row r="218" spans="1:3" ht="13.15" customHeight="1" x14ac:dyDescent="0.2">
      <c r="A218" s="48"/>
      <c r="B218" s="48"/>
      <c r="C218" s="48"/>
    </row>
    <row r="219" spans="1:3" ht="13.15" customHeight="1" x14ac:dyDescent="0.2">
      <c r="A219" s="48"/>
      <c r="B219" s="48"/>
      <c r="C219" s="48"/>
    </row>
    <row r="220" spans="1:3" ht="13.15" customHeight="1" x14ac:dyDescent="0.2">
      <c r="A220" s="48"/>
      <c r="B220" s="48"/>
      <c r="C220" s="48"/>
    </row>
    <row r="221" spans="1:3" ht="13.15" customHeight="1" x14ac:dyDescent="0.2">
      <c r="A221" s="48"/>
      <c r="B221" s="48"/>
      <c r="C221" s="48"/>
    </row>
    <row r="222" spans="1:3" ht="13.15" customHeight="1" x14ac:dyDescent="0.2">
      <c r="A222" s="48"/>
      <c r="B222" s="48"/>
      <c r="C222" s="48"/>
    </row>
    <row r="223" spans="1:3" ht="13.15" customHeight="1" x14ac:dyDescent="0.2">
      <c r="A223" s="48"/>
      <c r="B223" s="48"/>
      <c r="C223" s="48"/>
    </row>
    <row r="224" spans="1:3" ht="13.15" customHeight="1" x14ac:dyDescent="0.2">
      <c r="A224" s="48"/>
      <c r="B224" s="48"/>
      <c r="C224" s="48"/>
    </row>
    <row r="225" spans="1:3" ht="13.15" customHeight="1" x14ac:dyDescent="0.2">
      <c r="A225" s="48"/>
      <c r="B225" s="48"/>
      <c r="C225" s="48"/>
    </row>
    <row r="226" spans="1:3" ht="13.15" customHeight="1" x14ac:dyDescent="0.2">
      <c r="A226" s="48"/>
      <c r="B226" s="48"/>
      <c r="C226" s="48"/>
    </row>
    <row r="227" spans="1:3" ht="13.15" customHeight="1" x14ac:dyDescent="0.2">
      <c r="A227" s="48"/>
      <c r="B227" s="48"/>
      <c r="C227" s="48"/>
    </row>
    <row r="228" spans="1:3" ht="13.15" customHeight="1" x14ac:dyDescent="0.2">
      <c r="A228" s="48"/>
      <c r="B228" s="48"/>
      <c r="C228" s="48"/>
    </row>
    <row r="229" spans="1:3" ht="13.15" customHeight="1" x14ac:dyDescent="0.2">
      <c r="A229" s="48"/>
      <c r="B229" s="48"/>
      <c r="C229" s="48"/>
    </row>
    <row r="230" spans="1:3" ht="13.15" customHeight="1" x14ac:dyDescent="0.2">
      <c r="A230" s="48"/>
      <c r="B230" s="48"/>
      <c r="C230" s="48"/>
    </row>
    <row r="231" spans="1:3" ht="13.15" customHeight="1" x14ac:dyDescent="0.2">
      <c r="A231" s="48"/>
      <c r="B231" s="48"/>
      <c r="C231" s="48"/>
    </row>
    <row r="232" spans="1:3" ht="13.15" customHeight="1" x14ac:dyDescent="0.2">
      <c r="A232" s="48"/>
      <c r="B232" s="48"/>
      <c r="C232" s="48"/>
    </row>
    <row r="233" spans="1:3" ht="13.15" customHeight="1" x14ac:dyDescent="0.2">
      <c r="A233" s="48"/>
      <c r="B233" s="48"/>
      <c r="C233" s="48"/>
    </row>
    <row r="234" spans="1:3" ht="13.15" customHeight="1" x14ac:dyDescent="0.2">
      <c r="A234" s="48"/>
      <c r="B234" s="48"/>
      <c r="C234" s="48"/>
    </row>
    <row r="235" spans="1:3" ht="13.15" customHeight="1" x14ac:dyDescent="0.2">
      <c r="A235" s="48"/>
      <c r="B235" s="48"/>
      <c r="C235" s="48"/>
    </row>
    <row r="236" spans="1:3" ht="13.15" customHeight="1" x14ac:dyDescent="0.2">
      <c r="A236" s="48"/>
      <c r="B236" s="48"/>
      <c r="C236" s="48"/>
    </row>
    <row r="237" spans="1:3" ht="13.15" customHeight="1" x14ac:dyDescent="0.2">
      <c r="A237" s="48"/>
      <c r="B237" s="48"/>
      <c r="C237" s="48"/>
    </row>
    <row r="238" spans="1:3" ht="13.15" customHeight="1" x14ac:dyDescent="0.2">
      <c r="A238" s="48"/>
      <c r="B238" s="48"/>
      <c r="C238" s="48"/>
    </row>
    <row r="239" spans="1:3" ht="13.15" customHeight="1" x14ac:dyDescent="0.2">
      <c r="A239" s="48"/>
      <c r="B239" s="48"/>
      <c r="C239" s="48"/>
    </row>
    <row r="240" spans="1:3" ht="13.15" customHeight="1" x14ac:dyDescent="0.2">
      <c r="A240" s="48"/>
      <c r="B240" s="48"/>
      <c r="C240" s="48"/>
    </row>
    <row r="241" spans="1:3" ht="13.15" customHeight="1" x14ac:dyDescent="0.2">
      <c r="A241" s="48"/>
      <c r="B241" s="48"/>
      <c r="C241" s="48"/>
    </row>
    <row r="242" spans="1:3" ht="13.15" customHeight="1" x14ac:dyDescent="0.2">
      <c r="A242" s="48"/>
      <c r="B242" s="48"/>
      <c r="C242" s="48"/>
    </row>
    <row r="243" spans="1:3" ht="13.15" customHeight="1" x14ac:dyDescent="0.2">
      <c r="A243" s="48"/>
      <c r="B243" s="48"/>
      <c r="C243" s="48"/>
    </row>
    <row r="244" spans="1:3" ht="13.15" customHeight="1" x14ac:dyDescent="0.2">
      <c r="A244" s="48"/>
      <c r="B244" s="48"/>
      <c r="C244" s="48"/>
    </row>
    <row r="245" spans="1:3" ht="13.15" customHeight="1" x14ac:dyDescent="0.2">
      <c r="A245" s="48"/>
      <c r="B245" s="48"/>
      <c r="C245" s="48"/>
    </row>
    <row r="246" spans="1:3" ht="13.15" customHeight="1" x14ac:dyDescent="0.2">
      <c r="A246" s="48"/>
      <c r="B246" s="48"/>
      <c r="C246" s="48"/>
    </row>
    <row r="247" spans="1:3" ht="13.15" customHeight="1" x14ac:dyDescent="0.2">
      <c r="A247" s="48"/>
      <c r="B247" s="48"/>
      <c r="C247" s="48"/>
    </row>
    <row r="248" spans="1:3" ht="13.15" customHeight="1" x14ac:dyDescent="0.2">
      <c r="A248" s="48"/>
      <c r="B248" s="48"/>
      <c r="C248" s="48"/>
    </row>
    <row r="249" spans="1:3" ht="13.15" customHeight="1" x14ac:dyDescent="0.2">
      <c r="A249" s="48"/>
      <c r="B249" s="48"/>
      <c r="C249" s="48"/>
    </row>
    <row r="250" spans="1:3" ht="13.15" customHeight="1" x14ac:dyDescent="0.2">
      <c r="A250" s="48"/>
      <c r="B250" s="48"/>
      <c r="C250" s="48"/>
    </row>
    <row r="251" spans="1:3" ht="13.15" customHeight="1" x14ac:dyDescent="0.2">
      <c r="A251" s="48"/>
      <c r="B251" s="48"/>
      <c r="C251" s="48"/>
    </row>
    <row r="252" spans="1:3" ht="13.15" customHeight="1" x14ac:dyDescent="0.2">
      <c r="A252" s="48"/>
      <c r="B252" s="48"/>
      <c r="C252" s="48"/>
    </row>
    <row r="253" spans="1:3" ht="13.15" customHeight="1" x14ac:dyDescent="0.2">
      <c r="A253" s="48"/>
      <c r="B253" s="48"/>
      <c r="C253" s="48"/>
    </row>
    <row r="254" spans="1:3" ht="13.15" customHeight="1" x14ac:dyDescent="0.2">
      <c r="A254" s="48"/>
      <c r="B254" s="48"/>
      <c r="C254" s="48"/>
    </row>
    <row r="255" spans="1:3" ht="13.15" customHeight="1" x14ac:dyDescent="0.2">
      <c r="A255" s="48"/>
      <c r="B255" s="48"/>
      <c r="C255" s="48"/>
    </row>
    <row r="256" spans="1:3" ht="13.15" customHeight="1" x14ac:dyDescent="0.2">
      <c r="A256" s="48"/>
      <c r="B256" s="48"/>
      <c r="C256" s="48"/>
    </row>
    <row r="257" spans="1:3" ht="13.15" customHeight="1" x14ac:dyDescent="0.2">
      <c r="A257" s="48"/>
      <c r="B257" s="48"/>
      <c r="C257" s="48"/>
    </row>
    <row r="258" spans="1:3" ht="13.15" customHeight="1" x14ac:dyDescent="0.2">
      <c r="A258" s="48"/>
      <c r="B258" s="48"/>
      <c r="C258" s="48"/>
    </row>
    <row r="259" spans="1:3" ht="13.15" customHeight="1" x14ac:dyDescent="0.2">
      <c r="A259" s="48"/>
      <c r="B259" s="48"/>
      <c r="C259" s="48"/>
    </row>
    <row r="260" spans="1:3" ht="13.15" customHeight="1" x14ac:dyDescent="0.2">
      <c r="A260" s="48"/>
      <c r="B260" s="48"/>
      <c r="C260" s="48"/>
    </row>
    <row r="261" spans="1:3" ht="13.15" customHeight="1" x14ac:dyDescent="0.2">
      <c r="A261" s="48"/>
      <c r="B261" s="48"/>
      <c r="C261" s="48"/>
    </row>
    <row r="262" spans="1:3" ht="13.15" customHeight="1" x14ac:dyDescent="0.2">
      <c r="A262" s="48"/>
      <c r="B262" s="48"/>
      <c r="C262" s="48"/>
    </row>
    <row r="263" spans="1:3" ht="13.15" customHeight="1" x14ac:dyDescent="0.2">
      <c r="A263" s="48"/>
      <c r="B263" s="48"/>
      <c r="C263" s="48"/>
    </row>
    <row r="264" spans="1:3" ht="13.15" customHeight="1" x14ac:dyDescent="0.2">
      <c r="A264" s="48"/>
      <c r="B264" s="48"/>
      <c r="C264" s="48"/>
    </row>
    <row r="265" spans="1:3" ht="13.15" customHeight="1" x14ac:dyDescent="0.2">
      <c r="A265" s="48"/>
      <c r="B265" s="48"/>
      <c r="C265" s="48"/>
    </row>
    <row r="266" spans="1:3" ht="13.15" customHeight="1" x14ac:dyDescent="0.2">
      <c r="A266" s="48"/>
      <c r="B266" s="48"/>
      <c r="C266" s="48"/>
    </row>
    <row r="267" spans="1:3" ht="13.15" customHeight="1" x14ac:dyDescent="0.2">
      <c r="A267" s="48"/>
      <c r="B267" s="48"/>
      <c r="C267" s="48"/>
    </row>
    <row r="268" spans="1:3" ht="13.15" customHeight="1" x14ac:dyDescent="0.2">
      <c r="A268" s="48"/>
      <c r="B268" s="48"/>
      <c r="C268" s="48"/>
    </row>
    <row r="269" spans="1:3" ht="13.15" customHeight="1" x14ac:dyDescent="0.2">
      <c r="A269" s="48"/>
      <c r="B269" s="48"/>
      <c r="C269" s="48"/>
    </row>
    <row r="270" spans="1:3" ht="13.15" customHeight="1" x14ac:dyDescent="0.2">
      <c r="A270" s="48"/>
      <c r="B270" s="48"/>
      <c r="C270" s="48"/>
    </row>
    <row r="271" spans="1:3" ht="13.15" customHeight="1" x14ac:dyDescent="0.2">
      <c r="A271" s="48"/>
      <c r="B271" s="48"/>
      <c r="C271" s="48"/>
    </row>
    <row r="272" spans="1:3" ht="13.15" customHeight="1" x14ac:dyDescent="0.2">
      <c r="A272" s="48"/>
      <c r="B272" s="48"/>
      <c r="C272" s="48"/>
    </row>
    <row r="273" spans="1:3" ht="13.15" customHeight="1" x14ac:dyDescent="0.2">
      <c r="A273" s="48"/>
      <c r="B273" s="48"/>
      <c r="C273" s="48"/>
    </row>
    <row r="274" spans="1:3" ht="13.15" customHeight="1" x14ac:dyDescent="0.2">
      <c r="A274" s="48"/>
      <c r="B274" s="48"/>
      <c r="C274" s="48"/>
    </row>
    <row r="275" spans="1:3" ht="13.15" customHeight="1" x14ac:dyDescent="0.2">
      <c r="A275" s="48"/>
      <c r="B275" s="48"/>
      <c r="C275" s="48"/>
    </row>
    <row r="276" spans="1:3" ht="13.15" customHeight="1" x14ac:dyDescent="0.2">
      <c r="A276" s="48"/>
      <c r="B276" s="48"/>
      <c r="C276" s="48"/>
    </row>
    <row r="277" spans="1:3" ht="13.15" customHeight="1" x14ac:dyDescent="0.2">
      <c r="A277" s="48"/>
      <c r="B277" s="48"/>
      <c r="C277" s="48"/>
    </row>
    <row r="278" spans="1:3" ht="13.15" customHeight="1" x14ac:dyDescent="0.2">
      <c r="A278" s="48"/>
      <c r="B278" s="48"/>
      <c r="C278" s="48"/>
    </row>
    <row r="279" spans="1:3" ht="13.15" customHeight="1" x14ac:dyDescent="0.2">
      <c r="A279" s="48"/>
      <c r="B279" s="48"/>
      <c r="C279" s="48"/>
    </row>
    <row r="280" spans="1:3" ht="13.15" customHeight="1" x14ac:dyDescent="0.2">
      <c r="A280" s="48"/>
      <c r="B280" s="48"/>
      <c r="C280" s="48"/>
    </row>
    <row r="281" spans="1:3" ht="13.15" customHeight="1" x14ac:dyDescent="0.2">
      <c r="A281" s="48"/>
      <c r="B281" s="48"/>
      <c r="C281" s="48"/>
    </row>
    <row r="282" spans="1:3" ht="13.15" customHeight="1" x14ac:dyDescent="0.2">
      <c r="A282" s="48"/>
      <c r="B282" s="48"/>
      <c r="C282" s="48"/>
    </row>
    <row r="283" spans="1:3" ht="13.15" customHeight="1" x14ac:dyDescent="0.2">
      <c r="A283" s="48"/>
      <c r="B283" s="48"/>
      <c r="C283" s="48"/>
    </row>
    <row r="284" spans="1:3" ht="13.15" customHeight="1" x14ac:dyDescent="0.2">
      <c r="A284" s="48"/>
      <c r="B284" s="48"/>
      <c r="C284" s="48"/>
    </row>
    <row r="285" spans="1:3" ht="13.15" customHeight="1" x14ac:dyDescent="0.2">
      <c r="A285" s="48"/>
      <c r="B285" s="48"/>
      <c r="C285" s="48"/>
    </row>
    <row r="286" spans="1:3" ht="13.15" customHeight="1" x14ac:dyDescent="0.2">
      <c r="A286" s="48"/>
      <c r="B286" s="48"/>
      <c r="C286" s="48"/>
    </row>
    <row r="287" spans="1:3" ht="13.15" customHeight="1" x14ac:dyDescent="0.2">
      <c r="A287" s="48"/>
      <c r="B287" s="48"/>
      <c r="C287" s="48"/>
    </row>
    <row r="288" spans="1:3" ht="13.15" customHeight="1" x14ac:dyDescent="0.2">
      <c r="A288" s="48"/>
      <c r="B288" s="48"/>
      <c r="C288" s="48"/>
    </row>
    <row r="289" spans="1:3" ht="13.15" customHeight="1" x14ac:dyDescent="0.2">
      <c r="A289" s="48"/>
      <c r="B289" s="48"/>
      <c r="C289" s="48"/>
    </row>
    <row r="290" spans="1:3" ht="13.15" customHeight="1" x14ac:dyDescent="0.2">
      <c r="A290" s="48"/>
      <c r="B290" s="48"/>
      <c r="C290" s="48"/>
    </row>
    <row r="291" spans="1:3" ht="13.15" customHeight="1" x14ac:dyDescent="0.2">
      <c r="A291" s="48"/>
      <c r="B291" s="48"/>
      <c r="C291" s="48"/>
    </row>
    <row r="292" spans="1:3" ht="13.15" customHeight="1" x14ac:dyDescent="0.2">
      <c r="A292" s="48"/>
      <c r="B292" s="48"/>
      <c r="C292" s="48"/>
    </row>
    <row r="293" spans="1:3" ht="13.15" customHeight="1" x14ac:dyDescent="0.2">
      <c r="A293" s="48"/>
      <c r="B293" s="48"/>
      <c r="C293" s="48"/>
    </row>
    <row r="294" spans="1:3" ht="13.15" customHeight="1" x14ac:dyDescent="0.2">
      <c r="A294" s="48"/>
      <c r="B294" s="48"/>
      <c r="C294" s="48"/>
    </row>
    <row r="295" spans="1:3" ht="13.15" customHeight="1" x14ac:dyDescent="0.2">
      <c r="A295" s="48"/>
      <c r="B295" s="48"/>
      <c r="C295" s="48"/>
    </row>
    <row r="296" spans="1:3" ht="13.15" customHeight="1" x14ac:dyDescent="0.2">
      <c r="A296" s="48"/>
      <c r="B296" s="48"/>
      <c r="C296" s="48"/>
    </row>
    <row r="297" spans="1:3" ht="13.15" customHeight="1" x14ac:dyDescent="0.2">
      <c r="A297" s="48"/>
      <c r="B297" s="48"/>
      <c r="C297" s="48"/>
    </row>
    <row r="298" spans="1:3" ht="13.15" customHeight="1" x14ac:dyDescent="0.2">
      <c r="A298" s="48"/>
      <c r="B298" s="48"/>
      <c r="C298" s="48"/>
    </row>
    <row r="299" spans="1:3" ht="13.15" customHeight="1" x14ac:dyDescent="0.2">
      <c r="A299" s="48"/>
      <c r="B299" s="48"/>
      <c r="C299" s="48"/>
    </row>
    <row r="300" spans="1:3" ht="13.15" customHeight="1" x14ac:dyDescent="0.2">
      <c r="A300" s="48"/>
      <c r="B300" s="48"/>
      <c r="C300" s="48"/>
    </row>
    <row r="301" spans="1:3" ht="13.15" customHeight="1" x14ac:dyDescent="0.2">
      <c r="A301" s="48"/>
      <c r="B301" s="48"/>
      <c r="C301" s="48"/>
    </row>
    <row r="302" spans="1:3" ht="13.15" customHeight="1" x14ac:dyDescent="0.2">
      <c r="A302" s="48"/>
      <c r="B302" s="48"/>
      <c r="C302" s="48"/>
    </row>
    <row r="303" spans="1:3" ht="13.15" customHeight="1" x14ac:dyDescent="0.2">
      <c r="A303" s="48"/>
      <c r="B303" s="48"/>
      <c r="C303" s="48"/>
    </row>
    <row r="304" spans="1:3" ht="13.15" customHeight="1" x14ac:dyDescent="0.2">
      <c r="A304" s="48"/>
      <c r="B304" s="48"/>
      <c r="C304" s="48"/>
    </row>
    <row r="305" spans="1:3" ht="13.15" customHeight="1" x14ac:dyDescent="0.2">
      <c r="A305" s="48"/>
      <c r="B305" s="48"/>
      <c r="C305" s="48"/>
    </row>
    <row r="306" spans="1:3" ht="13.15" customHeight="1" x14ac:dyDescent="0.2">
      <c r="A306" s="48"/>
      <c r="B306" s="48"/>
      <c r="C306" s="48"/>
    </row>
    <row r="307" spans="1:3" ht="13.15" customHeight="1" x14ac:dyDescent="0.2">
      <c r="A307" s="48"/>
      <c r="B307" s="48"/>
      <c r="C307" s="48"/>
    </row>
    <row r="308" spans="1:3" ht="13.15" customHeight="1" x14ac:dyDescent="0.2">
      <c r="A308" s="48"/>
      <c r="B308" s="48"/>
      <c r="C308" s="48"/>
    </row>
    <row r="309" spans="1:3" ht="13.15" customHeight="1" x14ac:dyDescent="0.2">
      <c r="A309" s="48"/>
      <c r="B309" s="48"/>
      <c r="C309" s="48"/>
    </row>
    <row r="310" spans="1:3" ht="13.15" customHeight="1" x14ac:dyDescent="0.2">
      <c r="A310" s="48"/>
      <c r="B310" s="48"/>
      <c r="C310" s="48"/>
    </row>
    <row r="311" spans="1:3" ht="13.15" customHeight="1" x14ac:dyDescent="0.2">
      <c r="A311" s="48"/>
      <c r="B311" s="48"/>
      <c r="C311" s="48"/>
    </row>
    <row r="312" spans="1:3" ht="13.15" customHeight="1" x14ac:dyDescent="0.2">
      <c r="A312" s="48"/>
      <c r="B312" s="48"/>
      <c r="C312" s="48"/>
    </row>
    <row r="313" spans="1:3" ht="13.15" customHeight="1" x14ac:dyDescent="0.2">
      <c r="A313" s="48"/>
      <c r="B313" s="48"/>
      <c r="C313" s="48"/>
    </row>
    <row r="314" spans="1:3" ht="13.15" customHeight="1" x14ac:dyDescent="0.2">
      <c r="A314" s="48"/>
      <c r="B314" s="48"/>
      <c r="C314" s="48"/>
    </row>
    <row r="315" spans="1:3" ht="13.15" customHeight="1" x14ac:dyDescent="0.2">
      <c r="A315" s="48"/>
      <c r="B315" s="48"/>
      <c r="C315" s="48"/>
    </row>
    <row r="316" spans="1:3" ht="13.15" customHeight="1" x14ac:dyDescent="0.2">
      <c r="A316" s="48"/>
      <c r="B316" s="48"/>
      <c r="C316" s="48"/>
    </row>
    <row r="317" spans="1:3" ht="13.15" customHeight="1" x14ac:dyDescent="0.2">
      <c r="A317" s="48"/>
      <c r="B317" s="48"/>
      <c r="C317" s="48"/>
    </row>
    <row r="318" spans="1:3" ht="13.15" customHeight="1" x14ac:dyDescent="0.2">
      <c r="A318" s="48"/>
      <c r="B318" s="48"/>
      <c r="C318" s="48"/>
    </row>
    <row r="319" spans="1:3" ht="13.15" customHeight="1" x14ac:dyDescent="0.2">
      <c r="A319" s="48"/>
      <c r="B319" s="48"/>
      <c r="C319" s="48"/>
    </row>
    <row r="320" spans="1:3" ht="13.15" customHeight="1" x14ac:dyDescent="0.2">
      <c r="A320" s="48"/>
      <c r="B320" s="48"/>
      <c r="C320" s="48"/>
    </row>
    <row r="321" spans="1:3" ht="13.15" customHeight="1" x14ac:dyDescent="0.2">
      <c r="A321" s="48"/>
      <c r="B321" s="48"/>
      <c r="C321" s="48"/>
    </row>
    <row r="322" spans="1:3" ht="13.15" customHeight="1" x14ac:dyDescent="0.2">
      <c r="A322" s="48"/>
      <c r="B322" s="48"/>
      <c r="C322" s="48"/>
    </row>
    <row r="323" spans="1:3" ht="13.15" customHeight="1" x14ac:dyDescent="0.2">
      <c r="A323" s="48"/>
      <c r="B323" s="48"/>
      <c r="C323" s="48"/>
    </row>
    <row r="324" spans="1:3" ht="13.15" customHeight="1" x14ac:dyDescent="0.2">
      <c r="A324" s="48"/>
      <c r="B324" s="48"/>
      <c r="C324" s="48"/>
    </row>
    <row r="325" spans="1:3" ht="13.15" customHeight="1" x14ac:dyDescent="0.2">
      <c r="A325" s="48"/>
      <c r="B325" s="48"/>
      <c r="C325" s="48"/>
    </row>
    <row r="326" spans="1:3" ht="13.15" customHeight="1" x14ac:dyDescent="0.2">
      <c r="A326" s="48"/>
      <c r="B326" s="48"/>
      <c r="C326" s="48"/>
    </row>
    <row r="327" spans="1:3" ht="13.15" customHeight="1" x14ac:dyDescent="0.2">
      <c r="A327" s="48"/>
      <c r="B327" s="48"/>
      <c r="C327" s="48"/>
    </row>
    <row r="328" spans="1:3" ht="13.15" customHeight="1" x14ac:dyDescent="0.2">
      <c r="A328" s="48"/>
      <c r="B328" s="48"/>
      <c r="C328" s="48"/>
    </row>
    <row r="329" spans="1:3" ht="13.15" customHeight="1" x14ac:dyDescent="0.2">
      <c r="A329" s="48"/>
      <c r="B329" s="48"/>
      <c r="C329" s="48"/>
    </row>
    <row r="330" spans="1:3" ht="13.15" customHeight="1" x14ac:dyDescent="0.2">
      <c r="A330" s="48"/>
      <c r="B330" s="48"/>
      <c r="C330" s="48"/>
    </row>
    <row r="331" spans="1:3" ht="13.15" customHeight="1" x14ac:dyDescent="0.2">
      <c r="A331" s="48"/>
      <c r="B331" s="48"/>
      <c r="C331" s="48"/>
    </row>
    <row r="332" spans="1:3" ht="13.15" customHeight="1" x14ac:dyDescent="0.2">
      <c r="A332" s="48"/>
      <c r="B332" s="48"/>
      <c r="C332" s="48"/>
    </row>
    <row r="333" spans="1:3" ht="13.15" customHeight="1" x14ac:dyDescent="0.2">
      <c r="A333" s="48"/>
      <c r="B333" s="48"/>
      <c r="C333" s="48"/>
    </row>
    <row r="334" spans="1:3" ht="13.15" customHeight="1" x14ac:dyDescent="0.2">
      <c r="A334" s="48"/>
      <c r="B334" s="48"/>
      <c r="C334" s="48"/>
    </row>
    <row r="335" spans="1:3" ht="13.15" customHeight="1" x14ac:dyDescent="0.2">
      <c r="A335" s="48"/>
      <c r="B335" s="48"/>
      <c r="C335" s="48"/>
    </row>
    <row r="336" spans="1:3" ht="13.15" customHeight="1" x14ac:dyDescent="0.2">
      <c r="A336" s="48"/>
      <c r="B336" s="48"/>
      <c r="C336" s="48"/>
    </row>
    <row r="337" spans="1:3" ht="13.15" customHeight="1" x14ac:dyDescent="0.2">
      <c r="A337" s="48"/>
      <c r="B337" s="48"/>
      <c r="C337" s="48"/>
    </row>
    <row r="338" spans="1:3" ht="13.15" customHeight="1" x14ac:dyDescent="0.2">
      <c r="A338" s="48"/>
      <c r="B338" s="48"/>
      <c r="C338" s="48"/>
    </row>
    <row r="339" spans="1:3" ht="13.15" customHeight="1" x14ac:dyDescent="0.2">
      <c r="A339" s="48"/>
      <c r="B339" s="48"/>
      <c r="C339" s="48"/>
    </row>
    <row r="340" spans="1:3" ht="13.15" customHeight="1" x14ac:dyDescent="0.2">
      <c r="A340" s="48"/>
      <c r="B340" s="48"/>
      <c r="C340" s="48"/>
    </row>
    <row r="341" spans="1:3" ht="13.15" customHeight="1" x14ac:dyDescent="0.2">
      <c r="A341" s="48"/>
      <c r="B341" s="48"/>
      <c r="C341" s="48"/>
    </row>
    <row r="342" spans="1:3" ht="13.15" customHeight="1" x14ac:dyDescent="0.2">
      <c r="A342" s="48"/>
      <c r="B342" s="48"/>
      <c r="C342" s="48"/>
    </row>
    <row r="343" spans="1:3" ht="13.15" customHeight="1" x14ac:dyDescent="0.2">
      <c r="A343" s="48"/>
      <c r="B343" s="48"/>
      <c r="C343" s="48"/>
    </row>
    <row r="344" spans="1:3" ht="13.15" customHeight="1" x14ac:dyDescent="0.2">
      <c r="A344" s="48"/>
      <c r="B344" s="48"/>
      <c r="C344" s="48"/>
    </row>
    <row r="345" spans="1:3" ht="13.15" customHeight="1" x14ac:dyDescent="0.2">
      <c r="A345" s="48"/>
      <c r="B345" s="48"/>
      <c r="C345" s="48"/>
    </row>
    <row r="346" spans="1:3" ht="13.15" customHeight="1" x14ac:dyDescent="0.2">
      <c r="A346" s="48"/>
      <c r="B346" s="48"/>
      <c r="C346" s="48"/>
    </row>
    <row r="347" spans="1:3" ht="13.15" customHeight="1" x14ac:dyDescent="0.2">
      <c r="A347" s="48"/>
      <c r="B347" s="48"/>
      <c r="C347" s="48"/>
    </row>
    <row r="348" spans="1:3" ht="13.15" customHeight="1" x14ac:dyDescent="0.2">
      <c r="A348" s="48"/>
      <c r="B348" s="48"/>
      <c r="C348" s="48"/>
    </row>
    <row r="349" spans="1:3" ht="13.15" customHeight="1" x14ac:dyDescent="0.2">
      <c r="A349" s="48"/>
      <c r="B349" s="48"/>
      <c r="C349" s="48"/>
    </row>
    <row r="350" spans="1:3" ht="13.15" customHeight="1" x14ac:dyDescent="0.2">
      <c r="A350" s="48"/>
      <c r="B350" s="48"/>
      <c r="C350" s="48"/>
    </row>
    <row r="351" spans="1:3" ht="13.15" customHeight="1" x14ac:dyDescent="0.2">
      <c r="A351" s="48"/>
      <c r="B351" s="48"/>
      <c r="C351" s="48"/>
    </row>
    <row r="352" spans="1:3" ht="13.15" customHeight="1" x14ac:dyDescent="0.2">
      <c r="A352" s="48"/>
      <c r="B352" s="48"/>
      <c r="C352" s="48"/>
    </row>
    <row r="353" spans="1:3" ht="13.15" customHeight="1" x14ac:dyDescent="0.2">
      <c r="A353" s="48"/>
      <c r="B353" s="48"/>
      <c r="C353" s="48"/>
    </row>
    <row r="354" spans="1:3" ht="13.15" customHeight="1" x14ac:dyDescent="0.2">
      <c r="A354" s="48"/>
      <c r="B354" s="48"/>
      <c r="C354" s="48"/>
    </row>
    <row r="355" spans="1:3" ht="13.15" customHeight="1" x14ac:dyDescent="0.2">
      <c r="A355" s="48"/>
      <c r="B355" s="48"/>
      <c r="C355" s="48"/>
    </row>
    <row r="356" spans="1:3" ht="13.15" customHeight="1" x14ac:dyDescent="0.2">
      <c r="A356" s="48"/>
      <c r="B356" s="48"/>
      <c r="C356" s="48"/>
    </row>
    <row r="357" spans="1:3" ht="13.15" customHeight="1" x14ac:dyDescent="0.2">
      <c r="A357" s="48"/>
      <c r="B357" s="48"/>
      <c r="C357" s="48"/>
    </row>
    <row r="358" spans="1:3" ht="13.15" customHeight="1" x14ac:dyDescent="0.2">
      <c r="A358" s="48"/>
      <c r="B358" s="48"/>
      <c r="C358" s="48"/>
    </row>
    <row r="359" spans="1:3" ht="13.15" customHeight="1" x14ac:dyDescent="0.2">
      <c r="A359" s="48"/>
      <c r="B359" s="48"/>
      <c r="C359" s="48"/>
    </row>
    <row r="360" spans="1:3" ht="13.15" customHeight="1" x14ac:dyDescent="0.2">
      <c r="A360" s="48"/>
      <c r="B360" s="48"/>
      <c r="C360" s="48"/>
    </row>
    <row r="361" spans="1:3" ht="13.15" customHeight="1" x14ac:dyDescent="0.2">
      <c r="A361" s="48"/>
      <c r="B361" s="48"/>
      <c r="C361" s="48"/>
    </row>
    <row r="362" spans="1:3" ht="13.15" customHeight="1" x14ac:dyDescent="0.2">
      <c r="A362" s="48"/>
      <c r="B362" s="48"/>
      <c r="C362" s="48"/>
    </row>
    <row r="363" spans="1:3" ht="13.15" customHeight="1" x14ac:dyDescent="0.2">
      <c r="A363" s="48"/>
      <c r="B363" s="48"/>
      <c r="C363" s="48"/>
    </row>
    <row r="364" spans="1:3" ht="13.15" customHeight="1" x14ac:dyDescent="0.2">
      <c r="A364" s="48"/>
      <c r="B364" s="48"/>
      <c r="C364" s="48"/>
    </row>
    <row r="365" spans="1:3" ht="13.15" customHeight="1" x14ac:dyDescent="0.2">
      <c r="A365" s="48"/>
      <c r="B365" s="48"/>
      <c r="C365" s="48"/>
    </row>
    <row r="366" spans="1:3" ht="13.15" customHeight="1" x14ac:dyDescent="0.2">
      <c r="A366" s="48"/>
      <c r="B366" s="48"/>
      <c r="C366" s="48"/>
    </row>
    <row r="367" spans="1:3" ht="13.15" customHeight="1" x14ac:dyDescent="0.2">
      <c r="A367" s="48"/>
      <c r="B367" s="48"/>
      <c r="C367" s="48"/>
    </row>
    <row r="368" spans="1:3" ht="13.15" customHeight="1" x14ac:dyDescent="0.2">
      <c r="A368" s="48"/>
      <c r="B368" s="48"/>
      <c r="C368" s="48"/>
    </row>
    <row r="369" spans="1:3" ht="13.15" customHeight="1" x14ac:dyDescent="0.2">
      <c r="A369" s="48"/>
      <c r="B369" s="48"/>
      <c r="C369" s="48"/>
    </row>
    <row r="370" spans="1:3" ht="13.15" customHeight="1" x14ac:dyDescent="0.2">
      <c r="A370" s="48"/>
      <c r="B370" s="48"/>
      <c r="C370" s="48"/>
    </row>
    <row r="371" spans="1:3" ht="13.15" customHeight="1" x14ac:dyDescent="0.2">
      <c r="A371" s="48"/>
      <c r="B371" s="48"/>
      <c r="C371" s="48"/>
    </row>
    <row r="372" spans="1:3" ht="13.15" customHeight="1" x14ac:dyDescent="0.2">
      <c r="A372" s="48"/>
      <c r="B372" s="48"/>
      <c r="C372" s="48"/>
    </row>
    <row r="373" spans="1:3" ht="13.15" customHeight="1" x14ac:dyDescent="0.2">
      <c r="A373" s="48"/>
      <c r="B373" s="48"/>
      <c r="C373" s="48"/>
    </row>
    <row r="374" spans="1:3" ht="13.15" customHeight="1" x14ac:dyDescent="0.2">
      <c r="A374" s="48"/>
      <c r="B374" s="48"/>
      <c r="C374" s="48"/>
    </row>
    <row r="375" spans="1:3" ht="13.15" customHeight="1" x14ac:dyDescent="0.2">
      <c r="A375" s="48"/>
      <c r="B375" s="48"/>
      <c r="C375" s="48"/>
    </row>
    <row r="376" spans="1:3" ht="13.15" customHeight="1" x14ac:dyDescent="0.2">
      <c r="A376" s="48"/>
      <c r="B376" s="48"/>
      <c r="C376" s="48"/>
    </row>
    <row r="377" spans="1:3" ht="13.15" customHeight="1" x14ac:dyDescent="0.2">
      <c r="A377" s="48"/>
      <c r="B377" s="48"/>
      <c r="C377" s="48"/>
    </row>
    <row r="378" spans="1:3" ht="13.15" customHeight="1" x14ac:dyDescent="0.2">
      <c r="A378" s="48"/>
      <c r="B378" s="48"/>
      <c r="C378" s="48"/>
    </row>
    <row r="379" spans="1:3" ht="13.15" customHeight="1" x14ac:dyDescent="0.2">
      <c r="A379" s="48"/>
      <c r="B379" s="48"/>
      <c r="C379" s="48"/>
    </row>
    <row r="380" spans="1:3" ht="13.15" customHeight="1" x14ac:dyDescent="0.2">
      <c r="A380" s="48"/>
      <c r="B380" s="48"/>
      <c r="C380" s="48"/>
    </row>
    <row r="381" spans="1:3" ht="13.15" customHeight="1" x14ac:dyDescent="0.2">
      <c r="A381" s="48"/>
      <c r="B381" s="48"/>
      <c r="C381" s="48"/>
    </row>
    <row r="382" spans="1:3" ht="13.15" customHeight="1" x14ac:dyDescent="0.2">
      <c r="A382" s="48"/>
      <c r="B382" s="48"/>
      <c r="C382" s="48"/>
    </row>
    <row r="383" spans="1:3" ht="13.15" customHeight="1" x14ac:dyDescent="0.2">
      <c r="A383" s="48"/>
      <c r="B383" s="48"/>
      <c r="C383" s="48"/>
    </row>
    <row r="384" spans="1:3" ht="13.15" customHeight="1" x14ac:dyDescent="0.2">
      <c r="A384" s="48"/>
      <c r="B384" s="48"/>
      <c r="C384" s="48"/>
    </row>
    <row r="385" spans="1:3" ht="13.15" customHeight="1" x14ac:dyDescent="0.2">
      <c r="A385" s="48"/>
      <c r="B385" s="48"/>
      <c r="C385" s="48"/>
    </row>
    <row r="386" spans="1:3" ht="13.15" customHeight="1" x14ac:dyDescent="0.2">
      <c r="A386" s="48"/>
      <c r="B386" s="48"/>
      <c r="C386" s="48"/>
    </row>
    <row r="387" spans="1:3" ht="13.15" customHeight="1" x14ac:dyDescent="0.2">
      <c r="A387" s="48"/>
      <c r="B387" s="48"/>
      <c r="C387" s="48"/>
    </row>
    <row r="388" spans="1:3" ht="13.15" customHeight="1" x14ac:dyDescent="0.2">
      <c r="A388" s="48"/>
      <c r="B388" s="48"/>
      <c r="C388" s="48"/>
    </row>
    <row r="389" spans="1:3" ht="13.15" customHeight="1" x14ac:dyDescent="0.2">
      <c r="A389" s="48"/>
      <c r="B389" s="48"/>
      <c r="C389" s="48"/>
    </row>
    <row r="390" spans="1:3" ht="13.15" customHeight="1" x14ac:dyDescent="0.2">
      <c r="A390" s="48"/>
      <c r="B390" s="48"/>
      <c r="C390" s="48"/>
    </row>
    <row r="391" spans="1:3" ht="13.15" customHeight="1" x14ac:dyDescent="0.2">
      <c r="A391" s="48"/>
      <c r="B391" s="48"/>
      <c r="C391" s="48"/>
    </row>
    <row r="392" spans="1:3" ht="13.15" customHeight="1" x14ac:dyDescent="0.2">
      <c r="A392" s="48"/>
      <c r="B392" s="48"/>
      <c r="C392" s="48"/>
    </row>
    <row r="393" spans="1:3" ht="13.15" customHeight="1" x14ac:dyDescent="0.2">
      <c r="A393" s="48"/>
      <c r="B393" s="48"/>
      <c r="C393" s="48"/>
    </row>
    <row r="394" spans="1:3" ht="13.15" customHeight="1" x14ac:dyDescent="0.2">
      <c r="A394" s="48"/>
      <c r="B394" s="48"/>
      <c r="C394" s="48"/>
    </row>
    <row r="395" spans="1:3" ht="13.15" customHeight="1" x14ac:dyDescent="0.2">
      <c r="A395" s="48"/>
      <c r="B395" s="48"/>
      <c r="C395" s="48"/>
    </row>
    <row r="396" spans="1:3" ht="13.15" customHeight="1" x14ac:dyDescent="0.2">
      <c r="A396" s="48"/>
      <c r="B396" s="48"/>
      <c r="C396" s="48"/>
    </row>
    <row r="397" spans="1:3" ht="13.15" customHeight="1" x14ac:dyDescent="0.2">
      <c r="A397" s="48"/>
      <c r="B397" s="48"/>
      <c r="C397" s="48"/>
    </row>
    <row r="398" spans="1:3" ht="13.15" customHeight="1" x14ac:dyDescent="0.2">
      <c r="A398" s="48"/>
      <c r="B398" s="48"/>
      <c r="C398" s="48"/>
    </row>
    <row r="399" spans="1:3" ht="13.15" customHeight="1" x14ac:dyDescent="0.2">
      <c r="A399" s="48"/>
      <c r="B399" s="48"/>
      <c r="C399" s="48"/>
    </row>
    <row r="400" spans="1:3" ht="13.15" customHeight="1" x14ac:dyDescent="0.2">
      <c r="A400" s="48"/>
      <c r="B400" s="48"/>
      <c r="C400" s="48"/>
    </row>
    <row r="401" spans="1:3" ht="13.15" customHeight="1" x14ac:dyDescent="0.2">
      <c r="A401" s="48"/>
      <c r="B401" s="48"/>
      <c r="C401" s="48"/>
    </row>
    <row r="402" spans="1:3" ht="13.15" customHeight="1" x14ac:dyDescent="0.2">
      <c r="A402" s="48"/>
      <c r="B402" s="48"/>
      <c r="C402" s="48"/>
    </row>
    <row r="403" spans="1:3" ht="13.15" customHeight="1" x14ac:dyDescent="0.2">
      <c r="A403" s="48"/>
      <c r="B403" s="48"/>
      <c r="C403" s="48"/>
    </row>
    <row r="404" spans="1:3" ht="13.15" customHeight="1" x14ac:dyDescent="0.2">
      <c r="A404" s="48"/>
      <c r="B404" s="48"/>
      <c r="C404" s="48"/>
    </row>
    <row r="405" spans="1:3" ht="13.15" customHeight="1" x14ac:dyDescent="0.2">
      <c r="A405" s="48"/>
      <c r="B405" s="48"/>
      <c r="C405" s="48"/>
    </row>
    <row r="406" spans="1:3" ht="13.15" customHeight="1" x14ac:dyDescent="0.2">
      <c r="A406" s="48"/>
      <c r="B406" s="48"/>
      <c r="C406" s="48"/>
    </row>
    <row r="407" spans="1:3" ht="13.15" customHeight="1" x14ac:dyDescent="0.2">
      <c r="A407" s="48"/>
      <c r="B407" s="48"/>
      <c r="C407" s="48"/>
    </row>
    <row r="408" spans="1:3" ht="13.15" customHeight="1" x14ac:dyDescent="0.2">
      <c r="A408" s="48"/>
      <c r="B408" s="48"/>
      <c r="C408" s="48"/>
    </row>
    <row r="409" spans="1:3" ht="13.15" customHeight="1" x14ac:dyDescent="0.2">
      <c r="A409" s="48"/>
      <c r="B409" s="48"/>
      <c r="C409" s="48"/>
    </row>
    <row r="410" spans="1:3" ht="13.15" customHeight="1" x14ac:dyDescent="0.2">
      <c r="A410" s="48"/>
      <c r="B410" s="48"/>
      <c r="C410" s="48"/>
    </row>
    <row r="411" spans="1:3" ht="13.15" customHeight="1" x14ac:dyDescent="0.2">
      <c r="A411" s="48"/>
      <c r="B411" s="48"/>
      <c r="C411" s="48"/>
    </row>
    <row r="412" spans="1:3" ht="13.15" customHeight="1" x14ac:dyDescent="0.2">
      <c r="A412" s="48"/>
      <c r="B412" s="48"/>
      <c r="C412" s="48"/>
    </row>
    <row r="413" spans="1:3" ht="13.15" customHeight="1" x14ac:dyDescent="0.2">
      <c r="A413" s="48"/>
      <c r="B413" s="48"/>
      <c r="C413" s="48"/>
    </row>
    <row r="414" spans="1:3" ht="13.15" customHeight="1" x14ac:dyDescent="0.2">
      <c r="A414" s="48"/>
      <c r="B414" s="48"/>
      <c r="C414" s="48"/>
    </row>
    <row r="415" spans="1:3" ht="13.15" customHeight="1" x14ac:dyDescent="0.2">
      <c r="A415" s="48"/>
      <c r="B415" s="48"/>
      <c r="C415" s="48"/>
    </row>
    <row r="416" spans="1:3" ht="13.15" customHeight="1" x14ac:dyDescent="0.2">
      <c r="A416" s="48"/>
      <c r="B416" s="48"/>
      <c r="C416" s="48"/>
    </row>
    <row r="417" spans="1:3" ht="13.15" customHeight="1" x14ac:dyDescent="0.2">
      <c r="A417" s="48"/>
      <c r="B417" s="48"/>
      <c r="C417" s="48"/>
    </row>
    <row r="418" spans="1:3" ht="13.15" customHeight="1" x14ac:dyDescent="0.2">
      <c r="A418" s="48"/>
      <c r="B418" s="48"/>
      <c r="C418" s="48"/>
    </row>
    <row r="419" spans="1:3" ht="13.15" customHeight="1" x14ac:dyDescent="0.2">
      <c r="A419" s="48"/>
      <c r="B419" s="48"/>
      <c r="C419" s="48"/>
    </row>
    <row r="420" spans="1:3" ht="13.15" customHeight="1" x14ac:dyDescent="0.2">
      <c r="A420" s="48"/>
      <c r="B420" s="48"/>
      <c r="C420" s="48"/>
    </row>
    <row r="421" spans="1:3" ht="13.15" customHeight="1" x14ac:dyDescent="0.2">
      <c r="A421" s="48"/>
      <c r="B421" s="48"/>
      <c r="C421" s="48"/>
    </row>
    <row r="422" spans="1:3" ht="13.15" customHeight="1" x14ac:dyDescent="0.2">
      <c r="A422" s="48"/>
      <c r="B422" s="48"/>
      <c r="C422" s="48"/>
    </row>
    <row r="423" spans="1:3" ht="13.15" customHeight="1" x14ac:dyDescent="0.2">
      <c r="A423" s="48"/>
      <c r="B423" s="48"/>
      <c r="C423" s="48"/>
    </row>
    <row r="424" spans="1:3" ht="13.15" customHeight="1" x14ac:dyDescent="0.2">
      <c r="A424" s="48"/>
      <c r="B424" s="48"/>
      <c r="C424" s="48"/>
    </row>
    <row r="425" spans="1:3" ht="13.15" customHeight="1" x14ac:dyDescent="0.2">
      <c r="A425" s="48"/>
      <c r="B425" s="48"/>
      <c r="C425" s="48"/>
    </row>
    <row r="426" spans="1:3" ht="13.15" customHeight="1" x14ac:dyDescent="0.2">
      <c r="A426" s="48"/>
      <c r="B426" s="48"/>
      <c r="C426" s="48"/>
    </row>
    <row r="427" spans="1:3" ht="13.15" customHeight="1" x14ac:dyDescent="0.2">
      <c r="A427" s="48"/>
      <c r="B427" s="48"/>
      <c r="C427" s="48"/>
    </row>
    <row r="428" spans="1:3" ht="13.15" customHeight="1" x14ac:dyDescent="0.2">
      <c r="A428" s="48"/>
      <c r="B428" s="48"/>
      <c r="C428" s="48"/>
    </row>
    <row r="429" spans="1:3" ht="13.15" customHeight="1" x14ac:dyDescent="0.2">
      <c r="A429" s="48"/>
      <c r="B429" s="48"/>
      <c r="C429" s="48"/>
    </row>
    <row r="430" spans="1:3" ht="13.15" customHeight="1" x14ac:dyDescent="0.2">
      <c r="A430" s="48"/>
      <c r="B430" s="48"/>
      <c r="C430" s="48"/>
    </row>
    <row r="431" spans="1:3" ht="13.15" customHeight="1" x14ac:dyDescent="0.2">
      <c r="A431" s="48"/>
      <c r="B431" s="48"/>
      <c r="C431" s="48"/>
    </row>
    <row r="432" spans="1:3" ht="13.15" customHeight="1" x14ac:dyDescent="0.2">
      <c r="A432" s="48"/>
      <c r="B432" s="48"/>
      <c r="C432" s="48"/>
    </row>
    <row r="433" spans="1:3" ht="13.15" customHeight="1" x14ac:dyDescent="0.2">
      <c r="A433" s="48"/>
      <c r="B433" s="48"/>
      <c r="C433" s="48"/>
    </row>
    <row r="434" spans="1:3" ht="13.15" customHeight="1" x14ac:dyDescent="0.2">
      <c r="A434" s="48"/>
      <c r="B434" s="48"/>
      <c r="C434" s="48"/>
    </row>
    <row r="435" spans="1:3" ht="13.15" customHeight="1" x14ac:dyDescent="0.2">
      <c r="A435" s="48"/>
      <c r="B435" s="48"/>
      <c r="C435" s="48"/>
    </row>
    <row r="436" spans="1:3" ht="13.15" customHeight="1" x14ac:dyDescent="0.2">
      <c r="A436" s="48"/>
      <c r="B436" s="48"/>
      <c r="C436" s="48"/>
    </row>
    <row r="437" spans="1:3" ht="13.15" customHeight="1" x14ac:dyDescent="0.2">
      <c r="A437" s="48"/>
      <c r="B437" s="48"/>
      <c r="C437" s="48"/>
    </row>
    <row r="438" spans="1:3" ht="13.15" customHeight="1" x14ac:dyDescent="0.2">
      <c r="A438" s="48"/>
      <c r="B438" s="48"/>
      <c r="C438" s="48"/>
    </row>
    <row r="439" spans="1:3" ht="13.15" customHeight="1" x14ac:dyDescent="0.2">
      <c r="A439" s="48"/>
      <c r="B439" s="48"/>
      <c r="C439" s="48"/>
    </row>
    <row r="440" spans="1:3" ht="13.15" customHeight="1" x14ac:dyDescent="0.2">
      <c r="A440" s="48"/>
      <c r="B440" s="48"/>
      <c r="C440" s="48"/>
    </row>
    <row r="441" spans="1:3" ht="13.15" customHeight="1" x14ac:dyDescent="0.2">
      <c r="A441" s="48"/>
      <c r="B441" s="48"/>
      <c r="C441" s="48"/>
    </row>
    <row r="442" spans="1:3" ht="13.15" customHeight="1" x14ac:dyDescent="0.2">
      <c r="A442" s="48"/>
      <c r="B442" s="48"/>
      <c r="C442" s="48"/>
    </row>
    <row r="443" spans="1:3" ht="13.15" customHeight="1" x14ac:dyDescent="0.2">
      <c r="A443" s="48"/>
      <c r="B443" s="48"/>
      <c r="C443" s="48"/>
    </row>
    <row r="444" spans="1:3" ht="13.15" customHeight="1" x14ac:dyDescent="0.2">
      <c r="A444" s="48"/>
      <c r="B444" s="48"/>
      <c r="C444" s="48"/>
    </row>
    <row r="445" spans="1:3" ht="13.15" customHeight="1" x14ac:dyDescent="0.2">
      <c r="A445" s="48"/>
      <c r="B445" s="48"/>
      <c r="C445" s="48"/>
    </row>
    <row r="446" spans="1:3" ht="13.15" customHeight="1" x14ac:dyDescent="0.2">
      <c r="A446" s="48"/>
      <c r="B446" s="48"/>
      <c r="C446" s="48"/>
    </row>
    <row r="447" spans="1:3" ht="13.15" customHeight="1" x14ac:dyDescent="0.2">
      <c r="A447" s="48"/>
      <c r="B447" s="48"/>
      <c r="C447" s="48"/>
    </row>
    <row r="448" spans="1:3" ht="13.15" customHeight="1" x14ac:dyDescent="0.2">
      <c r="A448" s="48"/>
      <c r="B448" s="48"/>
      <c r="C448" s="48"/>
    </row>
    <row r="449" spans="1:3" ht="13.15" customHeight="1" x14ac:dyDescent="0.2">
      <c r="A449" s="48"/>
      <c r="B449" s="48"/>
      <c r="C449" s="48"/>
    </row>
    <row r="450" spans="1:3" ht="13.15" customHeight="1" x14ac:dyDescent="0.2">
      <c r="A450" s="48"/>
      <c r="B450" s="48"/>
      <c r="C450" s="48"/>
    </row>
    <row r="451" spans="1:3" ht="13.15" customHeight="1" x14ac:dyDescent="0.2">
      <c r="A451" s="48"/>
      <c r="B451" s="48"/>
      <c r="C451" s="48"/>
    </row>
    <row r="452" spans="1:3" ht="13.15" customHeight="1" x14ac:dyDescent="0.2">
      <c r="A452" s="48"/>
      <c r="B452" s="48"/>
      <c r="C452" s="48"/>
    </row>
    <row r="453" spans="1:3" ht="13.15" customHeight="1" x14ac:dyDescent="0.2">
      <c r="A453" s="48"/>
      <c r="B453" s="48"/>
      <c r="C453" s="48"/>
    </row>
    <row r="454" spans="1:3" ht="13.15" customHeight="1" x14ac:dyDescent="0.2">
      <c r="A454" s="48"/>
      <c r="B454" s="48"/>
      <c r="C454" s="48"/>
    </row>
    <row r="455" spans="1:3" ht="13.15" customHeight="1" x14ac:dyDescent="0.2">
      <c r="A455" s="48"/>
      <c r="B455" s="48"/>
      <c r="C455" s="48"/>
    </row>
    <row r="456" spans="1:3" ht="13.15" customHeight="1" x14ac:dyDescent="0.2">
      <c r="A456" s="48"/>
      <c r="B456" s="48"/>
      <c r="C456" s="48"/>
    </row>
    <row r="457" spans="1:3" ht="13.15" customHeight="1" x14ac:dyDescent="0.2">
      <c r="A457" s="48"/>
      <c r="B457" s="48"/>
      <c r="C457" s="48"/>
    </row>
    <row r="458" spans="1:3" ht="13.15" customHeight="1" x14ac:dyDescent="0.2">
      <c r="A458" s="48"/>
      <c r="B458" s="48"/>
      <c r="C458" s="48"/>
    </row>
    <row r="459" spans="1:3" ht="13.15" customHeight="1" x14ac:dyDescent="0.2">
      <c r="A459" s="48"/>
      <c r="B459" s="48"/>
      <c r="C459" s="48"/>
    </row>
    <row r="460" spans="1:3" ht="13.15" customHeight="1" x14ac:dyDescent="0.2">
      <c r="A460" s="48"/>
      <c r="B460" s="48"/>
      <c r="C460" s="48"/>
    </row>
    <row r="461" spans="1:3" ht="13.15" customHeight="1" x14ac:dyDescent="0.2">
      <c r="A461" s="48"/>
      <c r="B461" s="48"/>
      <c r="C461" s="48"/>
    </row>
    <row r="462" spans="1:3" ht="13.15" customHeight="1" x14ac:dyDescent="0.2">
      <c r="A462" s="48"/>
      <c r="B462" s="48"/>
      <c r="C462" s="48"/>
    </row>
    <row r="463" spans="1:3" ht="13.15" customHeight="1" x14ac:dyDescent="0.2">
      <c r="A463" s="48"/>
      <c r="B463" s="48"/>
      <c r="C463" s="48"/>
    </row>
    <row r="464" spans="1:3" ht="13.15" customHeight="1" x14ac:dyDescent="0.2">
      <c r="A464" s="48"/>
      <c r="B464" s="48"/>
      <c r="C464" s="48"/>
    </row>
    <row r="465" spans="1:3" ht="13.15" customHeight="1" x14ac:dyDescent="0.2">
      <c r="A465" s="48"/>
      <c r="B465" s="48"/>
      <c r="C465" s="48"/>
    </row>
    <row r="466" spans="1:3" ht="13.15" customHeight="1" x14ac:dyDescent="0.2">
      <c r="A466" s="48"/>
      <c r="B466" s="48"/>
      <c r="C466" s="48"/>
    </row>
    <row r="467" spans="1:3" ht="13.15" customHeight="1" x14ac:dyDescent="0.2">
      <c r="A467" s="48"/>
      <c r="B467" s="48"/>
      <c r="C467" s="48"/>
    </row>
    <row r="468" spans="1:3" ht="13.15" customHeight="1" x14ac:dyDescent="0.2">
      <c r="A468" s="48"/>
      <c r="B468" s="48"/>
      <c r="C468" s="48"/>
    </row>
    <row r="469" spans="1:3" ht="13.15" customHeight="1" x14ac:dyDescent="0.2">
      <c r="A469" s="48"/>
      <c r="B469" s="48"/>
      <c r="C469" s="48"/>
    </row>
    <row r="470" spans="1:3" ht="13.15" customHeight="1" x14ac:dyDescent="0.2">
      <c r="A470" s="48"/>
      <c r="B470" s="48"/>
      <c r="C470" s="48"/>
    </row>
    <row r="471" spans="1:3" ht="13.15" customHeight="1" x14ac:dyDescent="0.2">
      <c r="A471" s="48"/>
      <c r="B471" s="48"/>
      <c r="C471" s="48"/>
    </row>
    <row r="472" spans="1:3" ht="13.15" customHeight="1" x14ac:dyDescent="0.2">
      <c r="A472" s="48"/>
      <c r="B472" s="48"/>
      <c r="C472" s="48"/>
    </row>
    <row r="473" spans="1:3" ht="13.15" customHeight="1" x14ac:dyDescent="0.2">
      <c r="A473" s="48"/>
      <c r="B473" s="48"/>
      <c r="C473" s="48"/>
    </row>
    <row r="474" spans="1:3" ht="13.15" customHeight="1" x14ac:dyDescent="0.2">
      <c r="A474" s="48"/>
      <c r="B474" s="48"/>
      <c r="C474" s="48"/>
    </row>
    <row r="475" spans="1:3" ht="13.15" customHeight="1" x14ac:dyDescent="0.2">
      <c r="A475" s="48"/>
      <c r="B475" s="48"/>
      <c r="C475" s="48"/>
    </row>
    <row r="476" spans="1:3" ht="13.15" customHeight="1" x14ac:dyDescent="0.2">
      <c r="A476" s="48"/>
      <c r="B476" s="48"/>
      <c r="C476" s="48"/>
    </row>
    <row r="477" spans="1:3" ht="13.15" customHeight="1" x14ac:dyDescent="0.2">
      <c r="A477" s="48"/>
      <c r="B477" s="48"/>
      <c r="C477" s="48"/>
    </row>
    <row r="478" spans="1:3" ht="13.15" customHeight="1" x14ac:dyDescent="0.2">
      <c r="A478" s="48"/>
      <c r="B478" s="48"/>
      <c r="C478" s="48"/>
    </row>
    <row r="479" spans="1:3" ht="13.15" customHeight="1" x14ac:dyDescent="0.2">
      <c r="A479" s="48"/>
      <c r="B479" s="48"/>
      <c r="C479" s="48"/>
    </row>
    <row r="480" spans="1:3" ht="13.15" customHeight="1" x14ac:dyDescent="0.2">
      <c r="A480" s="48"/>
      <c r="B480" s="48"/>
      <c r="C480" s="48"/>
    </row>
    <row r="481" spans="1:3" ht="13.15" customHeight="1" x14ac:dyDescent="0.2">
      <c r="A481" s="48"/>
      <c r="B481" s="48"/>
      <c r="C481" s="48"/>
    </row>
    <row r="482" spans="1:3" ht="13.15" customHeight="1" x14ac:dyDescent="0.2">
      <c r="A482" s="48"/>
      <c r="B482" s="48"/>
      <c r="C482" s="48"/>
    </row>
    <row r="483" spans="1:3" ht="13.15" customHeight="1" x14ac:dyDescent="0.2">
      <c r="A483" s="48"/>
      <c r="B483" s="48"/>
      <c r="C483" s="48"/>
    </row>
    <row r="484" spans="1:3" ht="13.15" customHeight="1" x14ac:dyDescent="0.2">
      <c r="A484" s="48"/>
      <c r="B484" s="48"/>
      <c r="C484" s="48"/>
    </row>
    <row r="485" spans="1:3" ht="13.15" customHeight="1" x14ac:dyDescent="0.2">
      <c r="A485" s="48"/>
      <c r="B485" s="48"/>
      <c r="C485" s="48"/>
    </row>
    <row r="486" spans="1:3" ht="13.15" customHeight="1" x14ac:dyDescent="0.2">
      <c r="A486" s="48"/>
      <c r="B486" s="48"/>
      <c r="C486" s="48"/>
    </row>
    <row r="487" spans="1:3" ht="13.15" customHeight="1" x14ac:dyDescent="0.2">
      <c r="A487" s="48"/>
      <c r="B487" s="48"/>
      <c r="C487" s="48"/>
    </row>
    <row r="488" spans="1:3" ht="13.15" customHeight="1" x14ac:dyDescent="0.2">
      <c r="A488" s="48"/>
      <c r="B488" s="48"/>
      <c r="C488" s="48"/>
    </row>
    <row r="489" spans="1:3" ht="13.15" customHeight="1" x14ac:dyDescent="0.2">
      <c r="A489" s="48"/>
      <c r="B489" s="48"/>
      <c r="C489" s="48"/>
    </row>
    <row r="490" spans="1:3" ht="13.15" customHeight="1" x14ac:dyDescent="0.2">
      <c r="A490" s="48"/>
      <c r="B490" s="48"/>
      <c r="C490" s="48"/>
    </row>
    <row r="491" spans="1:3" ht="13.15" customHeight="1" x14ac:dyDescent="0.2">
      <c r="A491" s="48"/>
      <c r="B491" s="48"/>
      <c r="C491" s="48"/>
    </row>
    <row r="492" spans="1:3" ht="13.15" customHeight="1" x14ac:dyDescent="0.2">
      <c r="A492" s="48"/>
      <c r="B492" s="48"/>
      <c r="C492" s="48"/>
    </row>
    <row r="493" spans="1:3" ht="13.15" customHeight="1" x14ac:dyDescent="0.2">
      <c r="A493" s="48"/>
      <c r="B493" s="48"/>
      <c r="C493" s="48"/>
    </row>
    <row r="494" spans="1:3" ht="13.15" customHeight="1" x14ac:dyDescent="0.2">
      <c r="A494" s="48"/>
      <c r="B494" s="48"/>
      <c r="C494" s="48"/>
    </row>
    <row r="495" spans="1:3" ht="13.15" customHeight="1" x14ac:dyDescent="0.2">
      <c r="A495" s="48"/>
      <c r="B495" s="48"/>
      <c r="C495" s="48"/>
    </row>
    <row r="496" spans="1:3" ht="13.15" customHeight="1" x14ac:dyDescent="0.2">
      <c r="A496" s="48"/>
      <c r="B496" s="48"/>
      <c r="C496" s="48"/>
    </row>
    <row r="497" spans="1:3" ht="13.15" customHeight="1" x14ac:dyDescent="0.2">
      <c r="A497" s="48"/>
      <c r="B497" s="48"/>
      <c r="C497" s="48"/>
    </row>
    <row r="498" spans="1:3" ht="13.15" customHeight="1" x14ac:dyDescent="0.2">
      <c r="A498" s="48"/>
      <c r="B498" s="48"/>
      <c r="C498" s="48"/>
    </row>
    <row r="499" spans="1:3" ht="13.15" customHeight="1" x14ac:dyDescent="0.2">
      <c r="A499" s="48"/>
      <c r="B499" s="48"/>
      <c r="C499" s="48"/>
    </row>
    <row r="500" spans="1:3" ht="13.15" customHeight="1" x14ac:dyDescent="0.2">
      <c r="A500" s="48"/>
      <c r="B500" s="48"/>
      <c r="C500" s="48"/>
    </row>
    <row r="501" spans="1:3" ht="13.15" customHeight="1" x14ac:dyDescent="0.2">
      <c r="A501" s="48"/>
      <c r="B501" s="48"/>
      <c r="C501" s="48"/>
    </row>
    <row r="502" spans="1:3" ht="13.15" customHeight="1" x14ac:dyDescent="0.2">
      <c r="A502" s="48"/>
      <c r="B502" s="48"/>
      <c r="C502" s="48"/>
    </row>
    <row r="503" spans="1:3" ht="13.15" customHeight="1" x14ac:dyDescent="0.2">
      <c r="A503" s="48"/>
      <c r="B503" s="48"/>
      <c r="C503" s="48"/>
    </row>
    <row r="504" spans="1:3" ht="13.15" customHeight="1" x14ac:dyDescent="0.2">
      <c r="A504" s="48"/>
      <c r="B504" s="48"/>
      <c r="C504" s="48"/>
    </row>
    <row r="505" spans="1:3" ht="13.15" customHeight="1" x14ac:dyDescent="0.2">
      <c r="A505" s="48"/>
      <c r="B505" s="48"/>
      <c r="C505" s="48"/>
    </row>
    <row r="506" spans="1:3" ht="13.15" customHeight="1" x14ac:dyDescent="0.2">
      <c r="A506" s="48"/>
      <c r="B506" s="48"/>
      <c r="C506" s="48"/>
    </row>
    <row r="507" spans="1:3" ht="13.15" customHeight="1" x14ac:dyDescent="0.2">
      <c r="A507" s="48"/>
      <c r="B507" s="48"/>
      <c r="C507" s="48"/>
    </row>
    <row r="508" spans="1:3" ht="13.15" customHeight="1" x14ac:dyDescent="0.2">
      <c r="A508" s="48"/>
      <c r="B508" s="48"/>
      <c r="C508" s="48"/>
    </row>
    <row r="509" spans="1:3" ht="13.15" customHeight="1" x14ac:dyDescent="0.2">
      <c r="A509" s="48"/>
      <c r="B509" s="48"/>
      <c r="C509" s="48"/>
    </row>
    <row r="510" spans="1:3" ht="13.15" customHeight="1" x14ac:dyDescent="0.2">
      <c r="A510" s="48"/>
      <c r="B510" s="48"/>
      <c r="C510" s="48"/>
    </row>
    <row r="511" spans="1:3" ht="13.15" customHeight="1" x14ac:dyDescent="0.2">
      <c r="A511" s="48"/>
      <c r="B511" s="48"/>
      <c r="C511" s="48"/>
    </row>
    <row r="512" spans="1:3" ht="13.15" customHeight="1" x14ac:dyDescent="0.2">
      <c r="A512" s="48"/>
      <c r="B512" s="48"/>
      <c r="C512" s="48"/>
    </row>
    <row r="513" spans="1:3" ht="13.15" customHeight="1" x14ac:dyDescent="0.2">
      <c r="A513" s="48"/>
      <c r="B513" s="48"/>
      <c r="C513" s="48"/>
    </row>
    <row r="514" spans="1:3" ht="13.15" customHeight="1" x14ac:dyDescent="0.2">
      <c r="A514" s="48"/>
      <c r="B514" s="48"/>
      <c r="C514" s="48"/>
    </row>
    <row r="515" spans="1:3" ht="13.15" customHeight="1" x14ac:dyDescent="0.2">
      <c r="A515" s="48"/>
      <c r="B515" s="48"/>
      <c r="C515" s="48"/>
    </row>
    <row r="516" spans="1:3" ht="13.15" customHeight="1" x14ac:dyDescent="0.2">
      <c r="A516" s="48"/>
      <c r="B516" s="48"/>
      <c r="C516" s="48"/>
    </row>
    <row r="517" spans="1:3" ht="13.15" customHeight="1" x14ac:dyDescent="0.2">
      <c r="A517" s="48"/>
      <c r="B517" s="48"/>
      <c r="C517" s="48"/>
    </row>
    <row r="518" spans="1:3" ht="13.15" customHeight="1" x14ac:dyDescent="0.2">
      <c r="A518" s="48"/>
      <c r="B518" s="48"/>
      <c r="C518" s="48"/>
    </row>
    <row r="519" spans="1:3" ht="13.15" customHeight="1" x14ac:dyDescent="0.2">
      <c r="A519" s="48"/>
      <c r="B519" s="48"/>
      <c r="C519" s="48"/>
    </row>
    <row r="520" spans="1:3" ht="13.15" customHeight="1" x14ac:dyDescent="0.2">
      <c r="A520" s="48"/>
      <c r="B520" s="48"/>
      <c r="C520" s="48"/>
    </row>
    <row r="521" spans="1:3" ht="13.15" customHeight="1" x14ac:dyDescent="0.2">
      <c r="A521" s="48"/>
      <c r="B521" s="48"/>
      <c r="C521" s="48"/>
    </row>
    <row r="522" spans="1:3" ht="13.15" customHeight="1" x14ac:dyDescent="0.2">
      <c r="A522" s="48"/>
      <c r="B522" s="48"/>
      <c r="C522" s="48"/>
    </row>
    <row r="523" spans="1:3" ht="13.15" customHeight="1" x14ac:dyDescent="0.2">
      <c r="A523" s="48"/>
      <c r="B523" s="48"/>
      <c r="C523" s="48"/>
    </row>
    <row r="524" spans="1:3" ht="13.15" customHeight="1" x14ac:dyDescent="0.2">
      <c r="A524" s="48"/>
      <c r="B524" s="48"/>
      <c r="C524" s="48"/>
    </row>
    <row r="525" spans="1:3" ht="13.15" customHeight="1" x14ac:dyDescent="0.2">
      <c r="A525" s="48"/>
      <c r="B525" s="48"/>
      <c r="C525" s="48"/>
    </row>
    <row r="526" spans="1:3" ht="13.15" customHeight="1" x14ac:dyDescent="0.2">
      <c r="A526" s="48"/>
      <c r="B526" s="48"/>
      <c r="C526" s="48"/>
    </row>
    <row r="527" spans="1:3" ht="13.15" customHeight="1" x14ac:dyDescent="0.2">
      <c r="A527" s="48"/>
      <c r="B527" s="48"/>
      <c r="C527" s="48"/>
    </row>
    <row r="528" spans="1:3" ht="13.15" customHeight="1" x14ac:dyDescent="0.2">
      <c r="A528" s="48"/>
      <c r="B528" s="48"/>
      <c r="C528" s="48"/>
    </row>
    <row r="529" spans="1:3" ht="13.15" customHeight="1" x14ac:dyDescent="0.2">
      <c r="A529" s="48"/>
      <c r="B529" s="48"/>
      <c r="C529" s="48"/>
    </row>
    <row r="530" spans="1:3" ht="13.15" customHeight="1" x14ac:dyDescent="0.2">
      <c r="A530" s="48"/>
      <c r="B530" s="48"/>
      <c r="C530" s="48"/>
    </row>
    <row r="531" spans="1:3" ht="13.15" customHeight="1" x14ac:dyDescent="0.2">
      <c r="A531" s="48"/>
      <c r="B531" s="48"/>
      <c r="C531" s="48"/>
    </row>
    <row r="532" spans="1:3" ht="13.15" customHeight="1" x14ac:dyDescent="0.2">
      <c r="A532" s="48"/>
      <c r="B532" s="48"/>
      <c r="C532" s="48"/>
    </row>
    <row r="533" spans="1:3" ht="13.15" customHeight="1" x14ac:dyDescent="0.2">
      <c r="A533" s="48"/>
      <c r="B533" s="48"/>
      <c r="C533" s="48"/>
    </row>
    <row r="534" spans="1:3" ht="13.15" customHeight="1" x14ac:dyDescent="0.2">
      <c r="A534" s="48"/>
      <c r="B534" s="48"/>
      <c r="C534" s="48"/>
    </row>
    <row r="535" spans="1:3" ht="13.15" customHeight="1" x14ac:dyDescent="0.2">
      <c r="A535" s="48"/>
      <c r="B535" s="48"/>
      <c r="C535" s="48"/>
    </row>
    <row r="536" spans="1:3" ht="13.15" customHeight="1" x14ac:dyDescent="0.2">
      <c r="A536" s="48"/>
      <c r="B536" s="48"/>
      <c r="C536" s="48"/>
    </row>
    <row r="537" spans="1:3" ht="13.15" customHeight="1" x14ac:dyDescent="0.2">
      <c r="A537" s="48"/>
      <c r="B537" s="48"/>
      <c r="C537" s="48"/>
    </row>
    <row r="538" spans="1:3" ht="13.15" customHeight="1" x14ac:dyDescent="0.2">
      <c r="A538" s="48"/>
      <c r="B538" s="48"/>
      <c r="C538" s="48"/>
    </row>
    <row r="539" spans="1:3" ht="13.15" customHeight="1" x14ac:dyDescent="0.2">
      <c r="A539" s="48"/>
      <c r="B539" s="48"/>
      <c r="C539" s="48"/>
    </row>
    <row r="540" spans="1:3" ht="13.15" customHeight="1" x14ac:dyDescent="0.2">
      <c r="A540" s="48"/>
      <c r="B540" s="48"/>
      <c r="C540" s="48"/>
    </row>
    <row r="541" spans="1:3" ht="13.15" customHeight="1" x14ac:dyDescent="0.2">
      <c r="A541" s="48"/>
      <c r="B541" s="48"/>
      <c r="C541" s="48"/>
    </row>
    <row r="542" spans="1:3" ht="13.15" customHeight="1" x14ac:dyDescent="0.2">
      <c r="A542" s="48"/>
      <c r="B542" s="48"/>
      <c r="C542" s="48"/>
    </row>
    <row r="543" spans="1:3" ht="13.15" customHeight="1" x14ac:dyDescent="0.2">
      <c r="A543" s="48"/>
      <c r="B543" s="48"/>
      <c r="C543" s="48"/>
    </row>
    <row r="544" spans="1:3" ht="13.15" customHeight="1" x14ac:dyDescent="0.2">
      <c r="A544" s="48"/>
      <c r="B544" s="48"/>
      <c r="C544" s="48"/>
    </row>
    <row r="545" spans="1:3" ht="13.15" customHeight="1" x14ac:dyDescent="0.2">
      <c r="A545" s="48"/>
      <c r="B545" s="48"/>
      <c r="C545" s="48"/>
    </row>
    <row r="546" spans="1:3" ht="13.15" customHeight="1" x14ac:dyDescent="0.2">
      <c r="A546" s="48"/>
      <c r="B546" s="48"/>
      <c r="C546" s="48"/>
    </row>
    <row r="547" spans="1:3" ht="13.15" customHeight="1" x14ac:dyDescent="0.2">
      <c r="A547" s="48"/>
      <c r="B547" s="48"/>
      <c r="C547" s="48"/>
    </row>
    <row r="548" spans="1:3" ht="13.15" customHeight="1" x14ac:dyDescent="0.2">
      <c r="A548" s="48"/>
      <c r="B548" s="48"/>
      <c r="C548" s="48"/>
    </row>
    <row r="549" spans="1:3" ht="13.15" customHeight="1" x14ac:dyDescent="0.2">
      <c r="A549" s="48"/>
      <c r="B549" s="48"/>
      <c r="C549" s="48"/>
    </row>
    <row r="550" spans="1:3" ht="13.15" customHeight="1" x14ac:dyDescent="0.2">
      <c r="A550" s="48"/>
      <c r="B550" s="48"/>
      <c r="C550" s="48"/>
    </row>
    <row r="551" spans="1:3" ht="13.15" customHeight="1" x14ac:dyDescent="0.2">
      <c r="A551" s="48"/>
      <c r="B551" s="48"/>
      <c r="C551" s="48"/>
    </row>
    <row r="552" spans="1:3" ht="13.15" customHeight="1" x14ac:dyDescent="0.2">
      <c r="A552" s="48"/>
      <c r="B552" s="48"/>
      <c r="C552" s="48"/>
    </row>
    <row r="553" spans="1:3" ht="13.15" customHeight="1" x14ac:dyDescent="0.2">
      <c r="A553" s="48"/>
      <c r="B553" s="48"/>
      <c r="C553" s="48"/>
    </row>
    <row r="554" spans="1:3" ht="13.15" customHeight="1" x14ac:dyDescent="0.2">
      <c r="A554" s="48"/>
      <c r="B554" s="48"/>
      <c r="C554" s="48"/>
    </row>
    <row r="555" spans="1:3" ht="13.15" customHeight="1" x14ac:dyDescent="0.2">
      <c r="A555" s="48"/>
      <c r="B555" s="48"/>
      <c r="C555" s="48"/>
    </row>
    <row r="556" spans="1:3" ht="13.15" customHeight="1" x14ac:dyDescent="0.2">
      <c r="A556" s="48"/>
      <c r="B556" s="48"/>
      <c r="C556" s="48"/>
    </row>
    <row r="557" spans="1:3" ht="13.15" customHeight="1" x14ac:dyDescent="0.2">
      <c r="A557" s="48"/>
      <c r="B557" s="48"/>
      <c r="C557" s="48"/>
    </row>
    <row r="558" spans="1:3" ht="13.15" customHeight="1" x14ac:dyDescent="0.2">
      <c r="A558" s="48"/>
      <c r="B558" s="48"/>
      <c r="C558" s="48"/>
    </row>
    <row r="559" spans="1:3" ht="13.15" customHeight="1" x14ac:dyDescent="0.2">
      <c r="A559" s="48"/>
      <c r="B559" s="48"/>
      <c r="C559" s="48"/>
    </row>
    <row r="560" spans="1:3" ht="13.15" customHeight="1" x14ac:dyDescent="0.2">
      <c r="A560" s="48"/>
      <c r="B560" s="48"/>
      <c r="C560" s="48"/>
    </row>
    <row r="561" spans="1:3" ht="13.15" customHeight="1" x14ac:dyDescent="0.2">
      <c r="A561" s="48"/>
      <c r="B561" s="48"/>
      <c r="C561" s="48"/>
    </row>
    <row r="562" spans="1:3" ht="13.15" customHeight="1" x14ac:dyDescent="0.2">
      <c r="A562" s="48"/>
      <c r="B562" s="48"/>
      <c r="C562" s="48"/>
    </row>
    <row r="563" spans="1:3" ht="13.15" customHeight="1" x14ac:dyDescent="0.2">
      <c r="A563" s="48"/>
      <c r="B563" s="48"/>
      <c r="C563" s="48"/>
    </row>
    <row r="564" spans="1:3" ht="13.15" customHeight="1" x14ac:dyDescent="0.2">
      <c r="A564" s="48"/>
      <c r="B564" s="48"/>
      <c r="C564" s="48"/>
    </row>
    <row r="565" spans="1:3" ht="13.15" customHeight="1" x14ac:dyDescent="0.2">
      <c r="A565" s="48"/>
      <c r="B565" s="48"/>
      <c r="C565" s="48"/>
    </row>
    <row r="566" spans="1:3" ht="13.15" customHeight="1" x14ac:dyDescent="0.2">
      <c r="A566" s="48"/>
      <c r="B566" s="48"/>
      <c r="C566" s="48"/>
    </row>
    <row r="567" spans="1:3" ht="13.15" customHeight="1" x14ac:dyDescent="0.2">
      <c r="A567" s="48"/>
      <c r="B567" s="48"/>
      <c r="C567" s="48"/>
    </row>
    <row r="568" spans="1:3" ht="13.15" customHeight="1" x14ac:dyDescent="0.2">
      <c r="A568" s="48"/>
      <c r="B568" s="48"/>
      <c r="C568" s="48"/>
    </row>
    <row r="569" spans="1:3" ht="13.15" customHeight="1" x14ac:dyDescent="0.2">
      <c r="A569" s="48"/>
      <c r="B569" s="48"/>
      <c r="C569" s="48"/>
    </row>
    <row r="570" spans="1:3" ht="13.15" customHeight="1" x14ac:dyDescent="0.2">
      <c r="A570" s="48"/>
      <c r="B570" s="48"/>
      <c r="C570" s="48"/>
    </row>
    <row r="571" spans="1:3" ht="13.15" customHeight="1" x14ac:dyDescent="0.2">
      <c r="A571" s="48"/>
      <c r="B571" s="48"/>
      <c r="C571" s="48"/>
    </row>
    <row r="572" spans="1:3" ht="13.15" customHeight="1" x14ac:dyDescent="0.2">
      <c r="A572" s="48"/>
      <c r="B572" s="48"/>
      <c r="C572" s="48"/>
    </row>
    <row r="573" spans="1:3" ht="13.15" customHeight="1" x14ac:dyDescent="0.2">
      <c r="A573" s="48"/>
      <c r="B573" s="48"/>
      <c r="C573" s="48"/>
    </row>
    <row r="574" spans="1:3" ht="13.15" customHeight="1" x14ac:dyDescent="0.2">
      <c r="A574" s="48"/>
      <c r="B574" s="48"/>
      <c r="C574" s="48"/>
    </row>
    <row r="575" spans="1:3" ht="13.15" customHeight="1" x14ac:dyDescent="0.2">
      <c r="A575" s="48"/>
      <c r="B575" s="48"/>
      <c r="C575" s="48"/>
    </row>
    <row r="576" spans="1:3" ht="13.15" customHeight="1" x14ac:dyDescent="0.2">
      <c r="A576" s="48"/>
      <c r="B576" s="48"/>
      <c r="C576" s="48"/>
    </row>
    <row r="577" spans="1:3" ht="13.15" customHeight="1" x14ac:dyDescent="0.2">
      <c r="A577" s="48"/>
      <c r="B577" s="48"/>
      <c r="C577" s="48"/>
    </row>
    <row r="578" spans="1:3" ht="13.15" customHeight="1" x14ac:dyDescent="0.2">
      <c r="A578" s="48"/>
      <c r="B578" s="48"/>
      <c r="C578" s="48"/>
    </row>
    <row r="579" spans="1:3" ht="13.15" customHeight="1" x14ac:dyDescent="0.2">
      <c r="A579" s="48"/>
      <c r="B579" s="48"/>
      <c r="C579" s="48"/>
    </row>
    <row r="580" spans="1:3" ht="13.15" customHeight="1" x14ac:dyDescent="0.2">
      <c r="A580" s="48"/>
      <c r="B580" s="48"/>
      <c r="C580" s="48"/>
    </row>
    <row r="581" spans="1:3" ht="13.15" customHeight="1" x14ac:dyDescent="0.2">
      <c r="A581" s="48"/>
      <c r="B581" s="48"/>
      <c r="C581" s="48"/>
    </row>
    <row r="582" spans="1:3" ht="13.15" customHeight="1" x14ac:dyDescent="0.2">
      <c r="A582" s="48"/>
      <c r="B582" s="48"/>
      <c r="C582" s="48"/>
    </row>
    <row r="583" spans="1:3" ht="13.15" customHeight="1" x14ac:dyDescent="0.2">
      <c r="A583" s="48"/>
      <c r="B583" s="48"/>
      <c r="C583" s="48"/>
    </row>
    <row r="584" spans="1:3" ht="13.15" customHeight="1" x14ac:dyDescent="0.2">
      <c r="A584" s="48"/>
      <c r="B584" s="48"/>
      <c r="C584" s="48"/>
    </row>
    <row r="585" spans="1:3" ht="13.15" customHeight="1" x14ac:dyDescent="0.2">
      <c r="A585" s="48"/>
      <c r="B585" s="48"/>
      <c r="C585" s="48"/>
    </row>
    <row r="586" spans="1:3" ht="13.15" customHeight="1" x14ac:dyDescent="0.2">
      <c r="A586" s="48"/>
      <c r="B586" s="48"/>
      <c r="C586" s="48"/>
    </row>
    <row r="587" spans="1:3" ht="13.15" customHeight="1" x14ac:dyDescent="0.2">
      <c r="A587" s="48"/>
      <c r="B587" s="48"/>
      <c r="C587" s="48"/>
    </row>
    <row r="588" spans="1:3" ht="13.15" customHeight="1" x14ac:dyDescent="0.2">
      <c r="A588" s="48"/>
      <c r="B588" s="48"/>
      <c r="C588" s="48"/>
    </row>
    <row r="589" spans="1:3" ht="13.15" customHeight="1" x14ac:dyDescent="0.2">
      <c r="A589" s="48"/>
      <c r="B589" s="48"/>
      <c r="C589" s="48"/>
    </row>
    <row r="590" spans="1:3" ht="13.15" customHeight="1" x14ac:dyDescent="0.2">
      <c r="A590" s="48"/>
      <c r="B590" s="48"/>
      <c r="C590" s="48"/>
    </row>
    <row r="591" spans="1:3" ht="13.15" customHeight="1" x14ac:dyDescent="0.2">
      <c r="A591" s="48"/>
      <c r="B591" s="48"/>
      <c r="C591" s="48"/>
    </row>
    <row r="592" spans="1:3" ht="13.15" customHeight="1" x14ac:dyDescent="0.2">
      <c r="A592" s="48"/>
      <c r="B592" s="48"/>
      <c r="C592" s="48"/>
    </row>
    <row r="593" spans="1:3" ht="13.15" customHeight="1" x14ac:dyDescent="0.2">
      <c r="A593" s="48"/>
      <c r="B593" s="48"/>
      <c r="C593" s="48"/>
    </row>
    <row r="594" spans="1:3" ht="13.15" customHeight="1" x14ac:dyDescent="0.2">
      <c r="A594" s="48"/>
      <c r="B594" s="48"/>
      <c r="C594" s="48"/>
    </row>
    <row r="595" spans="1:3" ht="13.15" customHeight="1" x14ac:dyDescent="0.2">
      <c r="A595" s="48"/>
      <c r="B595" s="48"/>
      <c r="C595" s="48"/>
    </row>
    <row r="596" spans="1:3" ht="13.15" customHeight="1" x14ac:dyDescent="0.2">
      <c r="A596" s="48"/>
      <c r="B596" s="48"/>
      <c r="C596" s="48"/>
    </row>
    <row r="597" spans="1:3" ht="13.15" customHeight="1" x14ac:dyDescent="0.2">
      <c r="A597" s="48"/>
      <c r="B597" s="48"/>
      <c r="C597" s="48"/>
    </row>
    <row r="598" spans="1:3" ht="13.15" customHeight="1" x14ac:dyDescent="0.2">
      <c r="A598" s="48"/>
      <c r="B598" s="48"/>
      <c r="C598" s="48"/>
    </row>
    <row r="599" spans="1:3" ht="13.15" customHeight="1" x14ac:dyDescent="0.2">
      <c r="A599" s="48"/>
      <c r="B599" s="48"/>
      <c r="C599" s="48"/>
    </row>
    <row r="600" spans="1:3" ht="13.15" customHeight="1" x14ac:dyDescent="0.2">
      <c r="A600" s="48"/>
      <c r="B600" s="48"/>
      <c r="C600" s="48"/>
    </row>
    <row r="601" spans="1:3" ht="13.15" customHeight="1" x14ac:dyDescent="0.2">
      <c r="A601" s="48"/>
      <c r="B601" s="48"/>
      <c r="C601" s="48"/>
    </row>
    <row r="602" spans="1:3" ht="13.15" customHeight="1" x14ac:dyDescent="0.2">
      <c r="A602" s="48"/>
      <c r="B602" s="48"/>
      <c r="C602" s="48"/>
    </row>
    <row r="603" spans="1:3" ht="13.15" customHeight="1" x14ac:dyDescent="0.2">
      <c r="A603" s="48"/>
      <c r="B603" s="48"/>
      <c r="C603" s="48"/>
    </row>
    <row r="604" spans="1:3" ht="13.15" customHeight="1" x14ac:dyDescent="0.2">
      <c r="A604" s="48"/>
      <c r="B604" s="48"/>
      <c r="C604" s="48"/>
    </row>
    <row r="605" spans="1:3" ht="13.15" customHeight="1" x14ac:dyDescent="0.2">
      <c r="A605" s="48"/>
      <c r="B605" s="48"/>
      <c r="C605" s="48"/>
    </row>
    <row r="606" spans="1:3" ht="13.15" customHeight="1" x14ac:dyDescent="0.2">
      <c r="A606" s="48"/>
      <c r="B606" s="48"/>
      <c r="C606" s="48"/>
    </row>
    <row r="607" spans="1:3" ht="13.15" customHeight="1" x14ac:dyDescent="0.2">
      <c r="A607" s="48"/>
      <c r="B607" s="48"/>
      <c r="C607" s="48"/>
    </row>
    <row r="608" spans="1:3" ht="13.15" customHeight="1" x14ac:dyDescent="0.2">
      <c r="A608" s="48"/>
      <c r="B608" s="48"/>
      <c r="C608" s="48"/>
    </row>
    <row r="609" spans="1:3" ht="13.15" customHeight="1" x14ac:dyDescent="0.2">
      <c r="A609" s="48"/>
      <c r="B609" s="48"/>
      <c r="C609" s="48"/>
    </row>
    <row r="610" spans="1:3" ht="13.15" customHeight="1" x14ac:dyDescent="0.2">
      <c r="A610" s="48"/>
      <c r="B610" s="48"/>
      <c r="C610" s="48"/>
    </row>
    <row r="611" spans="1:3" ht="13.15" customHeight="1" x14ac:dyDescent="0.2">
      <c r="A611" s="48"/>
      <c r="B611" s="48"/>
      <c r="C611" s="48"/>
    </row>
    <row r="612" spans="1:3" ht="13.15" customHeight="1" x14ac:dyDescent="0.2">
      <c r="A612" s="48"/>
      <c r="B612" s="48"/>
      <c r="C612" s="48"/>
    </row>
    <row r="613" spans="1:3" ht="13.15" customHeight="1" x14ac:dyDescent="0.2">
      <c r="A613" s="48"/>
      <c r="B613" s="48"/>
      <c r="C613" s="48"/>
    </row>
    <row r="614" spans="1:3" ht="13.15" customHeight="1" x14ac:dyDescent="0.2">
      <c r="A614" s="48"/>
      <c r="B614" s="48"/>
      <c r="C614" s="48"/>
    </row>
    <row r="615" spans="1:3" ht="13.15" customHeight="1" x14ac:dyDescent="0.2">
      <c r="A615" s="48"/>
      <c r="B615" s="48"/>
      <c r="C615" s="48"/>
    </row>
    <row r="616" spans="1:3" ht="13.15" customHeight="1" x14ac:dyDescent="0.2">
      <c r="A616" s="48"/>
      <c r="B616" s="48"/>
      <c r="C616" s="48"/>
    </row>
    <row r="617" spans="1:3" ht="13.15" customHeight="1" x14ac:dyDescent="0.2">
      <c r="A617" s="48"/>
      <c r="B617" s="48"/>
      <c r="C617" s="48"/>
    </row>
    <row r="618" spans="1:3" ht="13.15" customHeight="1" x14ac:dyDescent="0.2">
      <c r="A618" s="48"/>
      <c r="B618" s="48"/>
      <c r="C618" s="48"/>
    </row>
    <row r="619" spans="1:3" ht="13.15" customHeight="1" x14ac:dyDescent="0.2">
      <c r="A619" s="48"/>
      <c r="B619" s="48"/>
      <c r="C619" s="48"/>
    </row>
    <row r="620" spans="1:3" ht="13.15" customHeight="1" x14ac:dyDescent="0.2">
      <c r="A620" s="48"/>
      <c r="B620" s="48"/>
      <c r="C620" s="48"/>
    </row>
    <row r="621" spans="1:3" ht="13.15" customHeight="1" x14ac:dyDescent="0.2">
      <c r="A621" s="48"/>
      <c r="B621" s="48"/>
      <c r="C621" s="48"/>
    </row>
    <row r="622" spans="1:3" ht="13.15" customHeight="1" x14ac:dyDescent="0.2">
      <c r="A622" s="48"/>
      <c r="B622" s="48"/>
      <c r="C622" s="48"/>
    </row>
    <row r="623" spans="1:3" ht="13.15" customHeight="1" x14ac:dyDescent="0.2">
      <c r="A623" s="48"/>
      <c r="B623" s="48"/>
      <c r="C623" s="48"/>
    </row>
    <row r="624" spans="1:3" ht="13.15" customHeight="1" x14ac:dyDescent="0.2">
      <c r="A624" s="48"/>
      <c r="B624" s="48"/>
      <c r="C624" s="48"/>
    </row>
    <row r="625" spans="1:3" ht="13.15" customHeight="1" x14ac:dyDescent="0.2">
      <c r="A625" s="48"/>
      <c r="B625" s="48"/>
      <c r="C625" s="48"/>
    </row>
    <row r="626" spans="1:3" ht="13.15" customHeight="1" x14ac:dyDescent="0.2">
      <c r="A626" s="48"/>
      <c r="B626" s="48"/>
      <c r="C626" s="48"/>
    </row>
    <row r="627" spans="1:3" ht="13.15" customHeight="1" x14ac:dyDescent="0.2">
      <c r="A627" s="48"/>
      <c r="B627" s="48"/>
      <c r="C627" s="48"/>
    </row>
    <row r="628" spans="1:3" ht="13.15" customHeight="1" x14ac:dyDescent="0.2">
      <c r="A628" s="48"/>
      <c r="B628" s="48"/>
      <c r="C628" s="48"/>
    </row>
    <row r="629" spans="1:3" ht="13.15" customHeight="1" x14ac:dyDescent="0.2">
      <c r="A629" s="48"/>
      <c r="B629" s="48"/>
      <c r="C629" s="48"/>
    </row>
    <row r="630" spans="1:3" ht="13.15" customHeight="1" x14ac:dyDescent="0.2">
      <c r="A630" s="48"/>
      <c r="B630" s="48"/>
      <c r="C630" s="48"/>
    </row>
    <row r="631" spans="1:3" ht="13.15" customHeight="1" x14ac:dyDescent="0.2">
      <c r="A631" s="48"/>
      <c r="B631" s="48"/>
      <c r="C631" s="48"/>
    </row>
    <row r="632" spans="1:3" ht="13.15" customHeight="1" x14ac:dyDescent="0.2">
      <c r="A632" s="48"/>
      <c r="B632" s="48"/>
      <c r="C632" s="48"/>
    </row>
    <row r="633" spans="1:3" ht="13.15" customHeight="1" x14ac:dyDescent="0.2">
      <c r="A633" s="48"/>
      <c r="B633" s="48"/>
      <c r="C633" s="48"/>
    </row>
    <row r="634" spans="1:3" ht="13.15" customHeight="1" x14ac:dyDescent="0.2">
      <c r="A634" s="48"/>
      <c r="B634" s="48"/>
      <c r="C634" s="48"/>
    </row>
    <row r="635" spans="1:3" ht="13.15" customHeight="1" x14ac:dyDescent="0.2">
      <c r="A635" s="48"/>
      <c r="B635" s="48"/>
      <c r="C635" s="48"/>
    </row>
    <row r="636" spans="1:3" ht="13.15" customHeight="1" x14ac:dyDescent="0.2">
      <c r="A636" s="48"/>
      <c r="B636" s="48"/>
      <c r="C636" s="48"/>
    </row>
    <row r="637" spans="1:3" ht="13.15" customHeight="1" x14ac:dyDescent="0.2">
      <c r="A637" s="48"/>
      <c r="B637" s="48"/>
      <c r="C637" s="48"/>
    </row>
    <row r="638" spans="1:3" ht="13.15" customHeight="1" x14ac:dyDescent="0.2">
      <c r="A638" s="48"/>
      <c r="B638" s="48"/>
      <c r="C638" s="48"/>
    </row>
    <row r="639" spans="1:3" ht="13.15" customHeight="1" x14ac:dyDescent="0.2">
      <c r="A639" s="48"/>
      <c r="B639" s="48"/>
      <c r="C639" s="48"/>
    </row>
    <row r="640" spans="1:3" ht="13.15" customHeight="1" x14ac:dyDescent="0.2">
      <c r="A640" s="48"/>
      <c r="B640" s="48"/>
      <c r="C640" s="48"/>
    </row>
    <row r="641" spans="1:3" ht="13.15" customHeight="1" x14ac:dyDescent="0.2">
      <c r="A641" s="48"/>
      <c r="B641" s="48"/>
      <c r="C641" s="48"/>
    </row>
    <row r="642" spans="1:3" ht="13.15" customHeight="1" x14ac:dyDescent="0.2">
      <c r="A642" s="48"/>
      <c r="B642" s="48"/>
      <c r="C642" s="48"/>
    </row>
    <row r="643" spans="1:3" ht="13.15" customHeight="1" x14ac:dyDescent="0.2">
      <c r="A643" s="48"/>
      <c r="B643" s="48"/>
      <c r="C643" s="48"/>
    </row>
    <row r="644" spans="1:3" ht="13.15" customHeight="1" x14ac:dyDescent="0.2">
      <c r="A644" s="48"/>
      <c r="B644" s="48"/>
      <c r="C644" s="48"/>
    </row>
    <row r="645" spans="1:3" ht="13.15" customHeight="1" x14ac:dyDescent="0.2">
      <c r="A645" s="48"/>
      <c r="B645" s="48"/>
      <c r="C645" s="48"/>
    </row>
    <row r="646" spans="1:3" ht="13.15" customHeight="1" x14ac:dyDescent="0.2">
      <c r="A646" s="48"/>
      <c r="B646" s="48"/>
      <c r="C646" s="48"/>
    </row>
    <row r="647" spans="1:3" ht="13.15" customHeight="1" x14ac:dyDescent="0.2">
      <c r="A647" s="48"/>
      <c r="B647" s="48"/>
      <c r="C647" s="48"/>
    </row>
    <row r="648" spans="1:3" ht="13.15" customHeight="1" x14ac:dyDescent="0.2">
      <c r="A648" s="48"/>
      <c r="B648" s="48"/>
      <c r="C648" s="48"/>
    </row>
    <row r="649" spans="1:3" ht="13.15" customHeight="1" x14ac:dyDescent="0.2">
      <c r="A649" s="48"/>
      <c r="B649" s="48"/>
      <c r="C649" s="48"/>
    </row>
    <row r="650" spans="1:3" ht="13.15" customHeight="1" x14ac:dyDescent="0.2">
      <c r="A650" s="48"/>
      <c r="B650" s="48"/>
      <c r="C650" s="48"/>
    </row>
    <row r="651" spans="1:3" ht="13.15" customHeight="1" x14ac:dyDescent="0.2">
      <c r="A651" s="48"/>
      <c r="B651" s="48"/>
      <c r="C651" s="48"/>
    </row>
    <row r="652" spans="1:3" ht="13.15" customHeight="1" x14ac:dyDescent="0.2">
      <c r="A652" s="48"/>
      <c r="B652" s="48"/>
      <c r="C652" s="48"/>
    </row>
    <row r="653" spans="1:3" ht="13.15" customHeight="1" x14ac:dyDescent="0.2">
      <c r="A653" s="48"/>
      <c r="B653" s="48"/>
      <c r="C653" s="48"/>
    </row>
    <row r="654" spans="1:3" ht="13.15" customHeight="1" x14ac:dyDescent="0.2">
      <c r="A654" s="48"/>
      <c r="B654" s="48"/>
      <c r="C654" s="48"/>
    </row>
    <row r="655" spans="1:3" ht="13.15" customHeight="1" x14ac:dyDescent="0.2">
      <c r="A655" s="48"/>
      <c r="B655" s="48"/>
      <c r="C655" s="48"/>
    </row>
    <row r="656" spans="1:3" ht="13.15" customHeight="1" x14ac:dyDescent="0.2">
      <c r="A656" s="48"/>
      <c r="B656" s="48"/>
      <c r="C656" s="48"/>
    </row>
    <row r="657" spans="1:3" ht="13.15" customHeight="1" x14ac:dyDescent="0.2">
      <c r="A657" s="48"/>
      <c r="B657" s="48"/>
      <c r="C657" s="48"/>
    </row>
    <row r="658" spans="1:3" ht="13.15" customHeight="1" x14ac:dyDescent="0.2">
      <c r="A658" s="48"/>
      <c r="B658" s="48"/>
      <c r="C658" s="48"/>
    </row>
    <row r="659" spans="1:3" ht="13.15" customHeight="1" x14ac:dyDescent="0.2">
      <c r="A659" s="48"/>
      <c r="B659" s="48"/>
      <c r="C659" s="48"/>
    </row>
    <row r="660" spans="1:3" ht="13.15" customHeight="1" x14ac:dyDescent="0.2">
      <c r="A660" s="48"/>
      <c r="B660" s="48"/>
      <c r="C660" s="48"/>
    </row>
    <row r="661" spans="1:3" ht="13.15" customHeight="1" x14ac:dyDescent="0.2">
      <c r="A661" s="48"/>
      <c r="B661" s="48"/>
      <c r="C661" s="48"/>
    </row>
    <row r="662" spans="1:3" ht="13.15" customHeight="1" x14ac:dyDescent="0.2">
      <c r="A662" s="48"/>
      <c r="B662" s="48"/>
      <c r="C662" s="48"/>
    </row>
    <row r="663" spans="1:3" ht="13.15" customHeight="1" x14ac:dyDescent="0.2">
      <c r="A663" s="48"/>
      <c r="B663" s="48"/>
      <c r="C663" s="48"/>
    </row>
    <row r="664" spans="1:3" ht="13.15" customHeight="1" x14ac:dyDescent="0.2">
      <c r="A664" s="48"/>
      <c r="B664" s="48"/>
      <c r="C664" s="48"/>
    </row>
    <row r="665" spans="1:3" ht="13.15" customHeight="1" x14ac:dyDescent="0.2">
      <c r="A665" s="48"/>
      <c r="B665" s="48"/>
      <c r="C665" s="48"/>
    </row>
    <row r="666" spans="1:3" ht="13.15" customHeight="1" x14ac:dyDescent="0.2">
      <c r="A666" s="48"/>
      <c r="B666" s="48"/>
      <c r="C666" s="48"/>
    </row>
    <row r="667" spans="1:3" ht="13.15" customHeight="1" x14ac:dyDescent="0.2">
      <c r="A667" s="48"/>
      <c r="B667" s="48"/>
      <c r="C667" s="48"/>
    </row>
    <row r="668" spans="1:3" ht="13.15" customHeight="1" x14ac:dyDescent="0.2">
      <c r="A668" s="48"/>
      <c r="B668" s="48"/>
      <c r="C668" s="48"/>
    </row>
    <row r="669" spans="1:3" ht="13.15" customHeight="1" x14ac:dyDescent="0.2">
      <c r="A669" s="48"/>
      <c r="B669" s="48"/>
      <c r="C669" s="48"/>
    </row>
    <row r="670" spans="1:3" ht="13.15" customHeight="1" x14ac:dyDescent="0.2">
      <c r="A670" s="48"/>
      <c r="B670" s="48"/>
      <c r="C670" s="48"/>
    </row>
    <row r="671" spans="1:3" ht="13.15" customHeight="1" x14ac:dyDescent="0.2">
      <c r="A671" s="48"/>
      <c r="B671" s="48"/>
      <c r="C671" s="48"/>
    </row>
    <row r="672" spans="1:3" ht="13.15" customHeight="1" x14ac:dyDescent="0.2">
      <c r="A672" s="48"/>
      <c r="B672" s="48"/>
      <c r="C672" s="48"/>
    </row>
    <row r="673" spans="1:3" ht="13.15" customHeight="1" x14ac:dyDescent="0.2">
      <c r="A673" s="48"/>
      <c r="B673" s="48"/>
      <c r="C673" s="48"/>
    </row>
    <row r="674" spans="1:3" ht="13.15" customHeight="1" x14ac:dyDescent="0.2">
      <c r="A674" s="48"/>
      <c r="B674" s="48"/>
      <c r="C674" s="48"/>
    </row>
    <row r="675" spans="1:3" ht="13.15" customHeight="1" x14ac:dyDescent="0.2">
      <c r="A675" s="48"/>
      <c r="B675" s="48"/>
      <c r="C675" s="48"/>
    </row>
    <row r="676" spans="1:3" ht="13.15" customHeight="1" x14ac:dyDescent="0.2">
      <c r="A676" s="48"/>
      <c r="B676" s="48"/>
      <c r="C676" s="48"/>
    </row>
    <row r="677" spans="1:3" ht="13.15" customHeight="1" x14ac:dyDescent="0.2">
      <c r="A677" s="48"/>
      <c r="B677" s="48"/>
      <c r="C677" s="48"/>
    </row>
    <row r="678" spans="1:3" ht="13.15" customHeight="1" x14ac:dyDescent="0.2">
      <c r="A678" s="48"/>
      <c r="B678" s="48"/>
      <c r="C678" s="48"/>
    </row>
    <row r="679" spans="1:3" ht="13.15" customHeight="1" x14ac:dyDescent="0.2">
      <c r="A679" s="48"/>
      <c r="B679" s="48"/>
      <c r="C679" s="48"/>
    </row>
    <row r="680" spans="1:3" ht="13.15" customHeight="1" x14ac:dyDescent="0.2">
      <c r="A680" s="48"/>
      <c r="B680" s="48"/>
      <c r="C680" s="48"/>
    </row>
    <row r="681" spans="1:3" ht="13.15" customHeight="1" x14ac:dyDescent="0.2">
      <c r="A681" s="48"/>
      <c r="B681" s="48"/>
      <c r="C681" s="48"/>
    </row>
    <row r="682" spans="1:3" ht="13.15" customHeight="1" x14ac:dyDescent="0.2">
      <c r="A682" s="48"/>
      <c r="B682" s="48"/>
      <c r="C682" s="48"/>
    </row>
    <row r="683" spans="1:3" ht="13.15" customHeight="1" x14ac:dyDescent="0.2">
      <c r="A683" s="48"/>
      <c r="B683" s="48"/>
      <c r="C683" s="48"/>
    </row>
    <row r="684" spans="1:3" ht="13.15" customHeight="1" x14ac:dyDescent="0.2">
      <c r="A684" s="48"/>
      <c r="B684" s="48"/>
      <c r="C684" s="48"/>
    </row>
    <row r="685" spans="1:3" ht="13.15" customHeight="1" x14ac:dyDescent="0.2">
      <c r="A685" s="48"/>
      <c r="B685" s="48"/>
      <c r="C685" s="48"/>
    </row>
    <row r="686" spans="1:3" ht="13.15" customHeight="1" x14ac:dyDescent="0.2">
      <c r="A686" s="48"/>
      <c r="B686" s="48"/>
      <c r="C686" s="48"/>
    </row>
    <row r="687" spans="1:3" ht="13.15" customHeight="1" x14ac:dyDescent="0.2">
      <c r="A687" s="48"/>
      <c r="B687" s="48"/>
      <c r="C687" s="48"/>
    </row>
    <row r="688" spans="1:3" ht="13.15" customHeight="1" x14ac:dyDescent="0.2">
      <c r="A688" s="48"/>
      <c r="B688" s="48"/>
      <c r="C688" s="48"/>
    </row>
    <row r="689" spans="1:3" ht="13.15" customHeight="1" x14ac:dyDescent="0.2">
      <c r="A689" s="48"/>
      <c r="B689" s="48"/>
      <c r="C689" s="48"/>
    </row>
    <row r="690" spans="1:3" ht="13.15" customHeight="1" x14ac:dyDescent="0.2">
      <c r="A690" s="48"/>
      <c r="B690" s="48"/>
      <c r="C690" s="48"/>
    </row>
    <row r="691" spans="1:3" ht="13.15" customHeight="1" x14ac:dyDescent="0.2">
      <c r="A691" s="48"/>
      <c r="B691" s="48"/>
      <c r="C691" s="48"/>
    </row>
    <row r="692" spans="1:3" ht="13.15" customHeight="1" x14ac:dyDescent="0.2">
      <c r="A692" s="48"/>
      <c r="B692" s="48"/>
      <c r="C692" s="48"/>
    </row>
    <row r="693" spans="1:3" ht="13.15" customHeight="1" x14ac:dyDescent="0.2">
      <c r="A693" s="48"/>
      <c r="B693" s="48"/>
      <c r="C693" s="48"/>
    </row>
    <row r="694" spans="1:3" ht="13.15" customHeight="1" x14ac:dyDescent="0.2">
      <c r="A694" s="48"/>
      <c r="B694" s="48"/>
      <c r="C694" s="48"/>
    </row>
    <row r="695" spans="1:3" ht="13.15" customHeight="1" x14ac:dyDescent="0.2">
      <c r="A695" s="48"/>
      <c r="B695" s="48"/>
      <c r="C695" s="48"/>
    </row>
    <row r="696" spans="1:3" ht="13.15" customHeight="1" x14ac:dyDescent="0.2">
      <c r="A696" s="48"/>
      <c r="B696" s="48"/>
      <c r="C696" s="48"/>
    </row>
    <row r="697" spans="1:3" ht="13.15" customHeight="1" x14ac:dyDescent="0.2">
      <c r="A697" s="48"/>
      <c r="B697" s="48"/>
      <c r="C697" s="48"/>
    </row>
    <row r="698" spans="1:3" ht="13.15" customHeight="1" x14ac:dyDescent="0.2">
      <c r="A698" s="48"/>
      <c r="B698" s="48"/>
      <c r="C698" s="48"/>
    </row>
    <row r="699" spans="1:3" ht="13.15" customHeight="1" x14ac:dyDescent="0.2">
      <c r="A699" s="48"/>
      <c r="B699" s="48"/>
      <c r="C699" s="48"/>
    </row>
    <row r="700" spans="1:3" ht="13.15" customHeight="1" x14ac:dyDescent="0.2">
      <c r="A700" s="48"/>
      <c r="B700" s="48"/>
      <c r="C700" s="48"/>
    </row>
    <row r="701" spans="1:3" ht="13.15" customHeight="1" x14ac:dyDescent="0.2">
      <c r="A701" s="48"/>
      <c r="B701" s="48"/>
      <c r="C701" s="48"/>
    </row>
    <row r="702" spans="1:3" ht="13.15" customHeight="1" x14ac:dyDescent="0.2">
      <c r="A702" s="48"/>
      <c r="B702" s="48"/>
      <c r="C702" s="48"/>
    </row>
    <row r="703" spans="1:3" ht="13.15" customHeight="1" x14ac:dyDescent="0.2">
      <c r="A703" s="48"/>
      <c r="B703" s="48"/>
      <c r="C703" s="48"/>
    </row>
    <row r="704" spans="1:3" ht="13.15" customHeight="1" x14ac:dyDescent="0.2">
      <c r="A704" s="48"/>
      <c r="B704" s="48"/>
      <c r="C704" s="48"/>
    </row>
    <row r="705" spans="1:3" ht="13.15" customHeight="1" x14ac:dyDescent="0.2">
      <c r="A705" s="48"/>
      <c r="B705" s="48"/>
      <c r="C705" s="48"/>
    </row>
    <row r="706" spans="1:3" ht="13.15" customHeight="1" x14ac:dyDescent="0.2">
      <c r="A706" s="48"/>
      <c r="B706" s="48"/>
      <c r="C706" s="48"/>
    </row>
    <row r="707" spans="1:3" ht="13.15" customHeight="1" x14ac:dyDescent="0.2">
      <c r="A707" s="48"/>
      <c r="B707" s="48"/>
      <c r="C707" s="48"/>
    </row>
    <row r="708" spans="1:3" ht="13.15" customHeight="1" x14ac:dyDescent="0.2">
      <c r="A708" s="48"/>
      <c r="B708" s="48"/>
      <c r="C708" s="48"/>
    </row>
    <row r="709" spans="1:3" ht="13.15" customHeight="1" x14ac:dyDescent="0.2">
      <c r="A709" s="48"/>
      <c r="B709" s="48"/>
      <c r="C709" s="48"/>
    </row>
    <row r="710" spans="1:3" ht="13.15" customHeight="1" x14ac:dyDescent="0.2">
      <c r="A710" s="48"/>
      <c r="B710" s="48"/>
      <c r="C710" s="48"/>
    </row>
    <row r="711" spans="1:3" ht="13.15" customHeight="1" x14ac:dyDescent="0.2">
      <c r="A711" s="48"/>
      <c r="B711" s="48"/>
      <c r="C711" s="48"/>
    </row>
    <row r="712" spans="1:3" ht="13.15" customHeight="1" x14ac:dyDescent="0.2">
      <c r="A712" s="48"/>
      <c r="B712" s="48"/>
      <c r="C712" s="48"/>
    </row>
    <row r="713" spans="1:3" ht="13.15" customHeight="1" x14ac:dyDescent="0.2">
      <c r="A713" s="48"/>
      <c r="B713" s="48"/>
      <c r="C713" s="48"/>
    </row>
    <row r="714" spans="1:3" ht="13.15" customHeight="1" x14ac:dyDescent="0.2">
      <c r="A714" s="48"/>
      <c r="B714" s="48"/>
      <c r="C714" s="48"/>
    </row>
    <row r="715" spans="1:3" ht="13.15" customHeight="1" x14ac:dyDescent="0.2">
      <c r="A715" s="48"/>
      <c r="B715" s="48"/>
      <c r="C715" s="48"/>
    </row>
    <row r="716" spans="1:3" ht="13.15" customHeight="1" x14ac:dyDescent="0.2">
      <c r="A716" s="48"/>
      <c r="B716" s="48"/>
      <c r="C716" s="48"/>
    </row>
    <row r="717" spans="1:3" ht="13.15" customHeight="1" x14ac:dyDescent="0.2">
      <c r="A717" s="48"/>
      <c r="B717" s="48"/>
      <c r="C717" s="48"/>
    </row>
    <row r="718" spans="1:3" ht="13.15" customHeight="1" x14ac:dyDescent="0.2">
      <c r="A718" s="48"/>
      <c r="B718" s="48"/>
      <c r="C718" s="48"/>
    </row>
    <row r="719" spans="1:3" ht="13.15" customHeight="1" x14ac:dyDescent="0.2">
      <c r="A719" s="48"/>
      <c r="B719" s="48"/>
      <c r="C719" s="48"/>
    </row>
    <row r="720" spans="1:3" ht="13.15" customHeight="1" x14ac:dyDescent="0.2">
      <c r="A720" s="48"/>
      <c r="B720" s="48"/>
      <c r="C720" s="48"/>
    </row>
    <row r="721" spans="1:3" ht="13.15" customHeight="1" x14ac:dyDescent="0.2">
      <c r="A721" s="48"/>
      <c r="B721" s="48"/>
      <c r="C721" s="48"/>
    </row>
    <row r="722" spans="1:3" ht="13.15" customHeight="1" x14ac:dyDescent="0.2">
      <c r="A722" s="48"/>
      <c r="B722" s="48"/>
      <c r="C722" s="48"/>
    </row>
    <row r="723" spans="1:3" ht="13.15" customHeight="1" x14ac:dyDescent="0.2">
      <c r="A723" s="48"/>
      <c r="B723" s="48"/>
      <c r="C723" s="48"/>
    </row>
    <row r="724" spans="1:3" ht="13.15" customHeight="1" x14ac:dyDescent="0.2">
      <c r="A724" s="48"/>
      <c r="B724" s="48"/>
      <c r="C724" s="48"/>
    </row>
    <row r="725" spans="1:3" ht="13.15" customHeight="1" x14ac:dyDescent="0.2">
      <c r="A725" s="48"/>
      <c r="B725" s="48"/>
      <c r="C725" s="48"/>
    </row>
    <row r="726" spans="1:3" ht="13.15" customHeight="1" x14ac:dyDescent="0.2">
      <c r="A726" s="48"/>
      <c r="B726" s="48"/>
      <c r="C726" s="48"/>
    </row>
    <row r="727" spans="1:3" ht="13.15" customHeight="1" x14ac:dyDescent="0.2">
      <c r="A727" s="48"/>
      <c r="B727" s="48"/>
      <c r="C727" s="48"/>
    </row>
    <row r="728" spans="1:3" ht="13.15" customHeight="1" x14ac:dyDescent="0.2">
      <c r="A728" s="48"/>
      <c r="B728" s="48"/>
      <c r="C728" s="48"/>
    </row>
    <row r="729" spans="1:3" ht="13.15" customHeight="1" x14ac:dyDescent="0.2">
      <c r="A729" s="48"/>
      <c r="B729" s="48"/>
      <c r="C729" s="48"/>
    </row>
    <row r="730" spans="1:3" ht="13.15" customHeight="1" x14ac:dyDescent="0.2">
      <c r="A730" s="48"/>
      <c r="B730" s="48"/>
      <c r="C730" s="48"/>
    </row>
    <row r="731" spans="1:3" ht="13.15" customHeight="1" x14ac:dyDescent="0.2">
      <c r="A731" s="48"/>
      <c r="B731" s="48"/>
      <c r="C731" s="48"/>
    </row>
    <row r="732" spans="1:3" ht="13.15" customHeight="1" x14ac:dyDescent="0.2">
      <c r="A732" s="48"/>
      <c r="B732" s="48"/>
      <c r="C732" s="48"/>
    </row>
    <row r="733" spans="1:3" ht="13.15" customHeight="1" x14ac:dyDescent="0.2">
      <c r="A733" s="48"/>
      <c r="B733" s="48"/>
      <c r="C733" s="48"/>
    </row>
    <row r="734" spans="1:3" ht="13.15" customHeight="1" x14ac:dyDescent="0.2">
      <c r="A734" s="48"/>
      <c r="B734" s="48"/>
      <c r="C734" s="48"/>
    </row>
    <row r="735" spans="1:3" ht="13.15" customHeight="1" x14ac:dyDescent="0.2">
      <c r="A735" s="48"/>
      <c r="B735" s="48"/>
      <c r="C735" s="48"/>
    </row>
    <row r="736" spans="1:3" ht="13.15" customHeight="1" x14ac:dyDescent="0.2">
      <c r="A736" s="48"/>
      <c r="B736" s="48"/>
      <c r="C736" s="48"/>
    </row>
    <row r="737" spans="1:3" ht="13.15" customHeight="1" x14ac:dyDescent="0.2">
      <c r="A737" s="48"/>
      <c r="B737" s="48"/>
      <c r="C737" s="48"/>
    </row>
    <row r="738" spans="1:3" ht="13.15" customHeight="1" x14ac:dyDescent="0.2">
      <c r="A738" s="48"/>
      <c r="B738" s="48"/>
      <c r="C738" s="48"/>
    </row>
    <row r="739" spans="1:3" ht="13.15" customHeight="1" x14ac:dyDescent="0.2">
      <c r="A739" s="48"/>
      <c r="B739" s="48"/>
      <c r="C739" s="48"/>
    </row>
    <row r="740" spans="1:3" ht="13.15" customHeight="1" x14ac:dyDescent="0.2">
      <c r="A740" s="48"/>
      <c r="B740" s="48"/>
      <c r="C740" s="48"/>
    </row>
    <row r="741" spans="1:3" ht="13.15" customHeight="1" x14ac:dyDescent="0.2">
      <c r="A741" s="48"/>
      <c r="B741" s="48"/>
      <c r="C741" s="48"/>
    </row>
    <row r="742" spans="1:3" ht="13.15" customHeight="1" x14ac:dyDescent="0.2">
      <c r="A742" s="48"/>
      <c r="B742" s="48"/>
      <c r="C742" s="48"/>
    </row>
    <row r="743" spans="1:3" ht="13.15" customHeight="1" x14ac:dyDescent="0.2">
      <c r="A743" s="48"/>
      <c r="B743" s="48"/>
      <c r="C743" s="48"/>
    </row>
    <row r="744" spans="1:3" ht="13.15" customHeight="1" x14ac:dyDescent="0.2">
      <c r="A744" s="48"/>
      <c r="B744" s="48"/>
      <c r="C744" s="48"/>
    </row>
    <row r="745" spans="1:3" ht="13.15" customHeight="1" x14ac:dyDescent="0.2">
      <c r="A745" s="48"/>
      <c r="B745" s="48"/>
      <c r="C745" s="48"/>
    </row>
    <row r="746" spans="1:3" ht="13.15" customHeight="1" x14ac:dyDescent="0.2">
      <c r="A746" s="48"/>
      <c r="B746" s="48"/>
      <c r="C746" s="48"/>
    </row>
    <row r="747" spans="1:3" ht="13.15" customHeight="1" x14ac:dyDescent="0.2">
      <c r="A747" s="48"/>
      <c r="B747" s="48"/>
      <c r="C747" s="48"/>
    </row>
    <row r="748" spans="1:3" ht="13.15" customHeight="1" x14ac:dyDescent="0.2">
      <c r="A748" s="48"/>
      <c r="B748" s="48"/>
      <c r="C748" s="48"/>
    </row>
    <row r="749" spans="1:3" ht="13.15" customHeight="1" x14ac:dyDescent="0.2">
      <c r="A749" s="48"/>
      <c r="B749" s="48"/>
      <c r="C749" s="48"/>
    </row>
    <row r="750" spans="1:3" ht="13.15" customHeight="1" x14ac:dyDescent="0.2">
      <c r="A750" s="48"/>
      <c r="B750" s="48"/>
      <c r="C750" s="48"/>
    </row>
    <row r="751" spans="1:3" ht="13.15" customHeight="1" x14ac:dyDescent="0.2">
      <c r="A751" s="48"/>
      <c r="B751" s="48"/>
      <c r="C751" s="48"/>
    </row>
    <row r="752" spans="1:3" ht="13.15" customHeight="1" x14ac:dyDescent="0.2">
      <c r="A752" s="48"/>
      <c r="B752" s="48"/>
      <c r="C752" s="48"/>
    </row>
    <row r="753" spans="1:3" ht="13.15" customHeight="1" x14ac:dyDescent="0.2">
      <c r="A753" s="48"/>
      <c r="B753" s="48"/>
      <c r="C753" s="48"/>
    </row>
    <row r="754" spans="1:3" ht="13.15" customHeight="1" x14ac:dyDescent="0.2">
      <c r="A754" s="48"/>
      <c r="B754" s="48"/>
      <c r="C754" s="48"/>
    </row>
    <row r="755" spans="1:3" ht="13.15" customHeight="1" x14ac:dyDescent="0.2">
      <c r="A755" s="48"/>
      <c r="B755" s="48"/>
      <c r="C755" s="48"/>
    </row>
    <row r="756" spans="1:3" ht="13.15" customHeight="1" x14ac:dyDescent="0.2">
      <c r="A756" s="48"/>
      <c r="B756" s="48"/>
      <c r="C756" s="48"/>
    </row>
    <row r="757" spans="1:3" ht="13.15" customHeight="1" x14ac:dyDescent="0.2">
      <c r="A757" s="48"/>
      <c r="B757" s="48"/>
      <c r="C757" s="48"/>
    </row>
    <row r="758" spans="1:3" ht="13.15" customHeight="1" x14ac:dyDescent="0.2">
      <c r="A758" s="48"/>
      <c r="B758" s="48"/>
      <c r="C758" s="48"/>
    </row>
    <row r="759" spans="1:3" ht="13.15" customHeight="1" x14ac:dyDescent="0.2">
      <c r="A759" s="48"/>
      <c r="B759" s="48"/>
      <c r="C759" s="48"/>
    </row>
    <row r="760" spans="1:3" ht="13.15" customHeight="1" x14ac:dyDescent="0.2">
      <c r="A760" s="48"/>
      <c r="B760" s="48"/>
      <c r="C760" s="48"/>
    </row>
    <row r="761" spans="1:3" ht="13.15" customHeight="1" x14ac:dyDescent="0.2">
      <c r="A761" s="48"/>
      <c r="B761" s="48"/>
      <c r="C761" s="48"/>
    </row>
    <row r="762" spans="1:3" ht="13.15" customHeight="1" x14ac:dyDescent="0.2">
      <c r="A762" s="48"/>
      <c r="B762" s="48"/>
      <c r="C762" s="48"/>
    </row>
    <row r="763" spans="1:3" ht="13.15" customHeight="1" x14ac:dyDescent="0.2">
      <c r="A763" s="48"/>
      <c r="B763" s="48"/>
      <c r="C763" s="48"/>
    </row>
    <row r="764" spans="1:3" ht="13.15" customHeight="1" x14ac:dyDescent="0.2">
      <c r="A764" s="48"/>
      <c r="B764" s="48"/>
      <c r="C764" s="48"/>
    </row>
    <row r="765" spans="1:3" ht="13.15" customHeight="1" x14ac:dyDescent="0.2">
      <c r="A765" s="48"/>
      <c r="B765" s="48"/>
      <c r="C765" s="48"/>
    </row>
    <row r="766" spans="1:3" ht="13.15" customHeight="1" x14ac:dyDescent="0.2">
      <c r="A766" s="48"/>
      <c r="B766" s="48"/>
      <c r="C766" s="48"/>
    </row>
    <row r="767" spans="1:3" ht="13.15" customHeight="1" x14ac:dyDescent="0.2">
      <c r="A767" s="48"/>
      <c r="B767" s="48"/>
      <c r="C767" s="48"/>
    </row>
    <row r="768" spans="1:3" ht="13.15" customHeight="1" x14ac:dyDescent="0.2">
      <c r="A768" s="48"/>
      <c r="B768" s="48"/>
      <c r="C768" s="48"/>
    </row>
    <row r="769" spans="1:3" ht="13.15" customHeight="1" x14ac:dyDescent="0.2">
      <c r="A769" s="48"/>
      <c r="B769" s="48"/>
      <c r="C769" s="48"/>
    </row>
    <row r="770" spans="1:3" ht="13.15" customHeight="1" x14ac:dyDescent="0.2">
      <c r="A770" s="48"/>
      <c r="B770" s="48"/>
      <c r="C770" s="48"/>
    </row>
    <row r="771" spans="1:3" ht="13.15" customHeight="1" x14ac:dyDescent="0.2">
      <c r="A771" s="48"/>
      <c r="B771" s="48"/>
      <c r="C771" s="48"/>
    </row>
    <row r="772" spans="1:3" ht="13.15" customHeight="1" x14ac:dyDescent="0.2">
      <c r="A772" s="48"/>
      <c r="B772" s="48"/>
      <c r="C772" s="48"/>
    </row>
    <row r="773" spans="1:3" ht="13.15" customHeight="1" x14ac:dyDescent="0.2">
      <c r="A773" s="48"/>
      <c r="B773" s="48"/>
      <c r="C773" s="48"/>
    </row>
    <row r="774" spans="1:3" ht="13.15" customHeight="1" x14ac:dyDescent="0.2">
      <c r="A774" s="48"/>
      <c r="B774" s="48"/>
      <c r="C774" s="48"/>
    </row>
    <row r="775" spans="1:3" ht="13.15" customHeight="1" x14ac:dyDescent="0.2">
      <c r="A775" s="48"/>
      <c r="B775" s="48"/>
      <c r="C775" s="48"/>
    </row>
    <row r="776" spans="1:3" ht="13.15" customHeight="1" x14ac:dyDescent="0.2">
      <c r="A776" s="48"/>
      <c r="B776" s="48"/>
      <c r="C776" s="48"/>
    </row>
    <row r="777" spans="1:3" ht="13.15" customHeight="1" x14ac:dyDescent="0.2">
      <c r="A777" s="48"/>
      <c r="B777" s="48"/>
      <c r="C777" s="48"/>
    </row>
    <row r="778" spans="1:3" ht="13.15" customHeight="1" x14ac:dyDescent="0.2">
      <c r="A778" s="48"/>
      <c r="B778" s="48"/>
      <c r="C778" s="48"/>
    </row>
    <row r="779" spans="1:3" ht="13.15" customHeight="1" x14ac:dyDescent="0.2">
      <c r="A779" s="48"/>
      <c r="B779" s="48"/>
      <c r="C779" s="48"/>
    </row>
    <row r="780" spans="1:3" ht="13.15" customHeight="1" x14ac:dyDescent="0.2">
      <c r="A780" s="48"/>
      <c r="B780" s="48"/>
      <c r="C780" s="48"/>
    </row>
    <row r="781" spans="1:3" ht="13.15" customHeight="1" x14ac:dyDescent="0.2">
      <c r="A781" s="48"/>
      <c r="B781" s="48"/>
      <c r="C781" s="48"/>
    </row>
    <row r="782" spans="1:3" ht="13.15" customHeight="1" x14ac:dyDescent="0.2">
      <c r="A782" s="48"/>
      <c r="B782" s="48"/>
      <c r="C782" s="48"/>
    </row>
    <row r="783" spans="1:3" ht="13.15" customHeight="1" x14ac:dyDescent="0.2">
      <c r="A783" s="48"/>
      <c r="B783" s="48"/>
      <c r="C783" s="48"/>
    </row>
    <row r="784" spans="1:3" ht="13.15" customHeight="1" x14ac:dyDescent="0.2">
      <c r="A784" s="48"/>
      <c r="B784" s="48"/>
      <c r="C784" s="48"/>
    </row>
    <row r="785" spans="1:3" ht="13.15" customHeight="1" x14ac:dyDescent="0.2">
      <c r="A785" s="48"/>
      <c r="B785" s="48"/>
      <c r="C785" s="48"/>
    </row>
    <row r="786" spans="1:3" ht="13.15" customHeight="1" x14ac:dyDescent="0.2">
      <c r="A786" s="48"/>
      <c r="B786" s="48"/>
      <c r="C786" s="48"/>
    </row>
    <row r="787" spans="1:3" ht="13.15" customHeight="1" x14ac:dyDescent="0.2">
      <c r="A787" s="48"/>
      <c r="B787" s="48"/>
      <c r="C787" s="48"/>
    </row>
    <row r="788" spans="1:3" ht="13.15" customHeight="1" x14ac:dyDescent="0.2">
      <c r="A788" s="48"/>
      <c r="B788" s="48"/>
      <c r="C788" s="48"/>
    </row>
    <row r="789" spans="1:3" ht="13.15" customHeight="1" x14ac:dyDescent="0.2">
      <c r="A789" s="48"/>
      <c r="B789" s="48"/>
      <c r="C789" s="48"/>
    </row>
    <row r="790" spans="1:3" ht="13.15" customHeight="1" x14ac:dyDescent="0.2">
      <c r="A790" s="48"/>
      <c r="B790" s="48"/>
      <c r="C790" s="48"/>
    </row>
    <row r="791" spans="1:3" ht="13.15" customHeight="1" x14ac:dyDescent="0.2">
      <c r="A791" s="48"/>
      <c r="B791" s="48"/>
      <c r="C791" s="48"/>
    </row>
    <row r="792" spans="1:3" ht="13.15" customHeight="1" x14ac:dyDescent="0.2">
      <c r="A792" s="48"/>
      <c r="B792" s="48"/>
      <c r="C792" s="48"/>
    </row>
    <row r="793" spans="1:3" ht="13.15" customHeight="1" x14ac:dyDescent="0.2">
      <c r="A793" s="48"/>
      <c r="B793" s="48"/>
      <c r="C793" s="48"/>
    </row>
    <row r="794" spans="1:3" ht="13.15" customHeight="1" x14ac:dyDescent="0.2">
      <c r="A794" s="48"/>
      <c r="B794" s="48"/>
      <c r="C794" s="48"/>
    </row>
    <row r="795" spans="1:3" ht="13.15" customHeight="1" x14ac:dyDescent="0.2">
      <c r="A795" s="48"/>
      <c r="B795" s="48"/>
      <c r="C795" s="48"/>
    </row>
    <row r="796" spans="1:3" ht="13.15" customHeight="1" x14ac:dyDescent="0.2">
      <c r="A796" s="48"/>
      <c r="B796" s="48"/>
      <c r="C796" s="48"/>
    </row>
    <row r="797" spans="1:3" ht="13.15" customHeight="1" x14ac:dyDescent="0.2">
      <c r="A797" s="48"/>
      <c r="B797" s="48"/>
      <c r="C797" s="48"/>
    </row>
    <row r="798" spans="1:3" ht="13.15" customHeight="1" x14ac:dyDescent="0.2">
      <c r="A798" s="48"/>
      <c r="B798" s="48"/>
      <c r="C798" s="48"/>
    </row>
    <row r="799" spans="1:3" ht="13.15" customHeight="1" x14ac:dyDescent="0.2">
      <c r="A799" s="48"/>
      <c r="B799" s="48"/>
      <c r="C799" s="48"/>
    </row>
    <row r="800" spans="1:3" ht="13.15" customHeight="1" x14ac:dyDescent="0.2">
      <c r="A800" s="48"/>
      <c r="B800" s="48"/>
      <c r="C800" s="48"/>
    </row>
    <row r="801" spans="1:3" ht="13.15" customHeight="1" x14ac:dyDescent="0.2">
      <c r="A801" s="48"/>
      <c r="B801" s="48"/>
      <c r="C801" s="48"/>
    </row>
    <row r="802" spans="1:3" ht="13.15" customHeight="1" x14ac:dyDescent="0.2">
      <c r="A802" s="48"/>
      <c r="B802" s="48"/>
      <c r="C802" s="48"/>
    </row>
    <row r="803" spans="1:3" ht="13.15" customHeight="1" x14ac:dyDescent="0.2">
      <c r="A803" s="48"/>
      <c r="B803" s="48"/>
      <c r="C803" s="48"/>
    </row>
    <row r="804" spans="1:3" ht="13.15" customHeight="1" x14ac:dyDescent="0.2">
      <c r="A804" s="48"/>
      <c r="B804" s="48"/>
      <c r="C804" s="48"/>
    </row>
    <row r="805" spans="1:3" ht="13.15" customHeight="1" x14ac:dyDescent="0.2">
      <c r="A805" s="48"/>
      <c r="B805" s="48"/>
      <c r="C805" s="48"/>
    </row>
    <row r="806" spans="1:3" ht="13.15" customHeight="1" x14ac:dyDescent="0.2">
      <c r="A806" s="48"/>
      <c r="B806" s="48"/>
      <c r="C806" s="48"/>
    </row>
    <row r="807" spans="1:3" ht="13.15" customHeight="1" x14ac:dyDescent="0.2">
      <c r="A807" s="48"/>
      <c r="B807" s="48"/>
      <c r="C807" s="48"/>
    </row>
    <row r="808" spans="1:3" ht="13.15" customHeight="1" x14ac:dyDescent="0.2">
      <c r="A808" s="48"/>
      <c r="B808" s="48"/>
      <c r="C808" s="48"/>
    </row>
    <row r="809" spans="1:3" ht="13.15" customHeight="1" x14ac:dyDescent="0.2">
      <c r="A809" s="48"/>
      <c r="B809" s="48"/>
      <c r="C809" s="48"/>
    </row>
    <row r="810" spans="1:3" ht="13.15" customHeight="1" x14ac:dyDescent="0.2">
      <c r="A810" s="48"/>
      <c r="B810" s="48"/>
      <c r="C810" s="48"/>
    </row>
    <row r="811" spans="1:3" ht="13.15" customHeight="1" x14ac:dyDescent="0.2">
      <c r="A811" s="48"/>
      <c r="B811" s="48"/>
      <c r="C811" s="48"/>
    </row>
    <row r="812" spans="1:3" ht="13.15" customHeight="1" x14ac:dyDescent="0.2">
      <c r="A812" s="48"/>
      <c r="B812" s="48"/>
      <c r="C812" s="48"/>
    </row>
    <row r="813" spans="1:3" ht="13.15" customHeight="1" x14ac:dyDescent="0.2">
      <c r="A813" s="48"/>
      <c r="B813" s="48"/>
      <c r="C813" s="48"/>
    </row>
    <row r="814" spans="1:3" ht="13.15" customHeight="1" x14ac:dyDescent="0.2">
      <c r="A814" s="48"/>
      <c r="B814" s="48"/>
      <c r="C814" s="48"/>
    </row>
    <row r="815" spans="1:3" ht="13.15" customHeight="1" x14ac:dyDescent="0.2">
      <c r="A815" s="48"/>
      <c r="B815" s="48"/>
      <c r="C815" s="48"/>
    </row>
    <row r="816" spans="1:3" ht="13.15" customHeight="1" x14ac:dyDescent="0.2">
      <c r="A816" s="48"/>
      <c r="B816" s="48"/>
      <c r="C816" s="48"/>
    </row>
    <row r="817" spans="1:3" ht="13.15" customHeight="1" x14ac:dyDescent="0.2">
      <c r="A817" s="48"/>
      <c r="B817" s="48"/>
      <c r="C817" s="48"/>
    </row>
    <row r="818" spans="1:3" ht="13.15" customHeight="1" x14ac:dyDescent="0.2">
      <c r="A818" s="48"/>
      <c r="B818" s="48"/>
      <c r="C818" s="48"/>
    </row>
    <row r="819" spans="1:3" ht="13.15" customHeight="1" x14ac:dyDescent="0.2">
      <c r="A819" s="48"/>
      <c r="B819" s="48"/>
      <c r="C819" s="48"/>
    </row>
    <row r="820" spans="1:3" ht="13.15" customHeight="1" x14ac:dyDescent="0.2">
      <c r="A820" s="48"/>
      <c r="B820" s="48"/>
      <c r="C820" s="48"/>
    </row>
    <row r="821" spans="1:3" ht="13.15" customHeight="1" x14ac:dyDescent="0.2">
      <c r="A821" s="48"/>
      <c r="B821" s="48"/>
      <c r="C821" s="48"/>
    </row>
    <row r="822" spans="1:3" ht="13.15" customHeight="1" x14ac:dyDescent="0.2">
      <c r="A822" s="48"/>
      <c r="B822" s="48"/>
      <c r="C822" s="48"/>
    </row>
    <row r="823" spans="1:3" ht="13.15" customHeight="1" x14ac:dyDescent="0.2">
      <c r="A823" s="48"/>
      <c r="B823" s="48"/>
      <c r="C823" s="48"/>
    </row>
    <row r="824" spans="1:3" ht="13.15" customHeight="1" x14ac:dyDescent="0.2">
      <c r="A824" s="48"/>
      <c r="B824" s="48"/>
      <c r="C824" s="48"/>
    </row>
    <row r="825" spans="1:3" ht="13.15" customHeight="1" x14ac:dyDescent="0.2">
      <c r="A825" s="48"/>
      <c r="B825" s="48"/>
      <c r="C825" s="48"/>
    </row>
    <row r="826" spans="1:3" ht="13.15" customHeight="1" x14ac:dyDescent="0.2">
      <c r="A826" s="48"/>
      <c r="B826" s="48"/>
      <c r="C826" s="48"/>
    </row>
    <row r="827" spans="1:3" ht="13.15" customHeight="1" x14ac:dyDescent="0.2">
      <c r="A827" s="48"/>
      <c r="B827" s="48"/>
      <c r="C827" s="48"/>
    </row>
    <row r="828" spans="1:3" ht="13.15" customHeight="1" x14ac:dyDescent="0.2">
      <c r="A828" s="48"/>
      <c r="B828" s="48"/>
      <c r="C828" s="48"/>
    </row>
    <row r="829" spans="1:3" ht="13.15" customHeight="1" x14ac:dyDescent="0.2">
      <c r="A829" s="48"/>
      <c r="B829" s="48"/>
      <c r="C829" s="48"/>
    </row>
    <row r="830" spans="1:3" ht="13.15" customHeight="1" x14ac:dyDescent="0.2">
      <c r="A830" s="48"/>
      <c r="B830" s="48"/>
      <c r="C830" s="48"/>
    </row>
    <row r="831" spans="1:3" ht="13.15" customHeight="1" x14ac:dyDescent="0.2">
      <c r="A831" s="48"/>
      <c r="B831" s="48"/>
      <c r="C831" s="48"/>
    </row>
    <row r="832" spans="1:3" ht="13.15" customHeight="1" x14ac:dyDescent="0.2">
      <c r="A832" s="48"/>
      <c r="B832" s="48"/>
      <c r="C832" s="48"/>
    </row>
    <row r="833" spans="1:3" ht="13.15" customHeight="1" x14ac:dyDescent="0.2">
      <c r="A833" s="48"/>
      <c r="B833" s="48"/>
      <c r="C833" s="48"/>
    </row>
    <row r="834" spans="1:3" ht="13.15" customHeight="1" x14ac:dyDescent="0.2">
      <c r="A834" s="48"/>
      <c r="B834" s="48"/>
      <c r="C834" s="48"/>
    </row>
    <row r="835" spans="1:3" ht="13.15" customHeight="1" x14ac:dyDescent="0.2">
      <c r="A835" s="48"/>
      <c r="B835" s="48"/>
      <c r="C835" s="48"/>
    </row>
    <row r="836" spans="1:3" ht="13.15" customHeight="1" x14ac:dyDescent="0.2">
      <c r="A836" s="48"/>
      <c r="B836" s="48"/>
      <c r="C836" s="48"/>
    </row>
    <row r="837" spans="1:3" ht="13.15" customHeight="1" x14ac:dyDescent="0.2">
      <c r="A837" s="48"/>
      <c r="B837" s="48"/>
      <c r="C837" s="48"/>
    </row>
    <row r="838" spans="1:3" ht="13.15" customHeight="1" x14ac:dyDescent="0.2">
      <c r="A838" s="48"/>
      <c r="B838" s="48"/>
      <c r="C838" s="48"/>
    </row>
    <row r="839" spans="1:3" ht="13.15" customHeight="1" x14ac:dyDescent="0.2">
      <c r="A839" s="48"/>
      <c r="B839" s="48"/>
      <c r="C839" s="48"/>
    </row>
    <row r="840" spans="1:3" ht="13.15" customHeight="1" x14ac:dyDescent="0.2">
      <c r="A840" s="48"/>
      <c r="B840" s="48"/>
      <c r="C840" s="48"/>
    </row>
    <row r="841" spans="1:3" ht="13.15" customHeight="1" x14ac:dyDescent="0.2">
      <c r="A841" s="48"/>
      <c r="B841" s="48"/>
      <c r="C841" s="48"/>
    </row>
    <row r="842" spans="1:3" ht="13.15" customHeight="1" x14ac:dyDescent="0.2">
      <c r="A842" s="48"/>
      <c r="B842" s="48"/>
      <c r="C842" s="48"/>
    </row>
    <row r="843" spans="1:3" ht="13.15" customHeight="1" x14ac:dyDescent="0.2">
      <c r="A843" s="48"/>
      <c r="B843" s="48"/>
      <c r="C843" s="48"/>
    </row>
    <row r="844" spans="1:3" ht="13.15" customHeight="1" x14ac:dyDescent="0.2">
      <c r="A844" s="48"/>
      <c r="B844" s="48"/>
      <c r="C844" s="48"/>
    </row>
    <row r="845" spans="1:3" ht="13.15" customHeight="1" x14ac:dyDescent="0.2">
      <c r="A845" s="48"/>
      <c r="B845" s="48"/>
      <c r="C845" s="48"/>
    </row>
    <row r="846" spans="1:3" ht="13.15" customHeight="1" x14ac:dyDescent="0.2">
      <c r="A846" s="48"/>
      <c r="B846" s="48"/>
      <c r="C846" s="48"/>
    </row>
    <row r="847" spans="1:3" ht="13.15" customHeight="1" x14ac:dyDescent="0.2">
      <c r="A847" s="48"/>
      <c r="B847" s="48"/>
      <c r="C847" s="48"/>
    </row>
    <row r="848" spans="1:3" ht="13.15" customHeight="1" x14ac:dyDescent="0.2">
      <c r="A848" s="48"/>
      <c r="B848" s="48"/>
      <c r="C848" s="48"/>
    </row>
    <row r="849" spans="1:3" ht="13.15" customHeight="1" x14ac:dyDescent="0.2">
      <c r="A849" s="48"/>
      <c r="B849" s="48"/>
      <c r="C849" s="48"/>
    </row>
    <row r="850" spans="1:3" ht="13.15" customHeight="1" x14ac:dyDescent="0.2">
      <c r="A850" s="48"/>
      <c r="B850" s="48"/>
      <c r="C850" s="48"/>
    </row>
    <row r="851" spans="1:3" ht="13.15" customHeight="1" x14ac:dyDescent="0.2">
      <c r="A851" s="48"/>
      <c r="B851" s="48"/>
      <c r="C851" s="48"/>
    </row>
    <row r="852" spans="1:3" ht="13.15" customHeight="1" x14ac:dyDescent="0.2">
      <c r="A852" s="48"/>
      <c r="B852" s="48"/>
      <c r="C852" s="48"/>
    </row>
    <row r="853" spans="1:3" ht="13.15" customHeight="1" x14ac:dyDescent="0.2">
      <c r="A853" s="48"/>
      <c r="B853" s="48"/>
      <c r="C853" s="48"/>
    </row>
    <row r="854" spans="1:3" ht="13.15" customHeight="1" x14ac:dyDescent="0.2">
      <c r="A854" s="48"/>
      <c r="B854" s="48"/>
      <c r="C854" s="48"/>
    </row>
    <row r="855" spans="1:3" ht="13.15" customHeight="1" x14ac:dyDescent="0.2">
      <c r="A855" s="48"/>
      <c r="B855" s="48"/>
      <c r="C855" s="48"/>
    </row>
    <row r="856" spans="1:3" ht="13.15" customHeight="1" x14ac:dyDescent="0.2">
      <c r="A856" s="48"/>
      <c r="B856" s="48"/>
      <c r="C856" s="48"/>
    </row>
    <row r="857" spans="1:3" ht="13.15" customHeight="1" x14ac:dyDescent="0.2">
      <c r="A857" s="48"/>
      <c r="B857" s="48"/>
      <c r="C857" s="48"/>
    </row>
    <row r="858" spans="1:3" ht="13.15" customHeight="1" x14ac:dyDescent="0.2">
      <c r="A858" s="48"/>
      <c r="B858" s="48"/>
      <c r="C858" s="48"/>
    </row>
    <row r="859" spans="1:3" ht="13.15" customHeight="1" x14ac:dyDescent="0.2">
      <c r="A859" s="48"/>
      <c r="B859" s="48"/>
      <c r="C859" s="48"/>
    </row>
    <row r="860" spans="1:3" ht="13.15" customHeight="1" x14ac:dyDescent="0.2">
      <c r="A860" s="48"/>
      <c r="B860" s="48"/>
      <c r="C860" s="48"/>
    </row>
    <row r="861" spans="1:3" ht="13.15" customHeight="1" x14ac:dyDescent="0.2">
      <c r="A861" s="48"/>
      <c r="B861" s="48"/>
      <c r="C861" s="48"/>
    </row>
    <row r="862" spans="1:3" ht="13.15" customHeight="1" x14ac:dyDescent="0.2">
      <c r="A862" s="48"/>
      <c r="B862" s="48"/>
      <c r="C862" s="48"/>
    </row>
    <row r="863" spans="1:3" ht="13.15" customHeight="1" x14ac:dyDescent="0.2">
      <c r="A863" s="48"/>
      <c r="B863" s="48"/>
      <c r="C863" s="48"/>
    </row>
    <row r="864" spans="1:3" ht="13.15" customHeight="1" x14ac:dyDescent="0.2">
      <c r="A864" s="48"/>
      <c r="B864" s="48"/>
      <c r="C864" s="48"/>
    </row>
    <row r="865" spans="1:3" ht="13.15" customHeight="1" x14ac:dyDescent="0.2">
      <c r="A865" s="48"/>
      <c r="B865" s="48"/>
      <c r="C865" s="48"/>
    </row>
    <row r="866" spans="1:3" ht="13.15" customHeight="1" x14ac:dyDescent="0.2">
      <c r="A866" s="48"/>
      <c r="B866" s="48"/>
      <c r="C866" s="48"/>
    </row>
    <row r="867" spans="1:3" ht="13.15" customHeight="1" x14ac:dyDescent="0.2">
      <c r="A867" s="48"/>
      <c r="B867" s="48"/>
      <c r="C867" s="48"/>
    </row>
    <row r="868" spans="1:3" ht="13.15" customHeight="1" x14ac:dyDescent="0.2">
      <c r="A868" s="48"/>
      <c r="B868" s="48"/>
      <c r="C868" s="48"/>
    </row>
    <row r="869" spans="1:3" ht="13.15" customHeight="1" x14ac:dyDescent="0.2">
      <c r="A869" s="48"/>
      <c r="B869" s="48"/>
      <c r="C869" s="48"/>
    </row>
    <row r="870" spans="1:3" ht="13.15" customHeight="1" x14ac:dyDescent="0.2">
      <c r="A870" s="48"/>
      <c r="B870" s="48"/>
      <c r="C870" s="48"/>
    </row>
    <row r="871" spans="1:3" ht="13.15" customHeight="1" x14ac:dyDescent="0.2">
      <c r="A871" s="48"/>
      <c r="B871" s="48"/>
      <c r="C871" s="48"/>
    </row>
    <row r="872" spans="1:3" ht="13.15" customHeight="1" x14ac:dyDescent="0.2">
      <c r="A872" s="48"/>
      <c r="B872" s="48"/>
      <c r="C872" s="48"/>
    </row>
    <row r="873" spans="1:3" ht="13.15" customHeight="1" x14ac:dyDescent="0.2">
      <c r="A873" s="48"/>
      <c r="B873" s="48"/>
      <c r="C873" s="48"/>
    </row>
    <row r="874" spans="1:3" ht="13.15" customHeight="1" x14ac:dyDescent="0.2">
      <c r="A874" s="48"/>
      <c r="B874" s="48"/>
      <c r="C874" s="48"/>
    </row>
    <row r="875" spans="1:3" ht="13.15" customHeight="1" x14ac:dyDescent="0.2">
      <c r="A875" s="48"/>
      <c r="B875" s="48"/>
      <c r="C875" s="48"/>
    </row>
    <row r="876" spans="1:3" ht="13.15" customHeight="1" x14ac:dyDescent="0.2">
      <c r="A876" s="48"/>
      <c r="B876" s="48"/>
      <c r="C876" s="48"/>
    </row>
    <row r="877" spans="1:3" ht="13.15" customHeight="1" x14ac:dyDescent="0.2">
      <c r="A877" s="48"/>
      <c r="B877" s="48"/>
      <c r="C877" s="48"/>
    </row>
    <row r="878" spans="1:3" ht="13.15" customHeight="1" x14ac:dyDescent="0.2">
      <c r="A878" s="48"/>
      <c r="B878" s="48"/>
      <c r="C878" s="48"/>
    </row>
    <row r="879" spans="1:3" ht="13.15" customHeight="1" x14ac:dyDescent="0.2">
      <c r="A879" s="48"/>
      <c r="B879" s="48"/>
      <c r="C879" s="48"/>
    </row>
    <row r="880" spans="1:3" ht="13.15" customHeight="1" x14ac:dyDescent="0.2">
      <c r="A880" s="48"/>
      <c r="B880" s="48"/>
      <c r="C880" s="48"/>
    </row>
    <row r="881" spans="1:3" ht="13.15" customHeight="1" x14ac:dyDescent="0.2">
      <c r="A881" s="48"/>
      <c r="B881" s="48"/>
      <c r="C881" s="48"/>
    </row>
    <row r="882" spans="1:3" ht="13.15" customHeight="1" x14ac:dyDescent="0.2">
      <c r="A882" s="48"/>
      <c r="B882" s="48"/>
      <c r="C882" s="48"/>
    </row>
    <row r="883" spans="1:3" ht="13.15" customHeight="1" x14ac:dyDescent="0.2">
      <c r="A883" s="48"/>
      <c r="B883" s="48"/>
      <c r="C883" s="48"/>
    </row>
    <row r="884" spans="1:3" ht="13.15" customHeight="1" x14ac:dyDescent="0.2">
      <c r="A884" s="48"/>
      <c r="B884" s="48"/>
      <c r="C884" s="48"/>
    </row>
    <row r="885" spans="1:3" ht="13.15" customHeight="1" x14ac:dyDescent="0.2">
      <c r="A885" s="48"/>
      <c r="B885" s="48"/>
      <c r="C885" s="48"/>
    </row>
    <row r="886" spans="1:3" ht="13.15" customHeight="1" x14ac:dyDescent="0.2">
      <c r="A886" s="48"/>
      <c r="B886" s="48"/>
      <c r="C886" s="48"/>
    </row>
    <row r="887" spans="1:3" ht="13.15" customHeight="1" x14ac:dyDescent="0.2">
      <c r="A887" s="48"/>
      <c r="B887" s="48"/>
      <c r="C887" s="48"/>
    </row>
    <row r="888" spans="1:3" ht="13.15" customHeight="1" x14ac:dyDescent="0.2">
      <c r="A888" s="48"/>
      <c r="B888" s="48"/>
      <c r="C888" s="48"/>
    </row>
    <row r="889" spans="1:3" ht="13.15" customHeight="1" x14ac:dyDescent="0.2">
      <c r="A889" s="48"/>
      <c r="B889" s="48"/>
      <c r="C889" s="48"/>
    </row>
    <row r="890" spans="1:3" ht="13.15" customHeight="1" x14ac:dyDescent="0.2">
      <c r="A890" s="48"/>
      <c r="B890" s="48"/>
      <c r="C890" s="48"/>
    </row>
    <row r="891" spans="1:3" ht="13.15" customHeight="1" x14ac:dyDescent="0.2">
      <c r="A891" s="48"/>
      <c r="B891" s="48"/>
      <c r="C891" s="48"/>
    </row>
    <row r="892" spans="1:3" ht="13.15" customHeight="1" x14ac:dyDescent="0.2">
      <c r="A892" s="48"/>
      <c r="B892" s="48"/>
      <c r="C892" s="48"/>
    </row>
    <row r="893" spans="1:3" ht="13.15" customHeight="1" x14ac:dyDescent="0.2">
      <c r="A893" s="48"/>
      <c r="B893" s="48"/>
      <c r="C893" s="48"/>
    </row>
    <row r="894" spans="1:3" ht="13.15" customHeight="1" x14ac:dyDescent="0.2">
      <c r="A894" s="48"/>
      <c r="B894" s="48"/>
      <c r="C894" s="48"/>
    </row>
    <row r="895" spans="1:3" ht="13.15" customHeight="1" x14ac:dyDescent="0.2">
      <c r="A895" s="48"/>
      <c r="B895" s="48"/>
      <c r="C895" s="48"/>
    </row>
    <row r="896" spans="1:3" ht="13.15" customHeight="1" x14ac:dyDescent="0.2">
      <c r="A896" s="48"/>
      <c r="B896" s="48"/>
      <c r="C896" s="48"/>
    </row>
    <row r="897" spans="1:3" ht="13.15" customHeight="1" x14ac:dyDescent="0.2">
      <c r="A897" s="48"/>
      <c r="B897" s="48"/>
      <c r="C897" s="48"/>
    </row>
    <row r="898" spans="1:3" ht="13.15" customHeight="1" x14ac:dyDescent="0.2">
      <c r="A898" s="48"/>
      <c r="B898" s="48"/>
      <c r="C898" s="48"/>
    </row>
    <row r="899" spans="1:3" ht="13.15" customHeight="1" x14ac:dyDescent="0.2">
      <c r="A899" s="48"/>
      <c r="B899" s="48"/>
      <c r="C899" s="48"/>
    </row>
    <row r="900" spans="1:3" ht="13.15" customHeight="1" x14ac:dyDescent="0.2">
      <c r="A900" s="48"/>
      <c r="B900" s="48"/>
      <c r="C900" s="48"/>
    </row>
    <row r="901" spans="1:3" ht="13.15" customHeight="1" x14ac:dyDescent="0.2">
      <c r="A901" s="48"/>
      <c r="B901" s="48"/>
      <c r="C901" s="48"/>
    </row>
    <row r="902" spans="1:3" ht="13.15" customHeight="1" x14ac:dyDescent="0.2">
      <c r="A902" s="48"/>
      <c r="B902" s="48"/>
      <c r="C902" s="48"/>
    </row>
    <row r="903" spans="1:3" ht="13.15" customHeight="1" x14ac:dyDescent="0.2">
      <c r="A903" s="48"/>
      <c r="B903" s="48"/>
      <c r="C903" s="48"/>
    </row>
    <row r="904" spans="1:3" ht="13.15" customHeight="1" x14ac:dyDescent="0.2">
      <c r="A904" s="48"/>
      <c r="B904" s="48"/>
      <c r="C904" s="48"/>
    </row>
    <row r="905" spans="1:3" ht="13.15" customHeight="1" x14ac:dyDescent="0.2">
      <c r="A905" s="48"/>
      <c r="B905" s="48"/>
      <c r="C905" s="48"/>
    </row>
    <row r="906" spans="1:3" ht="13.15" customHeight="1" x14ac:dyDescent="0.2">
      <c r="A906" s="48"/>
      <c r="B906" s="48"/>
      <c r="C906" s="48"/>
    </row>
    <row r="907" spans="1:3" ht="13.15" customHeight="1" x14ac:dyDescent="0.2">
      <c r="A907" s="48"/>
      <c r="B907" s="48"/>
      <c r="C907" s="48"/>
    </row>
    <row r="908" spans="1:3" ht="13.15" customHeight="1" x14ac:dyDescent="0.2">
      <c r="A908" s="48"/>
      <c r="B908" s="48"/>
      <c r="C908" s="48"/>
    </row>
    <row r="909" spans="1:3" ht="13.15" customHeight="1" x14ac:dyDescent="0.2">
      <c r="A909" s="48"/>
      <c r="B909" s="48"/>
      <c r="C909" s="48"/>
    </row>
    <row r="910" spans="1:3" ht="13.15" customHeight="1" x14ac:dyDescent="0.2">
      <c r="A910" s="48"/>
      <c r="B910" s="48"/>
      <c r="C910" s="48"/>
    </row>
    <row r="911" spans="1:3" ht="13.15" customHeight="1" x14ac:dyDescent="0.2">
      <c r="A911" s="48"/>
      <c r="B911" s="48"/>
      <c r="C911" s="48"/>
    </row>
    <row r="912" spans="1:3" ht="13.15" customHeight="1" x14ac:dyDescent="0.2">
      <c r="A912" s="48"/>
      <c r="B912" s="48"/>
      <c r="C912" s="48"/>
    </row>
    <row r="913" spans="1:3" ht="13.15" customHeight="1" x14ac:dyDescent="0.2">
      <c r="A913" s="48"/>
      <c r="B913" s="48"/>
      <c r="C913" s="48"/>
    </row>
    <row r="914" spans="1:3" ht="13.15" customHeight="1" x14ac:dyDescent="0.2">
      <c r="A914" s="48"/>
      <c r="B914" s="48"/>
      <c r="C914" s="48"/>
    </row>
    <row r="915" spans="1:3" ht="13.15" customHeight="1" x14ac:dyDescent="0.2">
      <c r="A915" s="48"/>
      <c r="B915" s="48"/>
      <c r="C915" s="48"/>
    </row>
    <row r="916" spans="1:3" ht="13.15" customHeight="1" x14ac:dyDescent="0.2">
      <c r="A916" s="48"/>
      <c r="B916" s="48"/>
      <c r="C916" s="48"/>
    </row>
    <row r="917" spans="1:3" ht="13.15" customHeight="1" x14ac:dyDescent="0.2">
      <c r="A917" s="48"/>
      <c r="B917" s="48"/>
      <c r="C917" s="48"/>
    </row>
    <row r="918" spans="1:3" ht="13.15" customHeight="1" x14ac:dyDescent="0.2">
      <c r="A918" s="48"/>
      <c r="B918" s="48"/>
      <c r="C918" s="48"/>
    </row>
    <row r="919" spans="1:3" ht="13.15" customHeight="1" x14ac:dyDescent="0.2">
      <c r="A919" s="48"/>
      <c r="B919" s="48"/>
      <c r="C919" s="48"/>
    </row>
    <row r="920" spans="1:3" ht="13.15" customHeight="1" x14ac:dyDescent="0.2">
      <c r="A920" s="48"/>
      <c r="B920" s="48"/>
      <c r="C920" s="48"/>
    </row>
    <row r="921" spans="1:3" ht="13.15" customHeight="1" x14ac:dyDescent="0.2">
      <c r="A921" s="48"/>
      <c r="B921" s="48"/>
      <c r="C921" s="48"/>
    </row>
    <row r="922" spans="1:3" ht="13.15" customHeight="1" x14ac:dyDescent="0.2">
      <c r="A922" s="48"/>
      <c r="B922" s="48"/>
      <c r="C922" s="48"/>
    </row>
    <row r="923" spans="1:3" ht="13.15" customHeight="1" x14ac:dyDescent="0.2">
      <c r="A923" s="48"/>
      <c r="B923" s="48"/>
      <c r="C923" s="48"/>
    </row>
    <row r="924" spans="1:3" ht="13.15" customHeight="1" x14ac:dyDescent="0.2">
      <c r="A924" s="48"/>
      <c r="B924" s="48"/>
      <c r="C924" s="48"/>
    </row>
    <row r="925" spans="1:3" ht="13.15" customHeight="1" x14ac:dyDescent="0.2">
      <c r="A925" s="48"/>
      <c r="B925" s="48"/>
      <c r="C925" s="48"/>
    </row>
    <row r="926" spans="1:3" ht="13.15" customHeight="1" x14ac:dyDescent="0.2">
      <c r="A926" s="48"/>
      <c r="B926" s="48"/>
      <c r="C926" s="48"/>
    </row>
    <row r="927" spans="1:3" ht="13.15" customHeight="1" x14ac:dyDescent="0.2">
      <c r="A927" s="48"/>
      <c r="B927" s="48"/>
      <c r="C927" s="48"/>
    </row>
    <row r="928" spans="1:3" ht="13.15" customHeight="1" x14ac:dyDescent="0.2">
      <c r="A928" s="48"/>
      <c r="B928" s="48"/>
      <c r="C928" s="48"/>
    </row>
    <row r="929" spans="1:3" ht="13.15" customHeight="1" x14ac:dyDescent="0.2">
      <c r="A929" s="48"/>
      <c r="B929" s="48"/>
      <c r="C929" s="48"/>
    </row>
    <row r="930" spans="1:3" ht="13.15" customHeight="1" x14ac:dyDescent="0.2">
      <c r="A930" s="48"/>
      <c r="B930" s="48"/>
      <c r="C930" s="48"/>
    </row>
    <row r="931" spans="1:3" ht="13.15" customHeight="1" x14ac:dyDescent="0.2">
      <c r="A931" s="48"/>
      <c r="B931" s="48"/>
      <c r="C931" s="48"/>
    </row>
    <row r="932" spans="1:3" ht="13.15" customHeight="1" x14ac:dyDescent="0.2">
      <c r="A932" s="48"/>
      <c r="B932" s="48"/>
      <c r="C932" s="48"/>
    </row>
    <row r="933" spans="1:3" ht="13.15" customHeight="1" x14ac:dyDescent="0.2">
      <c r="A933" s="48"/>
      <c r="B933" s="48"/>
      <c r="C933" s="48"/>
    </row>
    <row r="934" spans="1:3" ht="13.15" customHeight="1" x14ac:dyDescent="0.2">
      <c r="A934" s="48"/>
      <c r="B934" s="48"/>
      <c r="C934" s="48"/>
    </row>
    <row r="935" spans="1:3" ht="13.15" customHeight="1" x14ac:dyDescent="0.2">
      <c r="A935" s="48"/>
      <c r="B935" s="48"/>
      <c r="C935" s="48"/>
    </row>
    <row r="936" spans="1:3" ht="13.15" customHeight="1" x14ac:dyDescent="0.2">
      <c r="A936" s="48"/>
      <c r="B936" s="48"/>
      <c r="C936" s="48"/>
    </row>
    <row r="937" spans="1:3" ht="13.15" customHeight="1" x14ac:dyDescent="0.2">
      <c r="A937" s="48"/>
      <c r="B937" s="48"/>
      <c r="C937" s="48"/>
    </row>
    <row r="938" spans="1:3" ht="13.15" customHeight="1" x14ac:dyDescent="0.2">
      <c r="A938" s="48"/>
      <c r="B938" s="48"/>
      <c r="C938" s="48"/>
    </row>
    <row r="939" spans="1:3" ht="13.15" customHeight="1" x14ac:dyDescent="0.2">
      <c r="A939" s="48"/>
      <c r="B939" s="48"/>
      <c r="C939" s="48"/>
    </row>
    <row r="940" spans="1:3" ht="13.15" customHeight="1" x14ac:dyDescent="0.2">
      <c r="A940" s="48"/>
      <c r="B940" s="48"/>
      <c r="C940" s="48"/>
    </row>
    <row r="941" spans="1:3" ht="13.15" customHeight="1" x14ac:dyDescent="0.2">
      <c r="A941" s="48"/>
      <c r="B941" s="48"/>
      <c r="C941" s="48"/>
    </row>
    <row r="942" spans="1:3" ht="13.15" customHeight="1" x14ac:dyDescent="0.2">
      <c r="A942" s="48"/>
      <c r="B942" s="48"/>
      <c r="C942" s="48"/>
    </row>
    <row r="943" spans="1:3" ht="13.15" customHeight="1" x14ac:dyDescent="0.2">
      <c r="A943" s="48"/>
      <c r="B943" s="48"/>
      <c r="C943" s="48"/>
    </row>
    <row r="944" spans="1:3" ht="13.15" customHeight="1" x14ac:dyDescent="0.2">
      <c r="A944" s="48"/>
      <c r="B944" s="48"/>
      <c r="C944" s="48"/>
    </row>
    <row r="945" spans="1:3" ht="13.15" customHeight="1" x14ac:dyDescent="0.2">
      <c r="A945" s="48"/>
      <c r="B945" s="48"/>
      <c r="C945" s="48"/>
    </row>
    <row r="946" spans="1:3" ht="13.15" customHeight="1" x14ac:dyDescent="0.2">
      <c r="A946" s="48"/>
      <c r="B946" s="48"/>
      <c r="C946" s="48"/>
    </row>
    <row r="947" spans="1:3" ht="13.15" customHeight="1" x14ac:dyDescent="0.2">
      <c r="A947" s="48"/>
      <c r="B947" s="48"/>
      <c r="C947" s="48"/>
    </row>
    <row r="948" spans="1:3" ht="13.15" customHeight="1" x14ac:dyDescent="0.2">
      <c r="A948" s="48"/>
      <c r="B948" s="48"/>
      <c r="C948" s="48"/>
    </row>
    <row r="949" spans="1:3" ht="13.15" customHeight="1" x14ac:dyDescent="0.2">
      <c r="A949" s="48"/>
      <c r="B949" s="48"/>
      <c r="C949" s="48"/>
    </row>
    <row r="950" spans="1:3" ht="13.15" customHeight="1" x14ac:dyDescent="0.2">
      <c r="A950" s="48"/>
      <c r="B950" s="48"/>
      <c r="C950" s="48"/>
    </row>
    <row r="951" spans="1:3" ht="13.15" customHeight="1" x14ac:dyDescent="0.2">
      <c r="A951" s="48"/>
      <c r="B951" s="48"/>
      <c r="C951" s="48"/>
    </row>
    <row r="952" spans="1:3" ht="13.15" customHeight="1" x14ac:dyDescent="0.2">
      <c r="A952" s="48"/>
      <c r="B952" s="48"/>
      <c r="C952" s="48"/>
    </row>
    <row r="953" spans="1:3" ht="13.15" customHeight="1" x14ac:dyDescent="0.2">
      <c r="A953" s="48"/>
      <c r="B953" s="48"/>
      <c r="C953" s="48"/>
    </row>
    <row r="954" spans="1:3" ht="13.15" customHeight="1" x14ac:dyDescent="0.2">
      <c r="A954" s="48"/>
      <c r="B954" s="48"/>
      <c r="C954" s="48"/>
    </row>
    <row r="955" spans="1:3" ht="13.15" customHeight="1" x14ac:dyDescent="0.2">
      <c r="A955" s="48"/>
      <c r="B955" s="48"/>
      <c r="C955" s="48"/>
    </row>
    <row r="956" spans="1:3" ht="13.15" customHeight="1" x14ac:dyDescent="0.2">
      <c r="A956" s="48"/>
      <c r="B956" s="48"/>
      <c r="C956" s="48"/>
    </row>
    <row r="957" spans="1:3" ht="13.15" customHeight="1" x14ac:dyDescent="0.2">
      <c r="A957" s="48"/>
      <c r="B957" s="48"/>
      <c r="C957" s="48"/>
    </row>
    <row r="958" spans="1:3" ht="13.15" customHeight="1" x14ac:dyDescent="0.2">
      <c r="A958" s="48"/>
      <c r="B958" s="48"/>
      <c r="C958" s="48"/>
    </row>
    <row r="959" spans="1:3" ht="13.15" customHeight="1" x14ac:dyDescent="0.2">
      <c r="A959" s="48"/>
      <c r="B959" s="48"/>
      <c r="C959" s="48"/>
    </row>
    <row r="960" spans="1:3" ht="13.15" customHeight="1" x14ac:dyDescent="0.2">
      <c r="A960" s="48"/>
      <c r="B960" s="48"/>
      <c r="C960" s="48"/>
    </row>
    <row r="961" spans="1:3" ht="13.15" customHeight="1" x14ac:dyDescent="0.2">
      <c r="A961" s="48"/>
      <c r="B961" s="48"/>
      <c r="C961" s="48"/>
    </row>
    <row r="962" spans="1:3" ht="13.15" customHeight="1" x14ac:dyDescent="0.2">
      <c r="A962" s="48"/>
      <c r="B962" s="48"/>
      <c r="C962" s="48"/>
    </row>
    <row r="963" spans="1:3" ht="13.15" customHeight="1" x14ac:dyDescent="0.2">
      <c r="A963" s="48"/>
      <c r="B963" s="48"/>
      <c r="C963" s="48"/>
    </row>
    <row r="964" spans="1:3" ht="13.15" customHeight="1" x14ac:dyDescent="0.2">
      <c r="A964" s="48"/>
      <c r="B964" s="48"/>
      <c r="C964" s="48"/>
    </row>
    <row r="965" spans="1:3" ht="13.15" customHeight="1" x14ac:dyDescent="0.2">
      <c r="A965" s="48"/>
      <c r="B965" s="48"/>
      <c r="C965" s="48"/>
    </row>
    <row r="966" spans="1:3" ht="13.15" customHeight="1" x14ac:dyDescent="0.2">
      <c r="A966" s="48"/>
      <c r="B966" s="48"/>
      <c r="C966" s="48"/>
    </row>
    <row r="967" spans="1:3" ht="13.15" customHeight="1" x14ac:dyDescent="0.2">
      <c r="A967" s="48"/>
      <c r="B967" s="48"/>
      <c r="C967" s="48"/>
    </row>
    <row r="968" spans="1:3" ht="13.15" customHeight="1" x14ac:dyDescent="0.2">
      <c r="A968" s="48"/>
      <c r="B968" s="48"/>
      <c r="C968" s="48"/>
    </row>
    <row r="969" spans="1:3" ht="13.15" customHeight="1" x14ac:dyDescent="0.2">
      <c r="A969" s="48"/>
      <c r="B969" s="48"/>
      <c r="C969" s="48"/>
    </row>
    <row r="970" spans="1:3" ht="13.15" customHeight="1" x14ac:dyDescent="0.2">
      <c r="A970" s="48"/>
      <c r="B970" s="48"/>
      <c r="C970" s="48"/>
    </row>
    <row r="971" spans="1:3" ht="13.15" customHeight="1" x14ac:dyDescent="0.2">
      <c r="A971" s="48"/>
      <c r="B971" s="48"/>
      <c r="C971" s="48"/>
    </row>
    <row r="972" spans="1:3" ht="13.15" customHeight="1" x14ac:dyDescent="0.2">
      <c r="A972" s="48"/>
      <c r="B972" s="48"/>
      <c r="C972" s="48"/>
    </row>
    <row r="973" spans="1:3" ht="13.15" customHeight="1" x14ac:dyDescent="0.2">
      <c r="A973" s="48"/>
      <c r="B973" s="48"/>
      <c r="C973" s="48"/>
    </row>
    <row r="974" spans="1:3" ht="13.15" customHeight="1" x14ac:dyDescent="0.2">
      <c r="A974" s="48"/>
      <c r="B974" s="48"/>
      <c r="C974" s="48"/>
    </row>
    <row r="975" spans="1:3" ht="13.15" customHeight="1" x14ac:dyDescent="0.2">
      <c r="A975" s="48"/>
      <c r="B975" s="48"/>
      <c r="C975" s="48"/>
    </row>
    <row r="976" spans="1:3" ht="13.15" customHeight="1" x14ac:dyDescent="0.2">
      <c r="A976" s="48"/>
      <c r="B976" s="48"/>
      <c r="C976" s="48"/>
    </row>
    <row r="977" spans="1:3" ht="13.15" customHeight="1" x14ac:dyDescent="0.2">
      <c r="A977" s="48"/>
      <c r="B977" s="48"/>
      <c r="C977" s="48"/>
    </row>
    <row r="978" spans="1:3" ht="13.15" customHeight="1" x14ac:dyDescent="0.2">
      <c r="A978" s="48"/>
      <c r="B978" s="48"/>
      <c r="C978" s="48"/>
    </row>
    <row r="979" spans="1:3" ht="13.15" customHeight="1" x14ac:dyDescent="0.2">
      <c r="A979" s="48"/>
      <c r="B979" s="48"/>
      <c r="C979" s="48"/>
    </row>
    <row r="980" spans="1:3" ht="13.15" customHeight="1" x14ac:dyDescent="0.2">
      <c r="A980" s="48"/>
      <c r="B980" s="48"/>
      <c r="C980" s="48"/>
    </row>
    <row r="981" spans="1:3" ht="13.15" customHeight="1" x14ac:dyDescent="0.2">
      <c r="A981" s="48"/>
      <c r="B981" s="48"/>
      <c r="C981" s="48"/>
    </row>
    <row r="982" spans="1:3" ht="13.15" customHeight="1" x14ac:dyDescent="0.2">
      <c r="A982" s="48"/>
      <c r="B982" s="48"/>
      <c r="C982" s="48"/>
    </row>
    <row r="983" spans="1:3" ht="13.15" customHeight="1" x14ac:dyDescent="0.2">
      <c r="A983" s="48"/>
      <c r="B983" s="48"/>
      <c r="C983" s="48"/>
    </row>
    <row r="984" spans="1:3" ht="13.15" customHeight="1" x14ac:dyDescent="0.2">
      <c r="A984" s="48"/>
      <c r="B984" s="48"/>
      <c r="C984" s="48"/>
    </row>
    <row r="985" spans="1:3" ht="13.15" customHeight="1" x14ac:dyDescent="0.2">
      <c r="A985" s="48"/>
      <c r="B985" s="48"/>
      <c r="C985" s="48"/>
    </row>
    <row r="986" spans="1:3" ht="13.15" customHeight="1" x14ac:dyDescent="0.2">
      <c r="A986" s="48"/>
      <c r="B986" s="48"/>
      <c r="C986" s="48"/>
    </row>
    <row r="987" spans="1:3" ht="13.15" customHeight="1" x14ac:dyDescent="0.2">
      <c r="A987" s="48"/>
      <c r="B987" s="48"/>
      <c r="C987" s="48"/>
    </row>
    <row r="988" spans="1:3" ht="13.15" customHeight="1" x14ac:dyDescent="0.2">
      <c r="A988" s="48"/>
      <c r="B988" s="48"/>
      <c r="C988" s="48"/>
    </row>
    <row r="989" spans="1:3" ht="13.15" customHeight="1" x14ac:dyDescent="0.2">
      <c r="A989" s="48"/>
      <c r="B989" s="48"/>
      <c r="C989" s="48"/>
    </row>
    <row r="990" spans="1:3" ht="13.15" customHeight="1" x14ac:dyDescent="0.2">
      <c r="A990" s="48"/>
      <c r="B990" s="48"/>
      <c r="C990" s="48"/>
    </row>
    <row r="991" spans="1:3" ht="13.15" customHeight="1" x14ac:dyDescent="0.2">
      <c r="A991" s="48"/>
      <c r="B991" s="48"/>
      <c r="C991" s="48"/>
    </row>
    <row r="992" spans="1:3" ht="13.15" customHeight="1" x14ac:dyDescent="0.2">
      <c r="A992" s="48"/>
      <c r="B992" s="48"/>
      <c r="C992" s="48"/>
    </row>
    <row r="993" spans="1:3" ht="13.15" customHeight="1" x14ac:dyDescent="0.2">
      <c r="A993" s="48"/>
      <c r="B993" s="48"/>
      <c r="C993" s="48"/>
    </row>
    <row r="994" spans="1:3" ht="13.15" customHeight="1" x14ac:dyDescent="0.2">
      <c r="A994" s="48"/>
      <c r="B994" s="48"/>
      <c r="C994" s="48"/>
    </row>
    <row r="995" spans="1:3" ht="13.15" customHeight="1" x14ac:dyDescent="0.2">
      <c r="A995" s="48"/>
      <c r="B995" s="48"/>
      <c r="C995" s="48"/>
    </row>
    <row r="996" spans="1:3" ht="13.15" customHeight="1" x14ac:dyDescent="0.2">
      <c r="A996" s="48"/>
      <c r="B996" s="48"/>
      <c r="C996" s="48"/>
    </row>
    <row r="997" spans="1:3" ht="13.15" customHeight="1" x14ac:dyDescent="0.2">
      <c r="A997" s="48"/>
      <c r="B997" s="48"/>
      <c r="C997" s="48"/>
    </row>
    <row r="998" spans="1:3" ht="13.15" customHeight="1" x14ac:dyDescent="0.2">
      <c r="A998" s="48"/>
      <c r="B998" s="48"/>
      <c r="C998" s="48"/>
    </row>
    <row r="999" spans="1:3" ht="13.15" customHeight="1" x14ac:dyDescent="0.2">
      <c r="A999" s="48"/>
      <c r="B999" s="48"/>
      <c r="C999" s="48"/>
    </row>
    <row r="1000" spans="1:3" ht="13.15" customHeight="1" x14ac:dyDescent="0.2">
      <c r="A1000" s="48"/>
      <c r="B1000" s="48"/>
      <c r="C1000" s="48"/>
    </row>
    <row r="1001" spans="1:3" ht="13.15" customHeight="1" x14ac:dyDescent="0.2">
      <c r="A1001" s="48"/>
      <c r="B1001" s="48"/>
      <c r="C1001" s="48"/>
    </row>
    <row r="1002" spans="1:3" ht="13.15" customHeight="1" x14ac:dyDescent="0.2">
      <c r="A1002" s="48"/>
      <c r="B1002" s="48"/>
      <c r="C1002" s="48"/>
    </row>
    <row r="1003" spans="1:3" ht="13.15" customHeight="1" x14ac:dyDescent="0.2">
      <c r="A1003" s="48"/>
      <c r="B1003" s="48"/>
      <c r="C1003" s="48"/>
    </row>
    <row r="1004" spans="1:3" ht="13.15" customHeight="1" x14ac:dyDescent="0.2">
      <c r="A1004" s="48"/>
      <c r="B1004" s="48"/>
      <c r="C1004" s="48"/>
    </row>
    <row r="1005" spans="1:3" ht="13.15" customHeight="1" x14ac:dyDescent="0.2">
      <c r="A1005" s="48"/>
      <c r="B1005" s="48"/>
      <c r="C1005" s="48"/>
    </row>
    <row r="1006" spans="1:3" ht="13.15" customHeight="1" x14ac:dyDescent="0.2">
      <c r="A1006" s="48"/>
      <c r="B1006" s="48"/>
      <c r="C1006" s="48"/>
    </row>
    <row r="1007" spans="1:3" ht="13.15" customHeight="1" x14ac:dyDescent="0.2">
      <c r="A1007" s="48"/>
      <c r="B1007" s="48"/>
      <c r="C1007" s="48"/>
    </row>
    <row r="1008" spans="1:3" ht="13.15" customHeight="1" x14ac:dyDescent="0.2">
      <c r="A1008" s="48"/>
      <c r="B1008" s="48"/>
      <c r="C1008" s="48"/>
    </row>
    <row r="1009" spans="1:3" ht="13.15" customHeight="1" x14ac:dyDescent="0.2">
      <c r="A1009" s="48"/>
      <c r="B1009" s="48"/>
      <c r="C1009" s="48"/>
    </row>
    <row r="1010" spans="1:3" ht="13.15" customHeight="1" x14ac:dyDescent="0.2">
      <c r="A1010" s="48"/>
      <c r="B1010" s="48"/>
      <c r="C1010" s="48"/>
    </row>
    <row r="1011" spans="1:3" ht="13.15" customHeight="1" x14ac:dyDescent="0.2">
      <c r="A1011" s="48"/>
      <c r="B1011" s="48"/>
      <c r="C1011" s="48"/>
    </row>
    <row r="1012" spans="1:3" ht="13.15" customHeight="1" x14ac:dyDescent="0.2">
      <c r="A1012" s="48"/>
      <c r="B1012" s="48"/>
      <c r="C1012" s="48"/>
    </row>
    <row r="1013" spans="1:3" ht="13.15" customHeight="1" x14ac:dyDescent="0.2">
      <c r="A1013" s="48"/>
      <c r="B1013" s="48"/>
      <c r="C1013" s="48"/>
    </row>
    <row r="1014" spans="1:3" ht="13.15" customHeight="1" x14ac:dyDescent="0.2">
      <c r="A1014" s="48"/>
      <c r="B1014" s="48"/>
      <c r="C1014" s="48"/>
    </row>
    <row r="1015" spans="1:3" ht="13.15" customHeight="1" x14ac:dyDescent="0.2">
      <c r="A1015" s="48"/>
      <c r="B1015" s="48"/>
      <c r="C1015" s="48"/>
    </row>
    <row r="1016" spans="1:3" ht="13.15" customHeight="1" x14ac:dyDescent="0.2">
      <c r="A1016" s="48"/>
      <c r="B1016" s="48"/>
      <c r="C1016" s="48"/>
    </row>
    <row r="1017" spans="1:3" ht="13.15" customHeight="1" x14ac:dyDescent="0.2">
      <c r="A1017" s="48"/>
      <c r="B1017" s="48"/>
      <c r="C1017" s="48"/>
    </row>
    <row r="1018" spans="1:3" ht="13.15" customHeight="1" x14ac:dyDescent="0.2">
      <c r="A1018" s="48"/>
      <c r="B1018" s="48"/>
      <c r="C1018" s="48"/>
    </row>
    <row r="1019" spans="1:3" ht="13.15" customHeight="1" x14ac:dyDescent="0.2">
      <c r="A1019" s="48"/>
      <c r="B1019" s="48"/>
      <c r="C1019" s="48"/>
    </row>
    <row r="1020" spans="1:3" ht="13.15" customHeight="1" x14ac:dyDescent="0.2">
      <c r="A1020" s="48"/>
      <c r="B1020" s="48"/>
      <c r="C1020" s="48"/>
    </row>
    <row r="1021" spans="1:3" ht="13.15" customHeight="1" x14ac:dyDescent="0.2">
      <c r="A1021" s="48"/>
      <c r="B1021" s="48"/>
      <c r="C1021" s="48"/>
    </row>
    <row r="1022" spans="1:3" ht="13.15" customHeight="1" x14ac:dyDescent="0.2">
      <c r="A1022" s="48"/>
      <c r="B1022" s="48"/>
      <c r="C1022" s="48"/>
    </row>
    <row r="1023" spans="1:3" ht="13.15" customHeight="1" x14ac:dyDescent="0.2">
      <c r="A1023" s="48"/>
      <c r="B1023" s="48"/>
      <c r="C1023" s="48"/>
    </row>
    <row r="1024" spans="1:3" ht="13.15" customHeight="1" x14ac:dyDescent="0.2">
      <c r="A1024" s="48"/>
      <c r="B1024" s="48"/>
      <c r="C1024" s="48"/>
    </row>
    <row r="1025" spans="1:3" ht="13.15" customHeight="1" x14ac:dyDescent="0.2">
      <c r="A1025" s="48"/>
      <c r="B1025" s="48"/>
      <c r="C1025" s="48"/>
    </row>
    <row r="1026" spans="1:3" ht="13.15" customHeight="1" x14ac:dyDescent="0.2">
      <c r="A1026" s="48"/>
      <c r="B1026" s="48"/>
      <c r="C1026" s="48"/>
    </row>
    <row r="1027" spans="1:3" ht="13.15" customHeight="1" x14ac:dyDescent="0.2">
      <c r="A1027" s="48"/>
      <c r="B1027" s="48"/>
      <c r="C1027" s="48"/>
    </row>
    <row r="1028" spans="1:3" ht="13.15" customHeight="1" x14ac:dyDescent="0.2">
      <c r="A1028" s="48"/>
      <c r="B1028" s="48"/>
      <c r="C1028" s="48"/>
    </row>
    <row r="1029" spans="1:3" ht="13.15" customHeight="1" x14ac:dyDescent="0.2">
      <c r="A1029" s="48"/>
      <c r="B1029" s="48"/>
      <c r="C1029" s="48"/>
    </row>
    <row r="1030" spans="1:3" ht="13.15" customHeight="1" x14ac:dyDescent="0.2">
      <c r="A1030" s="48"/>
      <c r="B1030" s="48"/>
      <c r="C1030" s="48"/>
    </row>
    <row r="1031" spans="1:3" ht="13.15" customHeight="1" x14ac:dyDescent="0.2">
      <c r="A1031" s="48"/>
      <c r="B1031" s="48"/>
      <c r="C1031" s="48"/>
    </row>
    <row r="1032" spans="1:3" ht="13.15" customHeight="1" x14ac:dyDescent="0.2">
      <c r="A1032" s="48"/>
      <c r="B1032" s="48"/>
      <c r="C1032" s="48"/>
    </row>
    <row r="1033" spans="1:3" ht="13.15" customHeight="1" x14ac:dyDescent="0.2">
      <c r="A1033" s="48"/>
      <c r="B1033" s="48"/>
      <c r="C1033" s="48"/>
    </row>
    <row r="1034" spans="1:3" ht="13.15" customHeight="1" x14ac:dyDescent="0.2">
      <c r="A1034" s="48"/>
      <c r="B1034" s="48"/>
      <c r="C1034" s="48"/>
    </row>
    <row r="1035" spans="1:3" ht="13.15" customHeight="1" x14ac:dyDescent="0.2">
      <c r="A1035" s="48"/>
      <c r="B1035" s="48"/>
      <c r="C1035" s="48"/>
    </row>
    <row r="1036" spans="1:3" ht="13.15" customHeight="1" x14ac:dyDescent="0.2">
      <c r="A1036" s="48"/>
      <c r="B1036" s="48"/>
      <c r="C1036" s="48"/>
    </row>
    <row r="1037" spans="1:3" ht="13.15" customHeight="1" x14ac:dyDescent="0.2">
      <c r="A1037" s="48"/>
      <c r="B1037" s="48"/>
      <c r="C1037" s="48"/>
    </row>
    <row r="1038" spans="1:3" ht="13.15" customHeight="1" x14ac:dyDescent="0.2">
      <c r="A1038" s="48"/>
      <c r="B1038" s="48"/>
      <c r="C1038" s="48"/>
    </row>
    <row r="1039" spans="1:3" ht="13.15" customHeight="1" x14ac:dyDescent="0.2">
      <c r="A1039" s="48"/>
      <c r="B1039" s="48"/>
      <c r="C1039" s="48"/>
    </row>
    <row r="1040" spans="1:3" ht="13.15" customHeight="1" x14ac:dyDescent="0.2">
      <c r="A1040" s="48"/>
      <c r="B1040" s="48"/>
      <c r="C1040" s="48"/>
    </row>
    <row r="1041" spans="1:3" ht="13.15" customHeight="1" x14ac:dyDescent="0.2">
      <c r="A1041" s="48"/>
      <c r="B1041" s="48"/>
      <c r="C1041" s="48"/>
    </row>
    <row r="1042" spans="1:3" ht="13.15" customHeight="1" x14ac:dyDescent="0.2">
      <c r="A1042" s="48"/>
      <c r="B1042" s="48"/>
      <c r="C1042" s="48"/>
    </row>
    <row r="1043" spans="1:3" ht="13.15" customHeight="1" x14ac:dyDescent="0.2">
      <c r="A1043" s="48"/>
      <c r="B1043" s="48"/>
      <c r="C1043" s="48"/>
    </row>
    <row r="1044" spans="1:3" ht="13.15" customHeight="1" x14ac:dyDescent="0.2">
      <c r="A1044" s="48"/>
      <c r="B1044" s="48"/>
      <c r="C1044" s="48"/>
    </row>
    <row r="1045" spans="1:3" ht="13.15" customHeight="1" x14ac:dyDescent="0.2">
      <c r="A1045" s="48"/>
      <c r="B1045" s="48"/>
      <c r="C1045" s="48"/>
    </row>
    <row r="1046" spans="1:3" ht="13.15" customHeight="1" x14ac:dyDescent="0.2">
      <c r="A1046" s="48"/>
      <c r="B1046" s="48"/>
      <c r="C1046" s="48"/>
    </row>
    <row r="1047" spans="1:3" ht="13.15" customHeight="1" x14ac:dyDescent="0.2">
      <c r="A1047" s="48"/>
      <c r="B1047" s="48"/>
      <c r="C1047" s="48"/>
    </row>
    <row r="1048" spans="1:3" ht="13.15" customHeight="1" x14ac:dyDescent="0.2">
      <c r="A1048" s="48"/>
      <c r="B1048" s="48"/>
      <c r="C1048" s="48"/>
    </row>
    <row r="1049" spans="1:3" ht="13.15" customHeight="1" x14ac:dyDescent="0.2">
      <c r="A1049" s="48"/>
      <c r="B1049" s="48"/>
      <c r="C1049" s="48"/>
    </row>
    <row r="1050" spans="1:3" ht="13.15" customHeight="1" x14ac:dyDescent="0.2">
      <c r="A1050" s="48"/>
      <c r="B1050" s="48"/>
      <c r="C1050" s="48"/>
    </row>
    <row r="1051" spans="1:3" ht="13.15" customHeight="1" x14ac:dyDescent="0.2">
      <c r="A1051" s="48"/>
      <c r="B1051" s="48"/>
      <c r="C1051" s="48"/>
    </row>
    <row r="1052" spans="1:3" ht="13.15" customHeight="1" x14ac:dyDescent="0.2">
      <c r="A1052" s="48"/>
      <c r="B1052" s="48"/>
      <c r="C1052" s="48"/>
    </row>
    <row r="1053" spans="1:3" ht="13.15" customHeight="1" x14ac:dyDescent="0.2">
      <c r="A1053" s="48"/>
      <c r="B1053" s="48"/>
      <c r="C1053" s="48"/>
    </row>
    <row r="1054" spans="1:3" ht="13.15" customHeight="1" x14ac:dyDescent="0.2">
      <c r="A1054" s="48"/>
      <c r="B1054" s="48"/>
      <c r="C1054" s="48"/>
    </row>
    <row r="1055" spans="1:3" ht="13.15" customHeight="1" x14ac:dyDescent="0.2">
      <c r="A1055" s="48"/>
      <c r="B1055" s="48"/>
      <c r="C1055" s="48"/>
    </row>
    <row r="1056" spans="1:3" ht="13.15" customHeight="1" x14ac:dyDescent="0.2">
      <c r="A1056" s="48"/>
      <c r="B1056" s="48"/>
      <c r="C1056" s="48"/>
    </row>
    <row r="1057" spans="1:3" ht="13.15" customHeight="1" x14ac:dyDescent="0.2">
      <c r="A1057" s="48"/>
      <c r="B1057" s="48"/>
      <c r="C1057" s="48"/>
    </row>
    <row r="1058" spans="1:3" ht="13.15" customHeight="1" x14ac:dyDescent="0.2">
      <c r="A1058" s="48"/>
      <c r="B1058" s="48"/>
      <c r="C1058" s="48"/>
    </row>
    <row r="1059" spans="1:3" ht="13.15" customHeight="1" x14ac:dyDescent="0.2">
      <c r="A1059" s="48"/>
      <c r="B1059" s="48"/>
      <c r="C1059" s="48"/>
    </row>
    <row r="1060" spans="1:3" ht="13.15" customHeight="1" x14ac:dyDescent="0.2">
      <c r="A1060" s="48"/>
      <c r="B1060" s="48"/>
      <c r="C1060" s="48"/>
    </row>
    <row r="1061" spans="1:3" ht="13.15" customHeight="1" x14ac:dyDescent="0.2">
      <c r="A1061" s="48"/>
      <c r="B1061" s="48"/>
      <c r="C1061" s="48"/>
    </row>
    <row r="1062" spans="1:3" ht="13.15" customHeight="1" x14ac:dyDescent="0.2">
      <c r="A1062" s="48"/>
      <c r="B1062" s="48"/>
      <c r="C1062" s="48"/>
    </row>
    <row r="1063" spans="1:3" ht="13.15" customHeight="1" x14ac:dyDescent="0.2">
      <c r="A1063" s="48"/>
      <c r="B1063" s="48"/>
      <c r="C1063" s="48"/>
    </row>
    <row r="1064" spans="1:3" ht="13.15" customHeight="1" x14ac:dyDescent="0.2">
      <c r="A1064" s="48"/>
      <c r="B1064" s="48"/>
      <c r="C1064" s="48"/>
    </row>
    <row r="1065" spans="1:3" ht="13.15" customHeight="1" x14ac:dyDescent="0.2">
      <c r="A1065" s="48"/>
      <c r="B1065" s="48"/>
      <c r="C1065" s="48"/>
    </row>
    <row r="1066" spans="1:3" ht="13.15" customHeight="1" x14ac:dyDescent="0.2">
      <c r="A1066" s="48"/>
      <c r="B1066" s="48"/>
      <c r="C1066" s="48"/>
    </row>
    <row r="1067" spans="1:3" ht="13.15" customHeight="1" x14ac:dyDescent="0.2">
      <c r="A1067" s="48"/>
      <c r="B1067" s="48"/>
      <c r="C1067" s="48"/>
    </row>
    <row r="1068" spans="1:3" ht="13.15" customHeight="1" x14ac:dyDescent="0.2">
      <c r="A1068" s="48"/>
      <c r="B1068" s="48"/>
      <c r="C1068" s="48"/>
    </row>
    <row r="1069" spans="1:3" ht="13.15" customHeight="1" x14ac:dyDescent="0.2">
      <c r="A1069" s="48"/>
      <c r="B1069" s="48"/>
      <c r="C1069" s="48"/>
    </row>
    <row r="1070" spans="1:3" ht="13.15" customHeight="1" x14ac:dyDescent="0.2">
      <c r="A1070" s="48"/>
      <c r="B1070" s="48"/>
      <c r="C1070" s="48"/>
    </row>
    <row r="1071" spans="1:3" ht="13.15" customHeight="1" x14ac:dyDescent="0.2">
      <c r="A1071" s="48"/>
      <c r="B1071" s="48"/>
      <c r="C1071" s="48"/>
    </row>
    <row r="1072" spans="1:3" ht="13.15" customHeight="1" x14ac:dyDescent="0.2">
      <c r="A1072" s="48"/>
      <c r="B1072" s="48"/>
      <c r="C1072" s="48"/>
    </row>
    <row r="1073" spans="1:3" ht="13.15" customHeight="1" x14ac:dyDescent="0.2">
      <c r="A1073" s="48"/>
      <c r="B1073" s="48"/>
      <c r="C1073" s="48"/>
    </row>
    <row r="1074" spans="1:3" ht="13.15" customHeight="1" x14ac:dyDescent="0.2">
      <c r="A1074" s="48"/>
      <c r="B1074" s="48"/>
      <c r="C1074" s="48"/>
    </row>
    <row r="1075" spans="1:3" ht="13.15" customHeight="1" x14ac:dyDescent="0.2">
      <c r="A1075" s="48"/>
      <c r="B1075" s="48"/>
      <c r="C1075" s="48"/>
    </row>
    <row r="1076" spans="1:3" ht="13.15" customHeight="1" x14ac:dyDescent="0.2">
      <c r="A1076" s="48"/>
      <c r="B1076" s="48"/>
      <c r="C1076" s="48"/>
    </row>
    <row r="1077" spans="1:3" ht="13.15" customHeight="1" x14ac:dyDescent="0.2">
      <c r="A1077" s="48"/>
      <c r="B1077" s="48"/>
      <c r="C1077" s="48"/>
    </row>
    <row r="1078" spans="1:3" ht="13.15" customHeight="1" x14ac:dyDescent="0.2">
      <c r="A1078" s="48"/>
      <c r="B1078" s="48"/>
      <c r="C1078" s="48"/>
    </row>
    <row r="1079" spans="1:3" ht="13.15" customHeight="1" x14ac:dyDescent="0.2">
      <c r="A1079" s="48"/>
      <c r="B1079" s="48"/>
      <c r="C1079" s="48"/>
    </row>
    <row r="1080" spans="1:3" ht="13.15" customHeight="1" x14ac:dyDescent="0.2">
      <c r="A1080" s="48"/>
      <c r="B1080" s="48"/>
      <c r="C1080" s="48"/>
    </row>
    <row r="1081" spans="1:3" ht="13.15" customHeight="1" x14ac:dyDescent="0.2">
      <c r="A1081" s="48"/>
      <c r="B1081" s="48"/>
      <c r="C1081" s="48"/>
    </row>
    <row r="1082" spans="1:3" ht="13.15" customHeight="1" x14ac:dyDescent="0.2">
      <c r="A1082" s="48"/>
      <c r="B1082" s="48"/>
      <c r="C1082" s="48"/>
    </row>
    <row r="1083" spans="1:3" ht="13.15" customHeight="1" x14ac:dyDescent="0.2">
      <c r="A1083" s="48"/>
      <c r="B1083" s="48"/>
      <c r="C1083" s="48"/>
    </row>
    <row r="1084" spans="1:3" ht="13.15" customHeight="1" x14ac:dyDescent="0.2">
      <c r="A1084" s="48"/>
      <c r="B1084" s="48"/>
      <c r="C1084" s="48"/>
    </row>
    <row r="1085" spans="1:3" ht="13.15" customHeight="1" x14ac:dyDescent="0.2">
      <c r="A1085" s="48"/>
      <c r="B1085" s="48"/>
      <c r="C1085" s="48"/>
    </row>
    <row r="1086" spans="1:3" ht="13.15" customHeight="1" x14ac:dyDescent="0.2">
      <c r="A1086" s="48"/>
      <c r="B1086" s="48"/>
      <c r="C1086" s="48"/>
    </row>
    <row r="1087" spans="1:3" ht="13.15" customHeight="1" x14ac:dyDescent="0.2">
      <c r="A1087" s="48"/>
      <c r="B1087" s="48"/>
      <c r="C1087" s="48"/>
    </row>
    <row r="1088" spans="1:3" ht="13.15" customHeight="1" x14ac:dyDescent="0.2">
      <c r="A1088" s="48"/>
      <c r="B1088" s="48"/>
      <c r="C1088" s="48"/>
    </row>
    <row r="1089" spans="1:3" ht="13.15" customHeight="1" x14ac:dyDescent="0.2">
      <c r="A1089" s="48"/>
      <c r="B1089" s="48"/>
      <c r="C1089" s="48"/>
    </row>
    <row r="1090" spans="1:3" ht="13.15" customHeight="1" x14ac:dyDescent="0.2">
      <c r="A1090" s="48"/>
      <c r="B1090" s="48"/>
      <c r="C1090" s="48"/>
    </row>
    <row r="1091" spans="1:3" ht="13.15" customHeight="1" x14ac:dyDescent="0.2">
      <c r="A1091" s="48"/>
      <c r="B1091" s="48"/>
      <c r="C1091" s="48"/>
    </row>
    <row r="1092" spans="1:3" ht="13.15" customHeight="1" x14ac:dyDescent="0.2">
      <c r="A1092" s="48"/>
      <c r="B1092" s="48"/>
      <c r="C1092" s="48"/>
    </row>
    <row r="1093" spans="1:3" ht="13.15" customHeight="1" x14ac:dyDescent="0.2">
      <c r="A1093" s="48"/>
      <c r="B1093" s="48"/>
      <c r="C1093" s="48"/>
    </row>
    <row r="1094" spans="1:3" ht="13.15" customHeight="1" x14ac:dyDescent="0.2">
      <c r="A1094" s="48"/>
      <c r="B1094" s="48"/>
      <c r="C1094" s="48"/>
    </row>
    <row r="1095" spans="1:3" ht="13.15" customHeight="1" x14ac:dyDescent="0.2">
      <c r="A1095" s="48"/>
      <c r="B1095" s="48"/>
      <c r="C1095" s="48"/>
    </row>
    <row r="1096" spans="1:3" ht="13.15" customHeight="1" x14ac:dyDescent="0.2">
      <c r="A1096" s="48"/>
      <c r="B1096" s="48"/>
      <c r="C1096" s="48"/>
    </row>
    <row r="1097" spans="1:3" ht="13.15" customHeight="1" x14ac:dyDescent="0.2">
      <c r="A1097" s="48"/>
      <c r="B1097" s="48"/>
      <c r="C1097" s="48"/>
    </row>
    <row r="1098" spans="1:3" ht="13.15" customHeight="1" x14ac:dyDescent="0.2">
      <c r="A1098" s="48"/>
      <c r="B1098" s="48"/>
      <c r="C1098" s="48"/>
    </row>
    <row r="1099" spans="1:3" ht="13.15" customHeight="1" x14ac:dyDescent="0.2">
      <c r="A1099" s="48"/>
      <c r="B1099" s="48"/>
      <c r="C1099" s="48"/>
    </row>
    <row r="1100" spans="1:3" ht="13.15" customHeight="1" x14ac:dyDescent="0.2">
      <c r="A1100" s="48"/>
      <c r="B1100" s="48"/>
      <c r="C1100" s="48"/>
    </row>
    <row r="1101" spans="1:3" ht="13.15" customHeight="1" x14ac:dyDescent="0.2">
      <c r="A1101" s="48"/>
      <c r="B1101" s="48"/>
      <c r="C1101" s="48"/>
    </row>
    <row r="1102" spans="1:3" ht="13.15" customHeight="1" x14ac:dyDescent="0.2">
      <c r="A1102" s="48"/>
      <c r="B1102" s="48"/>
      <c r="C1102" s="48"/>
    </row>
    <row r="1103" spans="1:3" ht="13.15" customHeight="1" x14ac:dyDescent="0.2">
      <c r="A1103" s="48"/>
      <c r="B1103" s="48"/>
      <c r="C1103" s="48"/>
    </row>
    <row r="1104" spans="1:3" ht="13.15" customHeight="1" x14ac:dyDescent="0.2">
      <c r="A1104" s="48"/>
      <c r="B1104" s="48"/>
      <c r="C1104" s="48"/>
    </row>
    <row r="1105" spans="1:3" ht="13.15" customHeight="1" x14ac:dyDescent="0.2">
      <c r="A1105" s="48"/>
      <c r="B1105" s="48"/>
      <c r="C1105" s="48"/>
    </row>
    <row r="1106" spans="1:3" ht="13.15" customHeight="1" x14ac:dyDescent="0.2">
      <c r="A1106" s="48"/>
      <c r="B1106" s="48"/>
      <c r="C1106" s="48"/>
    </row>
    <row r="1107" spans="1:3" ht="13.15" customHeight="1" x14ac:dyDescent="0.2">
      <c r="A1107" s="48"/>
      <c r="B1107" s="48"/>
      <c r="C1107" s="48"/>
    </row>
    <row r="1108" spans="1:3" ht="13.15" customHeight="1" x14ac:dyDescent="0.2">
      <c r="A1108" s="48"/>
      <c r="B1108" s="48"/>
      <c r="C1108" s="48"/>
    </row>
    <row r="1109" spans="1:3" ht="13.15" customHeight="1" x14ac:dyDescent="0.2">
      <c r="A1109" s="48"/>
      <c r="B1109" s="48"/>
      <c r="C1109" s="48"/>
    </row>
    <row r="1110" spans="1:3" ht="13.15" customHeight="1" x14ac:dyDescent="0.2">
      <c r="A1110" s="48"/>
      <c r="B1110" s="48"/>
      <c r="C1110" s="48"/>
    </row>
    <row r="1111" spans="1:3" ht="13.15" customHeight="1" x14ac:dyDescent="0.2">
      <c r="A1111" s="48"/>
      <c r="B1111" s="48"/>
      <c r="C1111" s="48"/>
    </row>
    <row r="1112" spans="1:3" ht="13.15" customHeight="1" x14ac:dyDescent="0.2">
      <c r="A1112" s="48"/>
      <c r="B1112" s="48"/>
      <c r="C1112" s="48"/>
    </row>
    <row r="1113" spans="1:3" ht="13.15" customHeight="1" x14ac:dyDescent="0.2">
      <c r="A1113" s="48"/>
      <c r="B1113" s="48"/>
      <c r="C1113" s="48"/>
    </row>
    <row r="1114" spans="1:3" ht="13.15" customHeight="1" x14ac:dyDescent="0.2">
      <c r="A1114" s="48"/>
      <c r="B1114" s="48"/>
      <c r="C1114" s="48"/>
    </row>
    <row r="1115" spans="1:3" ht="13.15" customHeight="1" x14ac:dyDescent="0.2">
      <c r="A1115" s="48"/>
      <c r="B1115" s="48"/>
      <c r="C1115" s="48"/>
    </row>
    <row r="1116" spans="1:3" ht="13.15" customHeight="1" x14ac:dyDescent="0.2">
      <c r="A1116" s="48"/>
      <c r="B1116" s="48"/>
      <c r="C1116" s="48"/>
    </row>
    <row r="1117" spans="1:3" ht="13.15" customHeight="1" x14ac:dyDescent="0.2">
      <c r="A1117" s="48"/>
      <c r="B1117" s="48"/>
      <c r="C1117" s="48"/>
    </row>
    <row r="1118" spans="1:3" ht="13.15" customHeight="1" x14ac:dyDescent="0.2">
      <c r="A1118" s="48"/>
      <c r="B1118" s="48"/>
      <c r="C1118" s="48"/>
    </row>
    <row r="1119" spans="1:3" ht="13.15" customHeight="1" x14ac:dyDescent="0.2">
      <c r="A1119" s="48"/>
      <c r="B1119" s="48"/>
      <c r="C1119" s="48"/>
    </row>
    <row r="1120" spans="1:3" ht="13.15" customHeight="1" x14ac:dyDescent="0.2">
      <c r="A1120" s="48"/>
      <c r="B1120" s="48"/>
      <c r="C1120" s="48"/>
    </row>
    <row r="1121" spans="1:3" ht="13.15" customHeight="1" x14ac:dyDescent="0.2">
      <c r="A1121" s="48"/>
      <c r="B1121" s="48"/>
      <c r="C1121" s="48"/>
    </row>
    <row r="1122" spans="1:3" ht="13.15" customHeight="1" x14ac:dyDescent="0.2">
      <c r="A1122" s="48"/>
      <c r="B1122" s="48"/>
      <c r="C1122" s="48"/>
    </row>
    <row r="1123" spans="1:3" ht="13.15" customHeight="1" x14ac:dyDescent="0.2">
      <c r="A1123" s="48"/>
      <c r="B1123" s="48"/>
      <c r="C1123" s="48"/>
    </row>
    <row r="1124" spans="1:3" ht="13.15" customHeight="1" x14ac:dyDescent="0.2">
      <c r="A1124" s="48"/>
      <c r="B1124" s="48"/>
      <c r="C1124" s="48"/>
    </row>
    <row r="1125" spans="1:3" ht="13.15" customHeight="1" x14ac:dyDescent="0.2">
      <c r="A1125" s="48"/>
      <c r="B1125" s="48"/>
      <c r="C1125" s="48"/>
    </row>
    <row r="1126" spans="1:3" ht="13.15" customHeight="1" x14ac:dyDescent="0.2">
      <c r="A1126" s="48"/>
      <c r="B1126" s="48"/>
      <c r="C1126" s="48"/>
    </row>
    <row r="1127" spans="1:3" ht="13.15" customHeight="1" x14ac:dyDescent="0.2">
      <c r="A1127" s="48"/>
      <c r="B1127" s="48"/>
      <c r="C1127" s="48"/>
    </row>
    <row r="1128" spans="1:3" ht="13.15" customHeight="1" x14ac:dyDescent="0.2">
      <c r="A1128" s="48"/>
      <c r="B1128" s="48"/>
      <c r="C1128" s="48"/>
    </row>
    <row r="1129" spans="1:3" ht="13.15" customHeight="1" x14ac:dyDescent="0.2">
      <c r="A1129" s="48"/>
      <c r="B1129" s="48"/>
      <c r="C1129" s="48"/>
    </row>
    <row r="1130" spans="1:3" ht="13.15" customHeight="1" x14ac:dyDescent="0.2">
      <c r="A1130" s="48"/>
      <c r="B1130" s="48"/>
      <c r="C1130" s="48"/>
    </row>
    <row r="1131" spans="1:3" ht="13.15" customHeight="1" x14ac:dyDescent="0.2">
      <c r="A1131" s="48"/>
      <c r="B1131" s="48"/>
      <c r="C1131" s="48"/>
    </row>
    <row r="1132" spans="1:3" ht="13.15" customHeight="1" x14ac:dyDescent="0.2">
      <c r="A1132" s="48"/>
      <c r="B1132" s="48"/>
      <c r="C1132" s="48"/>
    </row>
    <row r="1133" spans="1:3" ht="13.15" customHeight="1" x14ac:dyDescent="0.2">
      <c r="A1133" s="48"/>
      <c r="B1133" s="48"/>
      <c r="C1133" s="48"/>
    </row>
    <row r="1134" spans="1:3" ht="13.15" customHeight="1" x14ac:dyDescent="0.2">
      <c r="A1134" s="48"/>
      <c r="B1134" s="48"/>
      <c r="C1134" s="48"/>
    </row>
    <row r="1135" spans="1:3" ht="13.15" customHeight="1" x14ac:dyDescent="0.2">
      <c r="A1135" s="48"/>
      <c r="B1135" s="48"/>
      <c r="C1135" s="48"/>
    </row>
    <row r="1136" spans="1:3" ht="13.15" customHeight="1" x14ac:dyDescent="0.2">
      <c r="A1136" s="48"/>
      <c r="B1136" s="48"/>
      <c r="C1136" s="48"/>
    </row>
    <row r="1137" spans="1:3" ht="13.15" customHeight="1" x14ac:dyDescent="0.2">
      <c r="A1137" s="48"/>
      <c r="B1137" s="48"/>
      <c r="C1137" s="48"/>
    </row>
    <row r="1138" spans="1:3" ht="13.15" customHeight="1" x14ac:dyDescent="0.2">
      <c r="A1138" s="48"/>
      <c r="B1138" s="48"/>
      <c r="C1138" s="48"/>
    </row>
    <row r="1139" spans="1:3" ht="13.15" customHeight="1" x14ac:dyDescent="0.2">
      <c r="A1139" s="48"/>
      <c r="B1139" s="48"/>
      <c r="C1139" s="48"/>
    </row>
    <row r="1140" spans="1:3" ht="13.15" customHeight="1" x14ac:dyDescent="0.2">
      <c r="A1140" s="48"/>
      <c r="B1140" s="48"/>
      <c r="C1140" s="48"/>
    </row>
    <row r="1141" spans="1:3" ht="13.15" customHeight="1" x14ac:dyDescent="0.2">
      <c r="A1141" s="48"/>
      <c r="B1141" s="48"/>
      <c r="C1141" s="48"/>
    </row>
    <row r="1142" spans="1:3" ht="13.15" customHeight="1" x14ac:dyDescent="0.2">
      <c r="A1142" s="48"/>
      <c r="B1142" s="48"/>
      <c r="C1142" s="48"/>
    </row>
    <row r="1143" spans="1:3" ht="13.15" customHeight="1" x14ac:dyDescent="0.2">
      <c r="A1143" s="48"/>
      <c r="B1143" s="48"/>
      <c r="C1143" s="48"/>
    </row>
    <row r="1144" spans="1:3" ht="13.15" customHeight="1" x14ac:dyDescent="0.2">
      <c r="A1144" s="48"/>
      <c r="B1144" s="48"/>
      <c r="C1144" s="48"/>
    </row>
    <row r="1145" spans="1:3" ht="13.15" customHeight="1" x14ac:dyDescent="0.2">
      <c r="A1145" s="48"/>
      <c r="B1145" s="48"/>
      <c r="C1145" s="48"/>
    </row>
    <row r="1146" spans="1:3" ht="13.15" customHeight="1" x14ac:dyDescent="0.2">
      <c r="A1146" s="48"/>
      <c r="B1146" s="48"/>
      <c r="C1146" s="48"/>
    </row>
    <row r="1147" spans="1:3" ht="13.15" customHeight="1" x14ac:dyDescent="0.2">
      <c r="A1147" s="48"/>
      <c r="B1147" s="48"/>
      <c r="C1147" s="48"/>
    </row>
    <row r="1148" spans="1:3" ht="13.15" customHeight="1" x14ac:dyDescent="0.2">
      <c r="A1148" s="48"/>
      <c r="B1148" s="48"/>
      <c r="C1148" s="48"/>
    </row>
    <row r="1149" spans="1:3" ht="13.15" customHeight="1" x14ac:dyDescent="0.2">
      <c r="A1149" s="48"/>
      <c r="B1149" s="48"/>
      <c r="C1149" s="48"/>
    </row>
    <row r="1150" spans="1:3" ht="13.15" customHeight="1" x14ac:dyDescent="0.2">
      <c r="A1150" s="48"/>
      <c r="B1150" s="48"/>
      <c r="C1150" s="48"/>
    </row>
    <row r="1151" spans="1:3" ht="13.15" customHeight="1" x14ac:dyDescent="0.2">
      <c r="A1151" s="48"/>
      <c r="B1151" s="48"/>
      <c r="C1151" s="48"/>
    </row>
    <row r="1152" spans="1:3" ht="13.15" customHeight="1" x14ac:dyDescent="0.2">
      <c r="A1152" s="48"/>
      <c r="B1152" s="48"/>
      <c r="C1152" s="48"/>
    </row>
    <row r="1153" spans="1:3" ht="13.15" customHeight="1" x14ac:dyDescent="0.2">
      <c r="A1153" s="48"/>
      <c r="B1153" s="48"/>
      <c r="C1153" s="48"/>
    </row>
    <row r="1154" spans="1:3" ht="13.15" customHeight="1" x14ac:dyDescent="0.2">
      <c r="A1154" s="48"/>
      <c r="B1154" s="48"/>
      <c r="C1154" s="48"/>
    </row>
    <row r="1155" spans="1:3" ht="13.15" customHeight="1" x14ac:dyDescent="0.2">
      <c r="A1155" s="48"/>
      <c r="B1155" s="48"/>
      <c r="C1155" s="48"/>
    </row>
    <row r="1156" spans="1:3" ht="13.15" customHeight="1" x14ac:dyDescent="0.2">
      <c r="A1156" s="48"/>
      <c r="B1156" s="48"/>
      <c r="C1156" s="48"/>
    </row>
    <row r="1157" spans="1:3" ht="13.15" customHeight="1" x14ac:dyDescent="0.2">
      <c r="A1157" s="48"/>
      <c r="B1157" s="48"/>
      <c r="C1157" s="48"/>
    </row>
    <row r="1158" spans="1:3" ht="13.15" customHeight="1" x14ac:dyDescent="0.2">
      <c r="A1158" s="48"/>
      <c r="B1158" s="48"/>
      <c r="C1158" s="48"/>
    </row>
    <row r="1159" spans="1:3" ht="13.15" customHeight="1" x14ac:dyDescent="0.2">
      <c r="A1159" s="48"/>
      <c r="B1159" s="48"/>
      <c r="C1159" s="48"/>
    </row>
    <row r="1160" spans="1:3" ht="13.15" customHeight="1" x14ac:dyDescent="0.2">
      <c r="A1160" s="48"/>
      <c r="B1160" s="48"/>
      <c r="C1160" s="48"/>
    </row>
    <row r="1161" spans="1:3" ht="13.15" customHeight="1" x14ac:dyDescent="0.2">
      <c r="A1161" s="48"/>
      <c r="B1161" s="48"/>
      <c r="C1161" s="48"/>
    </row>
    <row r="1162" spans="1:3" ht="13.15" customHeight="1" x14ac:dyDescent="0.2">
      <c r="A1162" s="48"/>
      <c r="B1162" s="48"/>
      <c r="C1162" s="48"/>
    </row>
    <row r="1163" spans="1:3" ht="13.15" customHeight="1" x14ac:dyDescent="0.2">
      <c r="A1163" s="48"/>
      <c r="B1163" s="48"/>
      <c r="C1163" s="48"/>
    </row>
    <row r="1164" spans="1:3" ht="13.15" customHeight="1" x14ac:dyDescent="0.2">
      <c r="A1164" s="48"/>
      <c r="B1164" s="48"/>
      <c r="C1164" s="48"/>
    </row>
    <row r="1165" spans="1:3" ht="13.15" customHeight="1" x14ac:dyDescent="0.2">
      <c r="A1165" s="48"/>
      <c r="B1165" s="48"/>
      <c r="C1165" s="48"/>
    </row>
    <row r="1166" spans="1:3" ht="13.15" customHeight="1" x14ac:dyDescent="0.2">
      <c r="A1166" s="48"/>
      <c r="B1166" s="48"/>
      <c r="C1166" s="48"/>
    </row>
    <row r="1167" spans="1:3" ht="13.15" customHeight="1" x14ac:dyDescent="0.2">
      <c r="A1167" s="48"/>
      <c r="B1167" s="48"/>
      <c r="C1167" s="48"/>
    </row>
    <row r="1168" spans="1:3" ht="13.15" customHeight="1" x14ac:dyDescent="0.2">
      <c r="A1168" s="48"/>
      <c r="B1168" s="48"/>
      <c r="C1168" s="48"/>
    </row>
    <row r="1169" spans="1:3" ht="13.15" customHeight="1" x14ac:dyDescent="0.2">
      <c r="A1169" s="48"/>
      <c r="B1169" s="48"/>
      <c r="C1169" s="48"/>
    </row>
    <row r="1170" spans="1:3" ht="13.15" customHeight="1" x14ac:dyDescent="0.2">
      <c r="A1170" s="48"/>
      <c r="B1170" s="48"/>
      <c r="C1170" s="48"/>
    </row>
    <row r="1171" spans="1:3" ht="13.15" customHeight="1" x14ac:dyDescent="0.2">
      <c r="A1171" s="48"/>
      <c r="B1171" s="48"/>
      <c r="C1171" s="48"/>
    </row>
    <row r="1172" spans="1:3" ht="13.15" customHeight="1" x14ac:dyDescent="0.2">
      <c r="A1172" s="48"/>
      <c r="B1172" s="48"/>
      <c r="C1172" s="48"/>
    </row>
    <row r="1173" spans="1:3" ht="13.15" customHeight="1" x14ac:dyDescent="0.2">
      <c r="A1173" s="48"/>
      <c r="B1173" s="48"/>
      <c r="C1173" s="48"/>
    </row>
    <row r="1174" spans="1:3" ht="13.15" customHeight="1" x14ac:dyDescent="0.2">
      <c r="A1174" s="48"/>
      <c r="B1174" s="48"/>
      <c r="C1174" s="48"/>
    </row>
    <row r="1175" spans="1:3" ht="13.15" customHeight="1" x14ac:dyDescent="0.2">
      <c r="A1175" s="48"/>
      <c r="B1175" s="48"/>
      <c r="C1175" s="48"/>
    </row>
    <row r="1176" spans="1:3" ht="13.15" customHeight="1" x14ac:dyDescent="0.2">
      <c r="A1176" s="48"/>
      <c r="B1176" s="48"/>
      <c r="C1176" s="48"/>
    </row>
    <row r="1177" spans="1:3" ht="13.15" customHeight="1" x14ac:dyDescent="0.2">
      <c r="A1177" s="48"/>
      <c r="B1177" s="48"/>
      <c r="C1177" s="48"/>
    </row>
    <row r="1178" spans="1:3" ht="13.15" customHeight="1" x14ac:dyDescent="0.2">
      <c r="A1178" s="48"/>
      <c r="B1178" s="48"/>
      <c r="C1178" s="48"/>
    </row>
    <row r="1179" spans="1:3" ht="13.15" customHeight="1" x14ac:dyDescent="0.2">
      <c r="A1179" s="48"/>
      <c r="B1179" s="48"/>
      <c r="C1179" s="48"/>
    </row>
    <row r="1180" spans="1:3" ht="13.15" customHeight="1" x14ac:dyDescent="0.2">
      <c r="A1180" s="48"/>
      <c r="B1180" s="48"/>
      <c r="C1180" s="48"/>
    </row>
    <row r="1181" spans="1:3" ht="13.15" customHeight="1" x14ac:dyDescent="0.2">
      <c r="A1181" s="48"/>
      <c r="B1181" s="48"/>
      <c r="C1181" s="48"/>
    </row>
    <row r="1182" spans="1:3" ht="13.15" customHeight="1" x14ac:dyDescent="0.2">
      <c r="A1182" s="48"/>
      <c r="B1182" s="48"/>
      <c r="C1182" s="48"/>
    </row>
    <row r="1183" spans="1:3" ht="13.15" customHeight="1" x14ac:dyDescent="0.2">
      <c r="A1183" s="48"/>
      <c r="B1183" s="48"/>
      <c r="C1183" s="48"/>
    </row>
    <row r="1184" spans="1:3" ht="13.15" customHeight="1" x14ac:dyDescent="0.2">
      <c r="A1184" s="48"/>
      <c r="B1184" s="48"/>
      <c r="C1184" s="48"/>
    </row>
    <row r="1185" spans="1:3" ht="13.15" customHeight="1" x14ac:dyDescent="0.2">
      <c r="A1185" s="48"/>
      <c r="B1185" s="48"/>
      <c r="C1185" s="48"/>
    </row>
    <row r="1186" spans="1:3" ht="13.15" customHeight="1" x14ac:dyDescent="0.2">
      <c r="A1186" s="48"/>
      <c r="B1186" s="48"/>
      <c r="C1186" s="48"/>
    </row>
    <row r="1187" spans="1:3" ht="13.15" customHeight="1" x14ac:dyDescent="0.2">
      <c r="A1187" s="48"/>
      <c r="B1187" s="48"/>
      <c r="C1187" s="48"/>
    </row>
    <row r="1188" spans="1:3" ht="13.15" customHeight="1" x14ac:dyDescent="0.2">
      <c r="A1188" s="48"/>
      <c r="B1188" s="48"/>
      <c r="C1188" s="48"/>
    </row>
    <row r="1189" spans="1:3" ht="13.15" customHeight="1" x14ac:dyDescent="0.2">
      <c r="A1189" s="48"/>
      <c r="B1189" s="48"/>
      <c r="C1189" s="48"/>
    </row>
    <row r="1190" spans="1:3" ht="13.15" customHeight="1" x14ac:dyDescent="0.2">
      <c r="A1190" s="48"/>
      <c r="B1190" s="48"/>
      <c r="C1190" s="48"/>
    </row>
    <row r="1191" spans="1:3" ht="13.15" customHeight="1" x14ac:dyDescent="0.2">
      <c r="A1191" s="48"/>
      <c r="B1191" s="48"/>
      <c r="C1191" s="48"/>
    </row>
    <row r="1192" spans="1:3" ht="13.15" customHeight="1" x14ac:dyDescent="0.2">
      <c r="A1192" s="48"/>
      <c r="B1192" s="48"/>
      <c r="C1192" s="48"/>
    </row>
    <row r="1193" spans="1:3" ht="13.15" customHeight="1" x14ac:dyDescent="0.2">
      <c r="A1193" s="48"/>
      <c r="B1193" s="48"/>
      <c r="C1193" s="48"/>
    </row>
    <row r="1194" spans="1:3" ht="13.15" customHeight="1" x14ac:dyDescent="0.2">
      <c r="A1194" s="48"/>
      <c r="B1194" s="48"/>
      <c r="C1194" s="48"/>
    </row>
    <row r="1195" spans="1:3" ht="13.15" customHeight="1" x14ac:dyDescent="0.2">
      <c r="A1195" s="48"/>
      <c r="B1195" s="48"/>
      <c r="C1195" s="48"/>
    </row>
    <row r="1196" spans="1:3" ht="13.15" customHeight="1" x14ac:dyDescent="0.2">
      <c r="A1196" s="48"/>
      <c r="B1196" s="48"/>
      <c r="C1196" s="48"/>
    </row>
    <row r="1197" spans="1:3" ht="13.15" customHeight="1" x14ac:dyDescent="0.2">
      <c r="A1197" s="48"/>
      <c r="B1197" s="48"/>
      <c r="C1197" s="48"/>
    </row>
    <row r="1198" spans="1:3" ht="13.15" customHeight="1" x14ac:dyDescent="0.2">
      <c r="A1198" s="48"/>
      <c r="B1198" s="48"/>
      <c r="C1198" s="48"/>
    </row>
    <row r="1199" spans="1:3" ht="13.15" customHeight="1" x14ac:dyDescent="0.2">
      <c r="A1199" s="48"/>
      <c r="B1199" s="48"/>
      <c r="C1199" s="48"/>
    </row>
    <row r="1200" spans="1:3" ht="13.15" customHeight="1" x14ac:dyDescent="0.2">
      <c r="A1200" s="48"/>
      <c r="B1200" s="48"/>
      <c r="C1200" s="48"/>
    </row>
    <row r="1201" spans="1:3" ht="13.15" customHeight="1" x14ac:dyDescent="0.2">
      <c r="A1201" s="48"/>
      <c r="B1201" s="48"/>
      <c r="C1201" s="48"/>
    </row>
    <row r="1202" spans="1:3" ht="13.15" customHeight="1" x14ac:dyDescent="0.2">
      <c r="A1202" s="48"/>
      <c r="B1202" s="48"/>
      <c r="C1202" s="48"/>
    </row>
    <row r="1203" spans="1:3" ht="13.15" customHeight="1" x14ac:dyDescent="0.2">
      <c r="A1203" s="48"/>
      <c r="B1203" s="48"/>
      <c r="C1203" s="48"/>
    </row>
    <row r="1204" spans="1:3" ht="13.15" customHeight="1" x14ac:dyDescent="0.2">
      <c r="A1204" s="48"/>
      <c r="B1204" s="48"/>
      <c r="C1204" s="48"/>
    </row>
    <row r="1205" spans="1:3" ht="13.15" customHeight="1" x14ac:dyDescent="0.2">
      <c r="A1205" s="48"/>
      <c r="B1205" s="48"/>
      <c r="C1205" s="48"/>
    </row>
    <row r="1206" spans="1:3" ht="13.15" customHeight="1" x14ac:dyDescent="0.2">
      <c r="A1206" s="48"/>
      <c r="B1206" s="48"/>
      <c r="C1206" s="48"/>
    </row>
    <row r="1207" spans="1:3" ht="13.15" customHeight="1" x14ac:dyDescent="0.2">
      <c r="A1207" s="48"/>
      <c r="B1207" s="48"/>
      <c r="C1207" s="48"/>
    </row>
    <row r="1208" spans="1:3" ht="13.15" customHeight="1" x14ac:dyDescent="0.2">
      <c r="A1208" s="48"/>
      <c r="B1208" s="48"/>
      <c r="C1208" s="48"/>
    </row>
    <row r="1209" spans="1:3" ht="13.15" customHeight="1" x14ac:dyDescent="0.2">
      <c r="A1209" s="48"/>
      <c r="B1209" s="48"/>
      <c r="C1209" s="48"/>
    </row>
    <row r="1210" spans="1:3" ht="13.15" customHeight="1" x14ac:dyDescent="0.2">
      <c r="A1210" s="48"/>
      <c r="B1210" s="48"/>
      <c r="C1210" s="48"/>
    </row>
    <row r="1211" spans="1:3" ht="13.15" customHeight="1" x14ac:dyDescent="0.2">
      <c r="A1211" s="48"/>
      <c r="B1211" s="48"/>
      <c r="C1211" s="48"/>
    </row>
    <row r="1212" spans="1:3" ht="13.15" customHeight="1" x14ac:dyDescent="0.2">
      <c r="A1212" s="48"/>
      <c r="B1212" s="48"/>
      <c r="C1212" s="48"/>
    </row>
    <row r="1213" spans="1:3" ht="13.15" customHeight="1" x14ac:dyDescent="0.2">
      <c r="A1213" s="48"/>
      <c r="B1213" s="48"/>
      <c r="C1213" s="48"/>
    </row>
    <row r="1214" spans="1:3" ht="13.15" customHeight="1" x14ac:dyDescent="0.2">
      <c r="A1214" s="48"/>
      <c r="B1214" s="48"/>
      <c r="C1214" s="48"/>
    </row>
    <row r="1215" spans="1:3" ht="13.15" customHeight="1" x14ac:dyDescent="0.2">
      <c r="A1215" s="48"/>
      <c r="B1215" s="48"/>
      <c r="C1215" s="48"/>
    </row>
    <row r="1216" spans="1:3" ht="13.15" customHeight="1" x14ac:dyDescent="0.2">
      <c r="A1216" s="48"/>
      <c r="B1216" s="48"/>
      <c r="C1216" s="48"/>
    </row>
    <row r="1217" spans="1:3" ht="13.15" customHeight="1" x14ac:dyDescent="0.2">
      <c r="A1217" s="48"/>
      <c r="B1217" s="48"/>
      <c r="C1217" s="48"/>
    </row>
    <row r="1218" spans="1:3" ht="13.15" customHeight="1" x14ac:dyDescent="0.2">
      <c r="A1218" s="48"/>
      <c r="B1218" s="48"/>
      <c r="C1218" s="48"/>
    </row>
    <row r="1219" spans="1:3" ht="13.15" customHeight="1" x14ac:dyDescent="0.2">
      <c r="A1219" s="48"/>
      <c r="B1219" s="48"/>
      <c r="C1219" s="48"/>
    </row>
    <row r="1220" spans="1:3" ht="13.15" customHeight="1" x14ac:dyDescent="0.2">
      <c r="A1220" s="48"/>
      <c r="B1220" s="48"/>
      <c r="C1220" s="48"/>
    </row>
    <row r="1221" spans="1:3" ht="13.15" customHeight="1" x14ac:dyDescent="0.2">
      <c r="A1221" s="48"/>
      <c r="B1221" s="48"/>
      <c r="C1221" s="48"/>
    </row>
    <row r="1222" spans="1:3" ht="13.15" customHeight="1" x14ac:dyDescent="0.2">
      <c r="A1222" s="48"/>
      <c r="B1222" s="48"/>
      <c r="C1222" s="48"/>
    </row>
    <row r="1223" spans="1:3" ht="13.15" customHeight="1" x14ac:dyDescent="0.2">
      <c r="A1223" s="48"/>
      <c r="B1223" s="48"/>
      <c r="C1223" s="48"/>
    </row>
    <row r="1224" spans="1:3" ht="13.15" customHeight="1" x14ac:dyDescent="0.2">
      <c r="A1224" s="48"/>
      <c r="B1224" s="48"/>
      <c r="C1224" s="48"/>
    </row>
    <row r="1225" spans="1:3" ht="13.15" customHeight="1" x14ac:dyDescent="0.2">
      <c r="A1225" s="48"/>
      <c r="B1225" s="48"/>
      <c r="C1225" s="48"/>
    </row>
    <row r="1226" spans="1:3" ht="13.15" customHeight="1" x14ac:dyDescent="0.2">
      <c r="A1226" s="48"/>
      <c r="B1226" s="48"/>
      <c r="C1226" s="48"/>
    </row>
    <row r="1227" spans="1:3" ht="13.15" customHeight="1" x14ac:dyDescent="0.2">
      <c r="A1227" s="48"/>
      <c r="B1227" s="48"/>
      <c r="C1227" s="48"/>
    </row>
    <row r="1228" spans="1:3" ht="13.15" customHeight="1" x14ac:dyDescent="0.2">
      <c r="A1228" s="48"/>
      <c r="B1228" s="48"/>
      <c r="C1228" s="48"/>
    </row>
    <row r="1229" spans="1:3" ht="13.15" customHeight="1" x14ac:dyDescent="0.2">
      <c r="A1229" s="48"/>
      <c r="B1229" s="48"/>
      <c r="C1229" s="48"/>
    </row>
    <row r="1230" spans="1:3" ht="13.15" customHeight="1" x14ac:dyDescent="0.2">
      <c r="A1230" s="48"/>
      <c r="B1230" s="48"/>
      <c r="C1230" s="48"/>
    </row>
    <row r="1231" spans="1:3" ht="13.15" customHeight="1" x14ac:dyDescent="0.2">
      <c r="A1231" s="48"/>
      <c r="B1231" s="48"/>
      <c r="C1231" s="48"/>
    </row>
    <row r="1232" spans="1:3" ht="13.15" customHeight="1" x14ac:dyDescent="0.2">
      <c r="A1232" s="48"/>
      <c r="B1232" s="48"/>
      <c r="C1232" s="48"/>
    </row>
    <row r="1233" spans="1:3" ht="13.15" customHeight="1" x14ac:dyDescent="0.2">
      <c r="A1233" s="48"/>
      <c r="B1233" s="48"/>
      <c r="C1233" s="48"/>
    </row>
    <row r="1234" spans="1:3" ht="13.15" customHeight="1" x14ac:dyDescent="0.2">
      <c r="A1234" s="48"/>
      <c r="B1234" s="48"/>
      <c r="C1234" s="48"/>
    </row>
    <row r="1235" spans="1:3" ht="13.15" customHeight="1" x14ac:dyDescent="0.2">
      <c r="A1235" s="48"/>
      <c r="B1235" s="48"/>
      <c r="C1235" s="48"/>
    </row>
    <row r="1236" spans="1:3" ht="13.15" customHeight="1" x14ac:dyDescent="0.2">
      <c r="A1236" s="48"/>
      <c r="B1236" s="48"/>
      <c r="C1236" s="48"/>
    </row>
    <row r="1237" spans="1:3" ht="13.15" customHeight="1" x14ac:dyDescent="0.2">
      <c r="A1237" s="48"/>
      <c r="B1237" s="48"/>
      <c r="C1237" s="48"/>
    </row>
    <row r="1238" spans="1:3" ht="13.15" customHeight="1" x14ac:dyDescent="0.2">
      <c r="A1238" s="48"/>
      <c r="B1238" s="48"/>
      <c r="C1238" s="48"/>
    </row>
    <row r="1239" spans="1:3" ht="13.15" customHeight="1" x14ac:dyDescent="0.2">
      <c r="A1239" s="48"/>
      <c r="B1239" s="48"/>
      <c r="C1239" s="48"/>
    </row>
    <row r="1240" spans="1:3" ht="13.15" customHeight="1" x14ac:dyDescent="0.2">
      <c r="A1240" s="48"/>
      <c r="B1240" s="48"/>
      <c r="C1240" s="48"/>
    </row>
    <row r="1241" spans="1:3" ht="13.15" customHeight="1" x14ac:dyDescent="0.2">
      <c r="A1241" s="48"/>
      <c r="B1241" s="48"/>
      <c r="C1241" s="48"/>
    </row>
    <row r="1242" spans="1:3" ht="13.15" customHeight="1" x14ac:dyDescent="0.2">
      <c r="A1242" s="48"/>
      <c r="B1242" s="48"/>
      <c r="C1242" s="48"/>
    </row>
    <row r="1243" spans="1:3" ht="13.15" customHeight="1" x14ac:dyDescent="0.2">
      <c r="A1243" s="48"/>
      <c r="B1243" s="48"/>
      <c r="C1243" s="48"/>
    </row>
    <row r="1244" spans="1:3" ht="13.15" customHeight="1" x14ac:dyDescent="0.2">
      <c r="A1244" s="48"/>
      <c r="B1244" s="48"/>
      <c r="C1244" s="48"/>
    </row>
    <row r="1245" spans="1:3" ht="13.15" customHeight="1" x14ac:dyDescent="0.2">
      <c r="A1245" s="48"/>
      <c r="B1245" s="48"/>
      <c r="C1245" s="48"/>
    </row>
    <row r="1246" spans="1:3" ht="13.15" customHeight="1" x14ac:dyDescent="0.2">
      <c r="A1246" s="48"/>
      <c r="B1246" s="48"/>
      <c r="C1246" s="48"/>
    </row>
    <row r="1247" spans="1:3" ht="13.15" customHeight="1" x14ac:dyDescent="0.2">
      <c r="A1247" s="48"/>
      <c r="B1247" s="48"/>
      <c r="C1247" s="48"/>
    </row>
    <row r="1248" spans="1:3" ht="13.15" customHeight="1" x14ac:dyDescent="0.2">
      <c r="A1248" s="48"/>
      <c r="B1248" s="48"/>
      <c r="C1248" s="48"/>
    </row>
    <row r="1249" spans="1:3" ht="13.15" customHeight="1" x14ac:dyDescent="0.2">
      <c r="A1249" s="48"/>
      <c r="B1249" s="48"/>
      <c r="C1249" s="48"/>
    </row>
    <row r="1250" spans="1:3" ht="13.15" customHeight="1" x14ac:dyDescent="0.2">
      <c r="A1250" s="48"/>
      <c r="B1250" s="48"/>
      <c r="C1250" s="48"/>
    </row>
    <row r="1251" spans="1:3" ht="13.15" customHeight="1" x14ac:dyDescent="0.2">
      <c r="A1251" s="48"/>
      <c r="B1251" s="48"/>
      <c r="C1251" s="48"/>
    </row>
    <row r="1252" spans="1:3" ht="13.15" customHeight="1" x14ac:dyDescent="0.2">
      <c r="A1252" s="48"/>
      <c r="B1252" s="48"/>
      <c r="C1252" s="48"/>
    </row>
    <row r="1253" spans="1:3" ht="13.15" customHeight="1" x14ac:dyDescent="0.2">
      <c r="A1253" s="48"/>
      <c r="B1253" s="48"/>
      <c r="C1253" s="48"/>
    </row>
    <row r="1254" spans="1:3" ht="13.15" customHeight="1" x14ac:dyDescent="0.2">
      <c r="A1254" s="48"/>
      <c r="B1254" s="48"/>
      <c r="C1254" s="48"/>
    </row>
    <row r="1255" spans="1:3" ht="13.15" customHeight="1" x14ac:dyDescent="0.2">
      <c r="A1255" s="48"/>
      <c r="B1255" s="48"/>
      <c r="C1255" s="48"/>
    </row>
    <row r="1256" spans="1:3" ht="13.15" customHeight="1" x14ac:dyDescent="0.2">
      <c r="A1256" s="48"/>
      <c r="B1256" s="48"/>
      <c r="C1256" s="48"/>
    </row>
    <row r="1257" spans="1:3" ht="13.15" customHeight="1" x14ac:dyDescent="0.2">
      <c r="A1257" s="48"/>
      <c r="B1257" s="48"/>
      <c r="C1257" s="48"/>
    </row>
    <row r="1258" spans="1:3" ht="13.15" customHeight="1" x14ac:dyDescent="0.2">
      <c r="A1258" s="48"/>
      <c r="B1258" s="48"/>
      <c r="C1258" s="48"/>
    </row>
    <row r="1259" spans="1:3" ht="13.15" customHeight="1" x14ac:dyDescent="0.2">
      <c r="A1259" s="48"/>
      <c r="B1259" s="48"/>
      <c r="C1259" s="48"/>
    </row>
    <row r="1260" spans="1:3" ht="13.15" customHeight="1" x14ac:dyDescent="0.2">
      <c r="A1260" s="48"/>
      <c r="B1260" s="48"/>
      <c r="C1260" s="48"/>
    </row>
    <row r="1261" spans="1:3" ht="13.15" customHeight="1" x14ac:dyDescent="0.2">
      <c r="A1261" s="48"/>
      <c r="B1261" s="48"/>
      <c r="C1261" s="48"/>
    </row>
    <row r="1262" spans="1:3" ht="13.15" customHeight="1" x14ac:dyDescent="0.2">
      <c r="A1262" s="48"/>
      <c r="B1262" s="48"/>
      <c r="C1262" s="48"/>
    </row>
    <row r="1263" spans="1:3" ht="13.15" customHeight="1" x14ac:dyDescent="0.2">
      <c r="A1263" s="48"/>
      <c r="B1263" s="48"/>
      <c r="C1263" s="48"/>
    </row>
    <row r="1264" spans="1:3" ht="13.15" customHeight="1" x14ac:dyDescent="0.2">
      <c r="A1264" s="48"/>
      <c r="B1264" s="48"/>
      <c r="C1264" s="48"/>
    </row>
    <row r="1265" spans="1:3" ht="13.15" customHeight="1" x14ac:dyDescent="0.2">
      <c r="A1265" s="48"/>
      <c r="B1265" s="48"/>
      <c r="C1265" s="48"/>
    </row>
    <row r="1266" spans="1:3" ht="13.15" customHeight="1" x14ac:dyDescent="0.2">
      <c r="A1266" s="48"/>
      <c r="B1266" s="48"/>
      <c r="C1266" s="48"/>
    </row>
    <row r="1267" spans="1:3" ht="13.15" customHeight="1" x14ac:dyDescent="0.2">
      <c r="A1267" s="48"/>
      <c r="B1267" s="48"/>
      <c r="C1267" s="48"/>
    </row>
    <row r="1268" spans="1:3" ht="13.15" customHeight="1" x14ac:dyDescent="0.2">
      <c r="A1268" s="48"/>
      <c r="B1268" s="48"/>
      <c r="C1268" s="48"/>
    </row>
    <row r="1269" spans="1:3" ht="13.15" customHeight="1" x14ac:dyDescent="0.2">
      <c r="A1269" s="48"/>
      <c r="B1269" s="48"/>
      <c r="C1269" s="48"/>
    </row>
    <row r="1270" spans="1:3" ht="13.15" customHeight="1" x14ac:dyDescent="0.2">
      <c r="A1270" s="48"/>
      <c r="B1270" s="48"/>
      <c r="C1270" s="48"/>
    </row>
    <row r="1271" spans="1:3" ht="13.15" customHeight="1" x14ac:dyDescent="0.2">
      <c r="A1271" s="48"/>
      <c r="B1271" s="48"/>
      <c r="C1271" s="48"/>
    </row>
    <row r="1272" spans="1:3" ht="13.15" customHeight="1" x14ac:dyDescent="0.2">
      <c r="A1272" s="48"/>
      <c r="B1272" s="48"/>
      <c r="C1272" s="48"/>
    </row>
    <row r="1273" spans="1:3" ht="13.15" customHeight="1" x14ac:dyDescent="0.2">
      <c r="A1273" s="48"/>
      <c r="B1273" s="48"/>
      <c r="C1273" s="48"/>
    </row>
    <row r="1274" spans="1:3" ht="13.15" customHeight="1" x14ac:dyDescent="0.2">
      <c r="A1274" s="48"/>
      <c r="B1274" s="48"/>
      <c r="C1274" s="48"/>
    </row>
    <row r="1275" spans="1:3" ht="13.15" customHeight="1" x14ac:dyDescent="0.2">
      <c r="A1275" s="48"/>
      <c r="B1275" s="48"/>
      <c r="C1275" s="48"/>
    </row>
    <row r="1276" spans="1:3" ht="13.15" customHeight="1" x14ac:dyDescent="0.2">
      <c r="A1276" s="48"/>
      <c r="B1276" s="48"/>
      <c r="C1276" s="48"/>
    </row>
    <row r="1277" spans="1:3" ht="13.15" customHeight="1" x14ac:dyDescent="0.2">
      <c r="A1277" s="48"/>
      <c r="B1277" s="48"/>
      <c r="C1277" s="48"/>
    </row>
    <row r="1278" spans="1:3" ht="13.15" customHeight="1" x14ac:dyDescent="0.2">
      <c r="A1278" s="48"/>
      <c r="B1278" s="48"/>
      <c r="C1278" s="48"/>
    </row>
    <row r="1279" spans="1:3" ht="13.15" customHeight="1" x14ac:dyDescent="0.2">
      <c r="A1279" s="48"/>
      <c r="B1279" s="48"/>
      <c r="C1279" s="48"/>
    </row>
    <row r="1280" spans="1:3" ht="13.15" customHeight="1" x14ac:dyDescent="0.2">
      <c r="A1280" s="48"/>
      <c r="B1280" s="48"/>
      <c r="C1280" s="48"/>
    </row>
    <row r="1281" spans="1:3" ht="13.15" customHeight="1" x14ac:dyDescent="0.2">
      <c r="A1281" s="48"/>
      <c r="B1281" s="48"/>
      <c r="C1281" s="48"/>
    </row>
    <row r="1282" spans="1:3" ht="13.15" customHeight="1" x14ac:dyDescent="0.2">
      <c r="A1282" s="48"/>
      <c r="B1282" s="48"/>
      <c r="C1282" s="48"/>
    </row>
    <row r="1283" spans="1:3" ht="13.15" customHeight="1" x14ac:dyDescent="0.2">
      <c r="A1283" s="48"/>
      <c r="B1283" s="48"/>
      <c r="C1283" s="48"/>
    </row>
    <row r="1284" spans="1:3" ht="13.15" customHeight="1" x14ac:dyDescent="0.2">
      <c r="A1284" s="48"/>
      <c r="B1284" s="48"/>
      <c r="C1284" s="48"/>
    </row>
    <row r="1285" spans="1:3" ht="13.15" customHeight="1" x14ac:dyDescent="0.2">
      <c r="A1285" s="48"/>
      <c r="B1285" s="48"/>
      <c r="C1285" s="48"/>
    </row>
    <row r="1286" spans="1:3" ht="13.15" customHeight="1" x14ac:dyDescent="0.2">
      <c r="A1286" s="48"/>
      <c r="B1286" s="48"/>
      <c r="C1286" s="48"/>
    </row>
    <row r="1287" spans="1:3" ht="13.15" customHeight="1" x14ac:dyDescent="0.2">
      <c r="A1287" s="48"/>
      <c r="B1287" s="48"/>
      <c r="C1287" s="48"/>
    </row>
    <row r="1288" spans="1:3" ht="13.15" customHeight="1" x14ac:dyDescent="0.2">
      <c r="A1288" s="48"/>
      <c r="B1288" s="48"/>
      <c r="C1288" s="48"/>
    </row>
    <row r="1289" spans="1:3" ht="13.15" customHeight="1" x14ac:dyDescent="0.2">
      <c r="A1289" s="48"/>
      <c r="B1289" s="48"/>
      <c r="C1289" s="48"/>
    </row>
    <row r="1290" spans="1:3" ht="13.15" customHeight="1" x14ac:dyDescent="0.2">
      <c r="A1290" s="48"/>
      <c r="B1290" s="48"/>
      <c r="C1290" s="48"/>
    </row>
    <row r="1291" spans="1:3" ht="13.15" customHeight="1" x14ac:dyDescent="0.2">
      <c r="A1291" s="48"/>
      <c r="B1291" s="48"/>
      <c r="C1291" s="48"/>
    </row>
    <row r="1292" spans="1:3" ht="13.15" customHeight="1" x14ac:dyDescent="0.2">
      <c r="A1292" s="48"/>
      <c r="B1292" s="48"/>
      <c r="C1292" s="48"/>
    </row>
    <row r="1293" spans="1:3" ht="13.15" customHeight="1" x14ac:dyDescent="0.2">
      <c r="A1293" s="48"/>
      <c r="B1293" s="48"/>
      <c r="C1293" s="48"/>
    </row>
    <row r="1294" spans="1:3" ht="13.15" customHeight="1" x14ac:dyDescent="0.2">
      <c r="A1294" s="48"/>
      <c r="B1294" s="48"/>
      <c r="C1294" s="48"/>
    </row>
    <row r="1295" spans="1:3" ht="13.15" customHeight="1" x14ac:dyDescent="0.2">
      <c r="A1295" s="48"/>
      <c r="B1295" s="48"/>
      <c r="C1295" s="48"/>
    </row>
    <row r="1296" spans="1:3" ht="13.15" customHeight="1" x14ac:dyDescent="0.2">
      <c r="A1296" s="48"/>
      <c r="B1296" s="48"/>
      <c r="C1296" s="48"/>
    </row>
    <row r="1297" spans="1:3" ht="13.15" customHeight="1" x14ac:dyDescent="0.2">
      <c r="A1297" s="48"/>
      <c r="B1297" s="48"/>
      <c r="C1297" s="48"/>
    </row>
    <row r="1298" spans="1:3" ht="13.15" customHeight="1" x14ac:dyDescent="0.2">
      <c r="A1298" s="48"/>
      <c r="B1298" s="48"/>
      <c r="C1298" s="48"/>
    </row>
    <row r="1299" spans="1:3" ht="13.15" customHeight="1" x14ac:dyDescent="0.2">
      <c r="A1299" s="48"/>
      <c r="B1299" s="48"/>
      <c r="C1299" s="48"/>
    </row>
    <row r="1300" spans="1:3" ht="13.15" customHeight="1" x14ac:dyDescent="0.2">
      <c r="A1300" s="48"/>
      <c r="B1300" s="48"/>
      <c r="C1300" s="48"/>
    </row>
    <row r="1301" spans="1:3" ht="13.15" customHeight="1" x14ac:dyDescent="0.2">
      <c r="A1301" s="48"/>
      <c r="B1301" s="48"/>
      <c r="C1301" s="48"/>
    </row>
    <row r="1302" spans="1:3" ht="13.15" customHeight="1" x14ac:dyDescent="0.2">
      <c r="A1302" s="48"/>
      <c r="B1302" s="48"/>
      <c r="C1302" s="48"/>
    </row>
    <row r="1303" spans="1:3" ht="13.15" customHeight="1" x14ac:dyDescent="0.2">
      <c r="A1303" s="48"/>
      <c r="B1303" s="48"/>
      <c r="C1303" s="48"/>
    </row>
    <row r="1304" spans="1:3" ht="13.15" customHeight="1" x14ac:dyDescent="0.2">
      <c r="A1304" s="48"/>
      <c r="B1304" s="48"/>
      <c r="C1304" s="48"/>
    </row>
    <row r="1305" spans="1:3" ht="13.15" customHeight="1" x14ac:dyDescent="0.2">
      <c r="A1305" s="48"/>
      <c r="B1305" s="48"/>
      <c r="C1305" s="48"/>
    </row>
    <row r="1306" spans="1:3" ht="13.15" customHeight="1" x14ac:dyDescent="0.2">
      <c r="A1306" s="48"/>
      <c r="B1306" s="48"/>
      <c r="C1306" s="48"/>
    </row>
    <row r="1307" spans="1:3" ht="13.15" customHeight="1" x14ac:dyDescent="0.2">
      <c r="A1307" s="48"/>
      <c r="B1307" s="48"/>
      <c r="C1307" s="48"/>
    </row>
    <row r="1308" spans="1:3" ht="13.15" customHeight="1" x14ac:dyDescent="0.2">
      <c r="A1308" s="48"/>
      <c r="B1308" s="48"/>
      <c r="C1308" s="48"/>
    </row>
    <row r="1309" spans="1:3" ht="13.15" customHeight="1" x14ac:dyDescent="0.2">
      <c r="A1309" s="48"/>
      <c r="B1309" s="48"/>
      <c r="C1309" s="48"/>
    </row>
    <row r="1310" spans="1:3" ht="13.15" customHeight="1" x14ac:dyDescent="0.2">
      <c r="A1310" s="48"/>
      <c r="B1310" s="48"/>
      <c r="C1310" s="48"/>
    </row>
    <row r="1311" spans="1:3" ht="13.15" customHeight="1" x14ac:dyDescent="0.2">
      <c r="A1311" s="48"/>
      <c r="B1311" s="48"/>
      <c r="C1311" s="48"/>
    </row>
    <row r="1312" spans="1:3" ht="13.15" customHeight="1" x14ac:dyDescent="0.2">
      <c r="A1312" s="48"/>
      <c r="B1312" s="48"/>
      <c r="C1312" s="48"/>
    </row>
    <row r="1313" spans="1:3" ht="13.15" customHeight="1" x14ac:dyDescent="0.2">
      <c r="A1313" s="48"/>
      <c r="B1313" s="48"/>
      <c r="C1313" s="48"/>
    </row>
    <row r="1314" spans="1:3" ht="13.15" customHeight="1" x14ac:dyDescent="0.2">
      <c r="A1314" s="48"/>
      <c r="B1314" s="48"/>
      <c r="C1314" s="48"/>
    </row>
    <row r="1315" spans="1:3" ht="13.15" customHeight="1" x14ac:dyDescent="0.2">
      <c r="A1315" s="48"/>
      <c r="B1315" s="48"/>
      <c r="C1315" s="48"/>
    </row>
    <row r="1316" spans="1:3" ht="13.15" customHeight="1" x14ac:dyDescent="0.2">
      <c r="A1316" s="48"/>
      <c r="B1316" s="48"/>
      <c r="C1316" s="48"/>
    </row>
    <row r="1317" spans="1:3" ht="13.15" customHeight="1" x14ac:dyDescent="0.2">
      <c r="A1317" s="48"/>
      <c r="B1317" s="48"/>
      <c r="C1317" s="48"/>
    </row>
    <row r="1318" spans="1:3" ht="13.15" customHeight="1" x14ac:dyDescent="0.2">
      <c r="A1318" s="48"/>
      <c r="B1318" s="48"/>
      <c r="C1318" s="48"/>
    </row>
    <row r="1319" spans="1:3" ht="13.15" customHeight="1" x14ac:dyDescent="0.2">
      <c r="A1319" s="48"/>
      <c r="B1319" s="48"/>
      <c r="C1319" s="48"/>
    </row>
    <row r="1320" spans="1:3" ht="13.15" customHeight="1" x14ac:dyDescent="0.2">
      <c r="A1320" s="48"/>
      <c r="B1320" s="48"/>
      <c r="C1320" s="48"/>
    </row>
    <row r="1321" spans="1:3" ht="13.15" customHeight="1" x14ac:dyDescent="0.2">
      <c r="A1321" s="48"/>
      <c r="B1321" s="48"/>
      <c r="C1321" s="48"/>
    </row>
    <row r="1322" spans="1:3" ht="13.15" customHeight="1" x14ac:dyDescent="0.2">
      <c r="A1322" s="48"/>
      <c r="B1322" s="48"/>
      <c r="C1322" s="48"/>
    </row>
    <row r="1323" spans="1:3" ht="13.15" customHeight="1" x14ac:dyDescent="0.2">
      <c r="A1323" s="48"/>
      <c r="B1323" s="48"/>
      <c r="C1323" s="48"/>
    </row>
    <row r="1324" spans="1:3" ht="13.15" customHeight="1" x14ac:dyDescent="0.2">
      <c r="A1324" s="48"/>
      <c r="B1324" s="48"/>
      <c r="C1324" s="48"/>
    </row>
    <row r="1325" spans="1:3" ht="13.15" customHeight="1" x14ac:dyDescent="0.2">
      <c r="A1325" s="48"/>
      <c r="B1325" s="48"/>
      <c r="C1325" s="48"/>
    </row>
    <row r="1326" spans="1:3" ht="13.15" customHeight="1" x14ac:dyDescent="0.2">
      <c r="A1326" s="48"/>
      <c r="B1326" s="48"/>
      <c r="C1326" s="48"/>
    </row>
    <row r="1327" spans="1:3" ht="13.15" customHeight="1" x14ac:dyDescent="0.2">
      <c r="A1327" s="48"/>
      <c r="B1327" s="48"/>
      <c r="C1327" s="48"/>
    </row>
    <row r="1328" spans="1:3" ht="13.15" customHeight="1" x14ac:dyDescent="0.2">
      <c r="A1328" s="48"/>
      <c r="B1328" s="48"/>
      <c r="C1328" s="48"/>
    </row>
    <row r="1329" spans="1:3" ht="13.15" customHeight="1" x14ac:dyDescent="0.2">
      <c r="A1329" s="48"/>
      <c r="B1329" s="48"/>
      <c r="C1329" s="48"/>
    </row>
    <row r="1330" spans="1:3" ht="13.15" customHeight="1" x14ac:dyDescent="0.2">
      <c r="A1330" s="48"/>
      <c r="B1330" s="48"/>
      <c r="C1330" s="48"/>
    </row>
    <row r="1331" spans="1:3" ht="13.15" customHeight="1" x14ac:dyDescent="0.2">
      <c r="A1331" s="48"/>
      <c r="B1331" s="48"/>
      <c r="C1331" s="48"/>
    </row>
    <row r="1332" spans="1:3" ht="13.15" customHeight="1" x14ac:dyDescent="0.2">
      <c r="A1332" s="48"/>
      <c r="B1332" s="48"/>
      <c r="C1332" s="48"/>
    </row>
    <row r="1333" spans="1:3" ht="13.15" customHeight="1" x14ac:dyDescent="0.2">
      <c r="A1333" s="48"/>
      <c r="B1333" s="48"/>
      <c r="C1333" s="48"/>
    </row>
    <row r="1334" spans="1:3" ht="13.15" customHeight="1" x14ac:dyDescent="0.2">
      <c r="A1334" s="48"/>
      <c r="B1334" s="48"/>
      <c r="C1334" s="48"/>
    </row>
    <row r="1335" spans="1:3" ht="13.15" customHeight="1" x14ac:dyDescent="0.2">
      <c r="A1335" s="48"/>
      <c r="B1335" s="48"/>
      <c r="C1335" s="48"/>
    </row>
    <row r="1336" spans="1:3" ht="13.15" customHeight="1" x14ac:dyDescent="0.2">
      <c r="A1336" s="48"/>
      <c r="B1336" s="48"/>
      <c r="C1336" s="48"/>
    </row>
    <row r="1337" spans="1:3" ht="13.15" customHeight="1" x14ac:dyDescent="0.2">
      <c r="A1337" s="48"/>
      <c r="B1337" s="48"/>
      <c r="C1337" s="48"/>
    </row>
    <row r="1338" spans="1:3" ht="13.15" customHeight="1" x14ac:dyDescent="0.2">
      <c r="A1338" s="48"/>
      <c r="B1338" s="48"/>
      <c r="C1338" s="48"/>
    </row>
    <row r="1339" spans="1:3" ht="13.15" customHeight="1" x14ac:dyDescent="0.2">
      <c r="A1339" s="48"/>
      <c r="B1339" s="48"/>
      <c r="C1339" s="48"/>
    </row>
    <row r="1340" spans="1:3" ht="13.15" customHeight="1" x14ac:dyDescent="0.2">
      <c r="A1340" s="48"/>
      <c r="B1340" s="48"/>
      <c r="C1340" s="48"/>
    </row>
    <row r="1341" spans="1:3" ht="13.15" customHeight="1" x14ac:dyDescent="0.2">
      <c r="A1341" s="48"/>
      <c r="B1341" s="48"/>
      <c r="C1341" s="48"/>
    </row>
    <row r="1342" spans="1:3" ht="13.15" customHeight="1" x14ac:dyDescent="0.2">
      <c r="A1342" s="48"/>
      <c r="B1342" s="48"/>
      <c r="C1342" s="48"/>
    </row>
    <row r="1343" spans="1:3" ht="13.15" customHeight="1" x14ac:dyDescent="0.2">
      <c r="A1343" s="48"/>
      <c r="B1343" s="48"/>
      <c r="C1343" s="48"/>
    </row>
    <row r="1344" spans="1:3" ht="13.15" customHeight="1" x14ac:dyDescent="0.2">
      <c r="A1344" s="48"/>
      <c r="B1344" s="48"/>
      <c r="C1344" s="48"/>
    </row>
    <row r="1345" spans="1:3" ht="13.15" customHeight="1" x14ac:dyDescent="0.2">
      <c r="A1345" s="48"/>
      <c r="B1345" s="48"/>
      <c r="C1345" s="48"/>
    </row>
    <row r="1346" spans="1:3" ht="13.15" customHeight="1" x14ac:dyDescent="0.2">
      <c r="A1346" s="48"/>
      <c r="B1346" s="48"/>
      <c r="C1346" s="48"/>
    </row>
    <row r="1347" spans="1:3" ht="13.15" customHeight="1" x14ac:dyDescent="0.2">
      <c r="A1347" s="48"/>
      <c r="B1347" s="48"/>
      <c r="C1347" s="48"/>
    </row>
    <row r="1348" spans="1:3" ht="13.15" customHeight="1" x14ac:dyDescent="0.2">
      <c r="A1348" s="48"/>
      <c r="B1348" s="48"/>
      <c r="C1348" s="48"/>
    </row>
    <row r="1349" spans="1:3" ht="13.15" customHeight="1" x14ac:dyDescent="0.2">
      <c r="A1349" s="48"/>
      <c r="B1349" s="48"/>
      <c r="C1349" s="48"/>
    </row>
    <row r="1350" spans="1:3" ht="13.15" customHeight="1" x14ac:dyDescent="0.2">
      <c r="A1350" s="48"/>
      <c r="B1350" s="48"/>
      <c r="C1350" s="48"/>
    </row>
    <row r="1351" spans="1:3" ht="13.15" customHeight="1" x14ac:dyDescent="0.2">
      <c r="A1351" s="48"/>
      <c r="B1351" s="48"/>
      <c r="C1351" s="48"/>
    </row>
    <row r="1352" spans="1:3" ht="13.15" customHeight="1" x14ac:dyDescent="0.2">
      <c r="A1352" s="48"/>
      <c r="B1352" s="48"/>
      <c r="C1352" s="48"/>
    </row>
    <row r="1353" spans="1:3" ht="13.15" customHeight="1" x14ac:dyDescent="0.2">
      <c r="A1353" s="48"/>
      <c r="B1353" s="48"/>
      <c r="C1353" s="48"/>
    </row>
    <row r="1354" spans="1:3" ht="13.15" customHeight="1" x14ac:dyDescent="0.2">
      <c r="A1354" s="48"/>
      <c r="B1354" s="48"/>
      <c r="C1354" s="48"/>
    </row>
    <row r="1355" spans="1:3" ht="13.15" customHeight="1" x14ac:dyDescent="0.2">
      <c r="A1355" s="48"/>
      <c r="B1355" s="48"/>
      <c r="C1355" s="48"/>
    </row>
    <row r="1356" spans="1:3" ht="13.15" customHeight="1" x14ac:dyDescent="0.2">
      <c r="A1356" s="48"/>
      <c r="B1356" s="48"/>
      <c r="C1356" s="48"/>
    </row>
    <row r="1357" spans="1:3" ht="13.15" customHeight="1" x14ac:dyDescent="0.2">
      <c r="A1357" s="48"/>
      <c r="B1357" s="48"/>
      <c r="C1357" s="48"/>
    </row>
    <row r="1358" spans="1:3" ht="13.15" customHeight="1" x14ac:dyDescent="0.2">
      <c r="A1358" s="48"/>
      <c r="B1358" s="48"/>
      <c r="C1358" s="48"/>
    </row>
    <row r="1359" spans="1:3" ht="13.15" customHeight="1" x14ac:dyDescent="0.2">
      <c r="A1359" s="48"/>
      <c r="B1359" s="48"/>
      <c r="C1359" s="48"/>
    </row>
    <row r="1360" spans="1:3" ht="13.15" customHeight="1" x14ac:dyDescent="0.2">
      <c r="A1360" s="48"/>
      <c r="B1360" s="48"/>
      <c r="C1360" s="48"/>
    </row>
    <row r="1361" spans="1:3" ht="13.15" customHeight="1" x14ac:dyDescent="0.2">
      <c r="A1361" s="48"/>
      <c r="B1361" s="48"/>
      <c r="C1361" s="48"/>
    </row>
    <row r="1362" spans="1:3" ht="13.15" customHeight="1" x14ac:dyDescent="0.2">
      <c r="A1362" s="48"/>
      <c r="B1362" s="48"/>
      <c r="C1362" s="48"/>
    </row>
    <row r="1363" spans="1:3" ht="13.15" customHeight="1" x14ac:dyDescent="0.2">
      <c r="A1363" s="48"/>
      <c r="B1363" s="48"/>
      <c r="C1363" s="48"/>
    </row>
    <row r="1364" spans="1:3" ht="13.15" customHeight="1" x14ac:dyDescent="0.2">
      <c r="A1364" s="48"/>
      <c r="B1364" s="48"/>
      <c r="C1364" s="48"/>
    </row>
    <row r="1365" spans="1:3" ht="13.15" customHeight="1" x14ac:dyDescent="0.2">
      <c r="A1365" s="48"/>
      <c r="B1365" s="48"/>
      <c r="C1365" s="48"/>
    </row>
    <row r="1366" spans="1:3" ht="13.15" customHeight="1" x14ac:dyDescent="0.2">
      <c r="A1366" s="48"/>
      <c r="B1366" s="48"/>
      <c r="C1366" s="48"/>
    </row>
    <row r="1367" spans="1:3" ht="13.15" customHeight="1" x14ac:dyDescent="0.2">
      <c r="A1367" s="48"/>
      <c r="B1367" s="48"/>
      <c r="C1367" s="48"/>
    </row>
    <row r="1368" spans="1:3" ht="13.15" customHeight="1" x14ac:dyDescent="0.2">
      <c r="A1368" s="48"/>
      <c r="B1368" s="48"/>
      <c r="C1368" s="48"/>
    </row>
    <row r="1369" spans="1:3" ht="13.15" customHeight="1" x14ac:dyDescent="0.2">
      <c r="A1369" s="48"/>
      <c r="B1369" s="48"/>
      <c r="C1369" s="48"/>
    </row>
    <row r="1370" spans="1:3" ht="13.15" customHeight="1" x14ac:dyDescent="0.2">
      <c r="A1370" s="48"/>
      <c r="B1370" s="48"/>
      <c r="C1370" s="48"/>
    </row>
    <row r="1371" spans="1:3" ht="13.15" customHeight="1" x14ac:dyDescent="0.2">
      <c r="A1371" s="48"/>
      <c r="B1371" s="48"/>
      <c r="C1371" s="48"/>
    </row>
    <row r="1372" spans="1:3" ht="13.15" customHeight="1" x14ac:dyDescent="0.2">
      <c r="A1372" s="48"/>
      <c r="B1372" s="48"/>
      <c r="C1372" s="48"/>
    </row>
    <row r="1373" spans="1:3" ht="13.15" customHeight="1" x14ac:dyDescent="0.2">
      <c r="A1373" s="48"/>
      <c r="B1373" s="48"/>
      <c r="C1373" s="48"/>
    </row>
    <row r="1374" spans="1:3" ht="13.15" customHeight="1" x14ac:dyDescent="0.2">
      <c r="A1374" s="48"/>
      <c r="B1374" s="48"/>
      <c r="C1374" s="48"/>
    </row>
    <row r="1375" spans="1:3" ht="13.15" customHeight="1" x14ac:dyDescent="0.2">
      <c r="A1375" s="48"/>
      <c r="B1375" s="48"/>
      <c r="C1375" s="48"/>
    </row>
    <row r="1376" spans="1:3" ht="13.15" customHeight="1" x14ac:dyDescent="0.2">
      <c r="A1376" s="48"/>
      <c r="B1376" s="48"/>
      <c r="C1376" s="48"/>
    </row>
    <row r="1377" spans="1:3" ht="13.15" customHeight="1" x14ac:dyDescent="0.2">
      <c r="A1377" s="48"/>
      <c r="B1377" s="48"/>
      <c r="C1377" s="48"/>
    </row>
    <row r="1378" spans="1:3" ht="13.15" customHeight="1" x14ac:dyDescent="0.2">
      <c r="A1378" s="48"/>
      <c r="B1378" s="48"/>
      <c r="C1378" s="48"/>
    </row>
    <row r="1379" spans="1:3" ht="13.15" customHeight="1" x14ac:dyDescent="0.2">
      <c r="A1379" s="48"/>
      <c r="B1379" s="48"/>
      <c r="C1379" s="48"/>
    </row>
    <row r="1380" spans="1:3" ht="13.15" customHeight="1" x14ac:dyDescent="0.2">
      <c r="A1380" s="48"/>
      <c r="B1380" s="48"/>
      <c r="C1380" s="48"/>
    </row>
    <row r="1381" spans="1:3" ht="13.15" customHeight="1" x14ac:dyDescent="0.2">
      <c r="A1381" s="48"/>
      <c r="B1381" s="48"/>
      <c r="C1381" s="48"/>
    </row>
    <row r="1382" spans="1:3" ht="13.15" customHeight="1" x14ac:dyDescent="0.2">
      <c r="A1382" s="48"/>
      <c r="B1382" s="48"/>
      <c r="C1382" s="48"/>
    </row>
    <row r="1383" spans="1:3" ht="13.15" customHeight="1" x14ac:dyDescent="0.2">
      <c r="A1383" s="48"/>
      <c r="B1383" s="48"/>
      <c r="C1383" s="48"/>
    </row>
    <row r="1384" spans="1:3" ht="13.15" customHeight="1" x14ac:dyDescent="0.2">
      <c r="A1384" s="48"/>
      <c r="B1384" s="48"/>
      <c r="C1384" s="48"/>
    </row>
    <row r="1385" spans="1:3" ht="13.15" customHeight="1" x14ac:dyDescent="0.2">
      <c r="A1385" s="48"/>
      <c r="B1385" s="48"/>
      <c r="C1385" s="48"/>
    </row>
    <row r="1386" spans="1:3" ht="13.15" customHeight="1" x14ac:dyDescent="0.2">
      <c r="A1386" s="48"/>
      <c r="B1386" s="48"/>
      <c r="C1386" s="48"/>
    </row>
    <row r="1387" spans="1:3" ht="13.15" customHeight="1" x14ac:dyDescent="0.2">
      <c r="A1387" s="48"/>
      <c r="B1387" s="48"/>
      <c r="C1387" s="48"/>
    </row>
    <row r="1388" spans="1:3" ht="13.15" customHeight="1" x14ac:dyDescent="0.2">
      <c r="A1388" s="48"/>
      <c r="B1388" s="48"/>
      <c r="C1388" s="48"/>
    </row>
    <row r="1389" spans="1:3" ht="13.15" customHeight="1" x14ac:dyDescent="0.2">
      <c r="A1389" s="48"/>
      <c r="B1389" s="48"/>
      <c r="C1389" s="48"/>
    </row>
    <row r="1390" spans="1:3" ht="13.15" customHeight="1" x14ac:dyDescent="0.2">
      <c r="A1390" s="48"/>
      <c r="B1390" s="48"/>
      <c r="C1390" s="48"/>
    </row>
    <row r="1391" spans="1:3" ht="13.15" customHeight="1" x14ac:dyDescent="0.2">
      <c r="A1391" s="48"/>
      <c r="B1391" s="48"/>
      <c r="C1391" s="48"/>
    </row>
    <row r="1392" spans="1:3" ht="13.15" customHeight="1" x14ac:dyDescent="0.2">
      <c r="A1392" s="48"/>
      <c r="B1392" s="48"/>
      <c r="C1392" s="48"/>
    </row>
    <row r="1393" spans="1:3" ht="13.15" customHeight="1" x14ac:dyDescent="0.2">
      <c r="A1393" s="48"/>
      <c r="B1393" s="48"/>
      <c r="C1393" s="48"/>
    </row>
    <row r="1394" spans="1:3" ht="13.15" customHeight="1" x14ac:dyDescent="0.2">
      <c r="A1394" s="48"/>
      <c r="B1394" s="48"/>
      <c r="C1394" s="48"/>
    </row>
    <row r="1395" spans="1:3" ht="13.15" customHeight="1" x14ac:dyDescent="0.2">
      <c r="A1395" s="48"/>
      <c r="B1395" s="48"/>
      <c r="C1395" s="48"/>
    </row>
    <row r="1396" spans="1:3" ht="13.15" customHeight="1" x14ac:dyDescent="0.2">
      <c r="A1396" s="48"/>
      <c r="B1396" s="48"/>
      <c r="C1396" s="48"/>
    </row>
    <row r="1397" spans="1:3" ht="13.15" customHeight="1" x14ac:dyDescent="0.2">
      <c r="A1397" s="48"/>
      <c r="B1397" s="48"/>
      <c r="C1397" s="48"/>
    </row>
    <row r="1398" spans="1:3" ht="13.15" customHeight="1" x14ac:dyDescent="0.2">
      <c r="A1398" s="48"/>
      <c r="B1398" s="48"/>
      <c r="C1398" s="48"/>
    </row>
    <row r="1399" spans="1:3" ht="13.15" customHeight="1" x14ac:dyDescent="0.2">
      <c r="A1399" s="48"/>
      <c r="B1399" s="48"/>
      <c r="C1399" s="48"/>
    </row>
    <row r="1400" spans="1:3" ht="13.15" customHeight="1" x14ac:dyDescent="0.2">
      <c r="A1400" s="48"/>
      <c r="B1400" s="48"/>
      <c r="C1400" s="48"/>
    </row>
    <row r="1401" spans="1:3" ht="13.15" customHeight="1" x14ac:dyDescent="0.2">
      <c r="A1401" s="48"/>
      <c r="B1401" s="48"/>
      <c r="C1401" s="48"/>
    </row>
    <row r="1402" spans="1:3" ht="13.15" customHeight="1" x14ac:dyDescent="0.2">
      <c r="A1402" s="48"/>
      <c r="B1402" s="48"/>
      <c r="C1402" s="48"/>
    </row>
    <row r="1403" spans="1:3" ht="13.15" customHeight="1" x14ac:dyDescent="0.2">
      <c r="A1403" s="48"/>
      <c r="B1403" s="48"/>
      <c r="C1403" s="48"/>
    </row>
    <row r="1404" spans="1:3" ht="13.15" customHeight="1" x14ac:dyDescent="0.2">
      <c r="A1404" s="48"/>
      <c r="B1404" s="48"/>
      <c r="C1404" s="48"/>
    </row>
    <row r="1405" spans="1:3" ht="13.15" customHeight="1" x14ac:dyDescent="0.2">
      <c r="A1405" s="48"/>
      <c r="B1405" s="48"/>
      <c r="C1405" s="48"/>
    </row>
    <row r="1406" spans="1:3" ht="13.15" customHeight="1" x14ac:dyDescent="0.2">
      <c r="A1406" s="48"/>
      <c r="B1406" s="48"/>
      <c r="C1406" s="48"/>
    </row>
    <row r="1407" spans="1:3" ht="13.15" customHeight="1" x14ac:dyDescent="0.2">
      <c r="A1407" s="48"/>
      <c r="B1407" s="48"/>
      <c r="C1407" s="48"/>
    </row>
    <row r="1408" spans="1:3" ht="13.15" customHeight="1" x14ac:dyDescent="0.2">
      <c r="A1408" s="48"/>
      <c r="B1408" s="48"/>
      <c r="C1408" s="48"/>
    </row>
    <row r="1409" spans="1:3" ht="13.15" customHeight="1" x14ac:dyDescent="0.2">
      <c r="A1409" s="48"/>
      <c r="B1409" s="48"/>
      <c r="C1409" s="48"/>
    </row>
    <row r="1410" spans="1:3" ht="13.15" customHeight="1" x14ac:dyDescent="0.2">
      <c r="A1410" s="48"/>
      <c r="B1410" s="48"/>
      <c r="C1410" s="48"/>
    </row>
    <row r="1411" spans="1:3" ht="13.15" customHeight="1" x14ac:dyDescent="0.2">
      <c r="A1411" s="48"/>
      <c r="B1411" s="48"/>
      <c r="C1411" s="48"/>
    </row>
    <row r="1412" spans="1:3" ht="13.15" customHeight="1" x14ac:dyDescent="0.2">
      <c r="A1412" s="48"/>
      <c r="B1412" s="48"/>
      <c r="C1412" s="48"/>
    </row>
    <row r="1413" spans="1:3" ht="13.15" customHeight="1" x14ac:dyDescent="0.2">
      <c r="A1413" s="48"/>
      <c r="B1413" s="48"/>
      <c r="C1413" s="48"/>
    </row>
    <row r="1414" spans="1:3" ht="13.15" customHeight="1" x14ac:dyDescent="0.2">
      <c r="A1414" s="48"/>
      <c r="B1414" s="48"/>
      <c r="C1414" s="48"/>
    </row>
    <row r="1415" spans="1:3" ht="13.15" customHeight="1" x14ac:dyDescent="0.2">
      <c r="A1415" s="48"/>
      <c r="B1415" s="48"/>
      <c r="C1415" s="48"/>
    </row>
    <row r="1416" spans="1:3" ht="13.15" customHeight="1" x14ac:dyDescent="0.2">
      <c r="A1416" s="48"/>
      <c r="B1416" s="48"/>
      <c r="C1416" s="48"/>
    </row>
    <row r="1417" spans="1:3" ht="13.15" customHeight="1" x14ac:dyDescent="0.2">
      <c r="A1417" s="48"/>
      <c r="B1417" s="48"/>
      <c r="C1417" s="48"/>
    </row>
    <row r="1418" spans="1:3" ht="13.15" customHeight="1" x14ac:dyDescent="0.2">
      <c r="A1418" s="48"/>
      <c r="B1418" s="48"/>
      <c r="C1418" s="48"/>
    </row>
    <row r="1419" spans="1:3" ht="13.15" customHeight="1" x14ac:dyDescent="0.2">
      <c r="A1419" s="48"/>
      <c r="B1419" s="48"/>
      <c r="C1419" s="48"/>
    </row>
    <row r="1420" spans="1:3" ht="13.15" customHeight="1" x14ac:dyDescent="0.2">
      <c r="A1420" s="48"/>
      <c r="B1420" s="48"/>
      <c r="C1420" s="48"/>
    </row>
    <row r="1421" spans="1:3" ht="13.15" customHeight="1" x14ac:dyDescent="0.2">
      <c r="A1421" s="48"/>
      <c r="B1421" s="48"/>
      <c r="C1421" s="48"/>
    </row>
    <row r="1422" spans="1:3" ht="13.15" customHeight="1" x14ac:dyDescent="0.2">
      <c r="A1422" s="48"/>
      <c r="B1422" s="48"/>
      <c r="C1422" s="48"/>
    </row>
    <row r="1423" spans="1:3" ht="13.15" customHeight="1" x14ac:dyDescent="0.2">
      <c r="A1423" s="48"/>
      <c r="B1423" s="48"/>
      <c r="C1423" s="48"/>
    </row>
    <row r="1424" spans="1:3" ht="13.15" customHeight="1" x14ac:dyDescent="0.2">
      <c r="A1424" s="48"/>
      <c r="B1424" s="48"/>
      <c r="C1424" s="48"/>
    </row>
    <row r="1425" spans="1:3" ht="13.15" customHeight="1" x14ac:dyDescent="0.2">
      <c r="A1425" s="48"/>
      <c r="B1425" s="48"/>
      <c r="C1425" s="48"/>
    </row>
    <row r="1426" spans="1:3" ht="13.15" customHeight="1" x14ac:dyDescent="0.2">
      <c r="A1426" s="48"/>
      <c r="B1426" s="48"/>
      <c r="C1426" s="48"/>
    </row>
    <row r="1427" spans="1:3" ht="13.15" customHeight="1" x14ac:dyDescent="0.2">
      <c r="A1427" s="48"/>
      <c r="B1427" s="48"/>
      <c r="C1427" s="48"/>
    </row>
    <row r="1428" spans="1:3" ht="13.15" customHeight="1" x14ac:dyDescent="0.2">
      <c r="A1428" s="48"/>
      <c r="B1428" s="48"/>
      <c r="C1428" s="48"/>
    </row>
    <row r="1429" spans="1:3" ht="13.15" customHeight="1" x14ac:dyDescent="0.2">
      <c r="A1429" s="48"/>
      <c r="B1429" s="48"/>
      <c r="C1429" s="48"/>
    </row>
    <row r="1430" spans="1:3" ht="13.15" customHeight="1" x14ac:dyDescent="0.2">
      <c r="A1430" s="48"/>
      <c r="B1430" s="48"/>
      <c r="C1430" s="48"/>
    </row>
    <row r="1431" spans="1:3" ht="13.15" customHeight="1" x14ac:dyDescent="0.2">
      <c r="A1431" s="48"/>
      <c r="B1431" s="48"/>
      <c r="C1431" s="48"/>
    </row>
    <row r="1432" spans="1:3" ht="13.15" customHeight="1" x14ac:dyDescent="0.2">
      <c r="A1432" s="48"/>
      <c r="B1432" s="48"/>
      <c r="C1432" s="48"/>
    </row>
    <row r="1433" spans="1:3" ht="13.15" customHeight="1" x14ac:dyDescent="0.2">
      <c r="A1433" s="48"/>
      <c r="B1433" s="48"/>
      <c r="C1433" s="48"/>
    </row>
    <row r="1434" spans="1:3" ht="13.15" customHeight="1" x14ac:dyDescent="0.2">
      <c r="A1434" s="48"/>
      <c r="B1434" s="48"/>
      <c r="C1434" s="48"/>
    </row>
    <row r="1435" spans="1:3" ht="13.15" customHeight="1" x14ac:dyDescent="0.2">
      <c r="A1435" s="48"/>
      <c r="B1435" s="48"/>
      <c r="C1435" s="48"/>
    </row>
    <row r="1436" spans="1:3" ht="13.15" customHeight="1" x14ac:dyDescent="0.2">
      <c r="A1436" s="48"/>
      <c r="B1436" s="48"/>
      <c r="C1436" s="48"/>
    </row>
    <row r="1437" spans="1:3" ht="13.15" customHeight="1" x14ac:dyDescent="0.2">
      <c r="A1437" s="48"/>
      <c r="B1437" s="48"/>
      <c r="C1437" s="48"/>
    </row>
    <row r="1438" spans="1:3" ht="13.15" customHeight="1" x14ac:dyDescent="0.2">
      <c r="A1438" s="48"/>
      <c r="B1438" s="48"/>
      <c r="C1438" s="48"/>
    </row>
    <row r="1439" spans="1:3" ht="13.15" customHeight="1" x14ac:dyDescent="0.2">
      <c r="A1439" s="48"/>
      <c r="B1439" s="48"/>
      <c r="C1439" s="48"/>
    </row>
    <row r="1440" spans="1:3" ht="13.15" customHeight="1" x14ac:dyDescent="0.2">
      <c r="A1440" s="48"/>
      <c r="B1440" s="48"/>
      <c r="C1440" s="48"/>
    </row>
    <row r="1441" spans="1:3" ht="13.15" customHeight="1" x14ac:dyDescent="0.2">
      <c r="A1441" s="48"/>
      <c r="B1441" s="48"/>
      <c r="C1441" s="48"/>
    </row>
    <row r="1442" spans="1:3" ht="13.15" customHeight="1" x14ac:dyDescent="0.2">
      <c r="A1442" s="48"/>
      <c r="B1442" s="48"/>
      <c r="C1442" s="48"/>
    </row>
    <row r="1443" spans="1:3" ht="13.15" customHeight="1" x14ac:dyDescent="0.2">
      <c r="A1443" s="48"/>
      <c r="B1443" s="48"/>
      <c r="C1443" s="48"/>
    </row>
    <row r="1444" spans="1:3" ht="13.15" customHeight="1" x14ac:dyDescent="0.2">
      <c r="A1444" s="48"/>
      <c r="B1444" s="48"/>
      <c r="C1444" s="48"/>
    </row>
    <row r="1445" spans="1:3" ht="13.15" customHeight="1" x14ac:dyDescent="0.2">
      <c r="A1445" s="48"/>
      <c r="B1445" s="48"/>
      <c r="C1445" s="48"/>
    </row>
    <row r="1446" spans="1:3" ht="13.15" customHeight="1" x14ac:dyDescent="0.2">
      <c r="A1446" s="48"/>
      <c r="B1446" s="48"/>
      <c r="C1446" s="48"/>
    </row>
    <row r="1447" spans="1:3" ht="13.15" customHeight="1" x14ac:dyDescent="0.2">
      <c r="A1447" s="48"/>
      <c r="B1447" s="48"/>
      <c r="C1447" s="48"/>
    </row>
    <row r="1448" spans="1:3" ht="13.15" customHeight="1" x14ac:dyDescent="0.2">
      <c r="A1448" s="48"/>
      <c r="B1448" s="48"/>
      <c r="C1448" s="48"/>
    </row>
    <row r="1449" spans="1:3" ht="13.15" customHeight="1" x14ac:dyDescent="0.2">
      <c r="A1449" s="48"/>
      <c r="B1449" s="48"/>
      <c r="C1449" s="48"/>
    </row>
    <row r="1450" spans="1:3" ht="13.15" customHeight="1" x14ac:dyDescent="0.2">
      <c r="A1450" s="48"/>
      <c r="B1450" s="48"/>
      <c r="C1450" s="48"/>
    </row>
    <row r="1451" spans="1:3" ht="13.15" customHeight="1" x14ac:dyDescent="0.2">
      <c r="A1451" s="48"/>
      <c r="B1451" s="48"/>
      <c r="C1451" s="48"/>
    </row>
    <row r="1452" spans="1:3" ht="13.15" customHeight="1" x14ac:dyDescent="0.2">
      <c r="A1452" s="48"/>
      <c r="B1452" s="48"/>
      <c r="C1452" s="48"/>
    </row>
    <row r="1453" spans="1:3" ht="13.15" customHeight="1" x14ac:dyDescent="0.2">
      <c r="A1453" s="48"/>
      <c r="B1453" s="48"/>
      <c r="C1453" s="48"/>
    </row>
    <row r="1454" spans="1:3" ht="13.15" customHeight="1" x14ac:dyDescent="0.2">
      <c r="A1454" s="48"/>
      <c r="B1454" s="48"/>
      <c r="C1454" s="48"/>
    </row>
    <row r="1455" spans="1:3" ht="13.15" customHeight="1" x14ac:dyDescent="0.2">
      <c r="A1455" s="48"/>
      <c r="B1455" s="48"/>
      <c r="C1455" s="48"/>
    </row>
    <row r="1456" spans="1:3" ht="13.15" customHeight="1" x14ac:dyDescent="0.2">
      <c r="A1456" s="48"/>
      <c r="B1456" s="48"/>
      <c r="C1456" s="48"/>
    </row>
    <row r="1457" spans="1:3" ht="13.15" customHeight="1" x14ac:dyDescent="0.2">
      <c r="A1457" s="48"/>
      <c r="B1457" s="48"/>
      <c r="C1457" s="48"/>
    </row>
    <row r="1458" spans="1:3" ht="13.15" customHeight="1" x14ac:dyDescent="0.2">
      <c r="A1458" s="48"/>
      <c r="B1458" s="48"/>
      <c r="C1458" s="48"/>
    </row>
    <row r="1459" spans="1:3" ht="13.15" customHeight="1" x14ac:dyDescent="0.2">
      <c r="A1459" s="48"/>
      <c r="B1459" s="48"/>
      <c r="C1459" s="48"/>
    </row>
    <row r="1460" spans="1:3" ht="13.15" customHeight="1" x14ac:dyDescent="0.2">
      <c r="A1460" s="48"/>
      <c r="B1460" s="48"/>
      <c r="C1460" s="48"/>
    </row>
    <row r="1461" spans="1:3" ht="13.15" customHeight="1" x14ac:dyDescent="0.2">
      <c r="A1461" s="48"/>
      <c r="B1461" s="48"/>
      <c r="C1461" s="48"/>
    </row>
    <row r="1462" spans="1:3" ht="13.15" customHeight="1" x14ac:dyDescent="0.2">
      <c r="A1462" s="48"/>
      <c r="B1462" s="48"/>
      <c r="C1462" s="48"/>
    </row>
    <row r="1463" spans="1:3" ht="13.15" customHeight="1" x14ac:dyDescent="0.2">
      <c r="A1463" s="48"/>
      <c r="B1463" s="48"/>
      <c r="C1463" s="48"/>
    </row>
    <row r="1464" spans="1:3" ht="13.15" customHeight="1" x14ac:dyDescent="0.2">
      <c r="A1464" s="48"/>
      <c r="B1464" s="48"/>
      <c r="C1464" s="48"/>
    </row>
    <row r="1465" spans="1:3" ht="13.15" customHeight="1" x14ac:dyDescent="0.2">
      <c r="A1465" s="48"/>
      <c r="B1465" s="48"/>
      <c r="C1465" s="48"/>
    </row>
    <row r="1466" spans="1:3" ht="13.15" customHeight="1" x14ac:dyDescent="0.2">
      <c r="A1466" s="48"/>
      <c r="B1466" s="48"/>
      <c r="C1466" s="48"/>
    </row>
    <row r="1467" spans="1:3" ht="13.15" customHeight="1" x14ac:dyDescent="0.2">
      <c r="A1467" s="48"/>
      <c r="B1467" s="48"/>
      <c r="C1467" s="48"/>
    </row>
    <row r="1468" spans="1:3" ht="13.15" customHeight="1" x14ac:dyDescent="0.2">
      <c r="A1468" s="48"/>
      <c r="B1468" s="48"/>
      <c r="C1468" s="48"/>
    </row>
    <row r="1469" spans="1:3" ht="13.15" customHeight="1" x14ac:dyDescent="0.2">
      <c r="A1469" s="48"/>
      <c r="B1469" s="48"/>
      <c r="C1469" s="48"/>
    </row>
    <row r="1470" spans="1:3" ht="13.15" customHeight="1" x14ac:dyDescent="0.2">
      <c r="A1470" s="48"/>
      <c r="B1470" s="48"/>
      <c r="C1470" s="48"/>
    </row>
    <row r="1471" spans="1:3" ht="13.15" customHeight="1" x14ac:dyDescent="0.2">
      <c r="A1471" s="48"/>
      <c r="B1471" s="48"/>
      <c r="C1471" s="48"/>
    </row>
    <row r="1472" spans="1:3" ht="13.15" customHeight="1" x14ac:dyDescent="0.2">
      <c r="A1472" s="48"/>
      <c r="B1472" s="48"/>
      <c r="C1472" s="48"/>
    </row>
    <row r="1473" spans="1:3" ht="13.15" customHeight="1" x14ac:dyDescent="0.2">
      <c r="A1473" s="48"/>
      <c r="B1473" s="48"/>
      <c r="C1473" s="48"/>
    </row>
    <row r="1474" spans="1:3" ht="13.15" customHeight="1" x14ac:dyDescent="0.2">
      <c r="A1474" s="48"/>
      <c r="B1474" s="48"/>
      <c r="C1474" s="48"/>
    </row>
    <row r="1475" spans="1:3" ht="13.15" customHeight="1" x14ac:dyDescent="0.2">
      <c r="A1475" s="48"/>
      <c r="B1475" s="48"/>
      <c r="C1475" s="48"/>
    </row>
    <row r="1476" spans="1:3" ht="13.15" customHeight="1" x14ac:dyDescent="0.2">
      <c r="A1476" s="48"/>
      <c r="B1476" s="48"/>
      <c r="C1476" s="48"/>
    </row>
    <row r="1477" spans="1:3" ht="13.15" customHeight="1" x14ac:dyDescent="0.2">
      <c r="A1477" s="48"/>
      <c r="B1477" s="48"/>
      <c r="C1477" s="48"/>
    </row>
    <row r="1478" spans="1:3" ht="13.15" customHeight="1" x14ac:dyDescent="0.2">
      <c r="A1478" s="48"/>
      <c r="B1478" s="48"/>
      <c r="C1478" s="48"/>
    </row>
    <row r="1479" spans="1:3" ht="13.15" customHeight="1" x14ac:dyDescent="0.2">
      <c r="A1479" s="48"/>
      <c r="B1479" s="48"/>
      <c r="C1479" s="48"/>
    </row>
    <row r="1480" spans="1:3" ht="13.15" customHeight="1" x14ac:dyDescent="0.2">
      <c r="A1480" s="48"/>
      <c r="B1480" s="48"/>
      <c r="C1480" s="48"/>
    </row>
    <row r="1481" spans="1:3" ht="13.15" customHeight="1" x14ac:dyDescent="0.2">
      <c r="A1481" s="48"/>
      <c r="B1481" s="48"/>
      <c r="C1481" s="48"/>
    </row>
    <row r="1482" spans="1:3" ht="13.15" customHeight="1" x14ac:dyDescent="0.2">
      <c r="A1482" s="48"/>
      <c r="B1482" s="48"/>
      <c r="C1482" s="48"/>
    </row>
    <row r="1483" spans="1:3" ht="13.15" customHeight="1" x14ac:dyDescent="0.2">
      <c r="A1483" s="48"/>
      <c r="B1483" s="48"/>
      <c r="C1483" s="48"/>
    </row>
    <row r="1484" spans="1:3" ht="13.15" customHeight="1" x14ac:dyDescent="0.2">
      <c r="A1484" s="48"/>
      <c r="B1484" s="48"/>
      <c r="C1484" s="48"/>
    </row>
    <row r="1485" spans="1:3" ht="13.15" customHeight="1" x14ac:dyDescent="0.2">
      <c r="A1485" s="48"/>
      <c r="B1485" s="48"/>
      <c r="C1485" s="48"/>
    </row>
    <row r="1486" spans="1:3" ht="13.15" customHeight="1" x14ac:dyDescent="0.2">
      <c r="A1486" s="48"/>
      <c r="B1486" s="48"/>
      <c r="C1486" s="48"/>
    </row>
    <row r="1487" spans="1:3" ht="13.15" customHeight="1" x14ac:dyDescent="0.2">
      <c r="A1487" s="48"/>
      <c r="B1487" s="48"/>
      <c r="C1487" s="48"/>
    </row>
    <row r="1488" spans="1:3" ht="13.15" customHeight="1" x14ac:dyDescent="0.2">
      <c r="A1488" s="48"/>
      <c r="B1488" s="48"/>
      <c r="C1488" s="48"/>
    </row>
    <row r="1489" spans="1:3" ht="13.15" customHeight="1" x14ac:dyDescent="0.2">
      <c r="A1489" s="48"/>
      <c r="B1489" s="48"/>
      <c r="C1489" s="48"/>
    </row>
    <row r="1490" spans="1:3" ht="13.15" customHeight="1" x14ac:dyDescent="0.2">
      <c r="A1490" s="48"/>
      <c r="B1490" s="48"/>
      <c r="C1490" s="48"/>
    </row>
    <row r="1491" spans="1:3" ht="13.15" customHeight="1" x14ac:dyDescent="0.2">
      <c r="A1491" s="48"/>
      <c r="B1491" s="48"/>
      <c r="C1491" s="48"/>
    </row>
    <row r="1492" spans="1:3" ht="13.15" customHeight="1" x14ac:dyDescent="0.2">
      <c r="A1492" s="48"/>
      <c r="B1492" s="48"/>
      <c r="C1492" s="48"/>
    </row>
    <row r="1493" spans="1:3" ht="13.15" customHeight="1" x14ac:dyDescent="0.2">
      <c r="A1493" s="48"/>
      <c r="B1493" s="48"/>
      <c r="C1493" s="48"/>
    </row>
    <row r="1494" spans="1:3" ht="13.15" customHeight="1" x14ac:dyDescent="0.2">
      <c r="A1494" s="48"/>
      <c r="B1494" s="48"/>
      <c r="C1494" s="48"/>
    </row>
    <row r="1495" spans="1:3" ht="13.15" customHeight="1" x14ac:dyDescent="0.2">
      <c r="A1495" s="48"/>
      <c r="B1495" s="48"/>
      <c r="C1495" s="48"/>
    </row>
    <row r="1496" spans="1:3" ht="13.15" customHeight="1" x14ac:dyDescent="0.2">
      <c r="A1496" s="48"/>
      <c r="B1496" s="48"/>
      <c r="C1496" s="48"/>
    </row>
    <row r="1497" spans="1:3" ht="13.15" customHeight="1" x14ac:dyDescent="0.2">
      <c r="A1497" s="48"/>
      <c r="B1497" s="48"/>
      <c r="C1497" s="48"/>
    </row>
    <row r="1498" spans="1:3" ht="13.15" customHeight="1" x14ac:dyDescent="0.2">
      <c r="A1498" s="48"/>
      <c r="B1498" s="48"/>
      <c r="C1498" s="48"/>
    </row>
    <row r="1499" spans="1:3" ht="13.15" customHeight="1" x14ac:dyDescent="0.2">
      <c r="A1499" s="48"/>
      <c r="B1499" s="48"/>
      <c r="C1499" s="48"/>
    </row>
    <row r="1500" spans="1:3" ht="13.15" customHeight="1" x14ac:dyDescent="0.2">
      <c r="A1500" s="48"/>
      <c r="B1500" s="48"/>
      <c r="C1500" s="48"/>
    </row>
    <row r="1501" spans="1:3" ht="13.15" customHeight="1" x14ac:dyDescent="0.2">
      <c r="A1501" s="48"/>
      <c r="B1501" s="48"/>
      <c r="C1501" s="48"/>
    </row>
    <row r="1502" spans="1:3" ht="13.15" customHeight="1" x14ac:dyDescent="0.2">
      <c r="A1502" s="48"/>
      <c r="B1502" s="48"/>
      <c r="C1502" s="48"/>
    </row>
    <row r="1503" spans="1:3" ht="13.15" customHeight="1" x14ac:dyDescent="0.2">
      <c r="A1503" s="48"/>
      <c r="B1503" s="48"/>
      <c r="C1503" s="48"/>
    </row>
    <row r="1504" spans="1:3" ht="13.15" customHeight="1" x14ac:dyDescent="0.2">
      <c r="A1504" s="48"/>
      <c r="B1504" s="48"/>
      <c r="C1504" s="48"/>
    </row>
    <row r="1505" spans="1:3" ht="13.15" customHeight="1" x14ac:dyDescent="0.2">
      <c r="A1505" s="48"/>
      <c r="B1505" s="48"/>
      <c r="C1505" s="48"/>
    </row>
    <row r="1506" spans="1:3" ht="13.15" customHeight="1" x14ac:dyDescent="0.2">
      <c r="A1506" s="48"/>
      <c r="B1506" s="48"/>
      <c r="C1506" s="48"/>
    </row>
    <row r="1507" spans="1:3" ht="13.15" customHeight="1" x14ac:dyDescent="0.2">
      <c r="A1507" s="48"/>
      <c r="B1507" s="48"/>
      <c r="C1507" s="48"/>
    </row>
    <row r="1508" spans="1:3" ht="13.15" customHeight="1" x14ac:dyDescent="0.2">
      <c r="A1508" s="48"/>
      <c r="B1508" s="48"/>
      <c r="C1508" s="48"/>
    </row>
    <row r="1509" spans="1:3" ht="13.15" customHeight="1" x14ac:dyDescent="0.2">
      <c r="A1509" s="48"/>
      <c r="B1509" s="48"/>
      <c r="C1509" s="48"/>
    </row>
    <row r="1510" spans="1:3" ht="13.15" customHeight="1" x14ac:dyDescent="0.2">
      <c r="A1510" s="48"/>
      <c r="B1510" s="48"/>
      <c r="C1510" s="48"/>
    </row>
    <row r="1511" spans="1:3" ht="13.15" customHeight="1" x14ac:dyDescent="0.2">
      <c r="A1511" s="48"/>
      <c r="B1511" s="48"/>
      <c r="C1511" s="48"/>
    </row>
    <row r="1512" spans="1:3" ht="13.15" customHeight="1" x14ac:dyDescent="0.2">
      <c r="A1512" s="48"/>
      <c r="B1512" s="48"/>
      <c r="C1512" s="48"/>
    </row>
    <row r="1513" spans="1:3" ht="13.15" customHeight="1" x14ac:dyDescent="0.2">
      <c r="A1513" s="48"/>
      <c r="B1513" s="48"/>
      <c r="C1513" s="48"/>
    </row>
    <row r="1514" spans="1:3" ht="13.15" customHeight="1" x14ac:dyDescent="0.2">
      <c r="A1514" s="48"/>
      <c r="B1514" s="48"/>
      <c r="C1514" s="48"/>
    </row>
    <row r="1515" spans="1:3" ht="13.15" customHeight="1" x14ac:dyDescent="0.2">
      <c r="A1515" s="48"/>
      <c r="B1515" s="48"/>
      <c r="C1515" s="48"/>
    </row>
    <row r="1516" spans="1:3" ht="13.15" customHeight="1" x14ac:dyDescent="0.2">
      <c r="A1516" s="48"/>
      <c r="B1516" s="48"/>
      <c r="C1516" s="48"/>
    </row>
    <row r="1517" spans="1:3" ht="13.15" customHeight="1" x14ac:dyDescent="0.2">
      <c r="A1517" s="48"/>
      <c r="B1517" s="48"/>
      <c r="C1517" s="48"/>
    </row>
    <row r="1518" spans="1:3" ht="13.15" customHeight="1" x14ac:dyDescent="0.2">
      <c r="A1518" s="48"/>
      <c r="B1518" s="48"/>
      <c r="C1518" s="48"/>
    </row>
    <row r="1519" spans="1:3" ht="13.15" customHeight="1" x14ac:dyDescent="0.2">
      <c r="A1519" s="48"/>
      <c r="B1519" s="48"/>
      <c r="C1519" s="48"/>
    </row>
    <row r="1520" spans="1:3" ht="13.15" customHeight="1" x14ac:dyDescent="0.2">
      <c r="A1520" s="48"/>
      <c r="B1520" s="48"/>
      <c r="C1520" s="48"/>
    </row>
    <row r="1521" spans="1:3" ht="13.15" customHeight="1" x14ac:dyDescent="0.2">
      <c r="A1521" s="48"/>
      <c r="B1521" s="48"/>
      <c r="C1521" s="48"/>
    </row>
    <row r="1522" spans="1:3" ht="13.15" customHeight="1" x14ac:dyDescent="0.2">
      <c r="A1522" s="48"/>
      <c r="B1522" s="48"/>
      <c r="C1522" s="48"/>
    </row>
    <row r="1523" spans="1:3" ht="13.15" customHeight="1" x14ac:dyDescent="0.2">
      <c r="A1523" s="48"/>
      <c r="B1523" s="48"/>
      <c r="C1523" s="48"/>
    </row>
    <row r="1524" spans="1:3" ht="13.15" customHeight="1" x14ac:dyDescent="0.2">
      <c r="A1524" s="48"/>
      <c r="B1524" s="48"/>
      <c r="C1524" s="48"/>
    </row>
    <row r="1525" spans="1:3" ht="13.15" customHeight="1" x14ac:dyDescent="0.2">
      <c r="A1525" s="48"/>
      <c r="B1525" s="48"/>
      <c r="C1525" s="48"/>
    </row>
    <row r="1526" spans="1:3" ht="13.15" customHeight="1" x14ac:dyDescent="0.2">
      <c r="A1526" s="48"/>
      <c r="B1526" s="48"/>
      <c r="C1526" s="48"/>
    </row>
    <row r="1527" spans="1:3" ht="13.15" customHeight="1" x14ac:dyDescent="0.2">
      <c r="A1527" s="48"/>
      <c r="B1527" s="48"/>
      <c r="C1527" s="48"/>
    </row>
    <row r="1528" spans="1:3" ht="13.15" customHeight="1" x14ac:dyDescent="0.2">
      <c r="A1528" s="48"/>
      <c r="B1528" s="48"/>
      <c r="C1528" s="48"/>
    </row>
    <row r="1529" spans="1:3" ht="13.15" customHeight="1" x14ac:dyDescent="0.2">
      <c r="A1529" s="48"/>
      <c r="B1529" s="48"/>
      <c r="C1529" s="48"/>
    </row>
    <row r="1530" spans="1:3" ht="13.15" customHeight="1" x14ac:dyDescent="0.2">
      <c r="A1530" s="48"/>
      <c r="B1530" s="48"/>
      <c r="C1530" s="48"/>
    </row>
    <row r="1531" spans="1:3" ht="13.15" customHeight="1" x14ac:dyDescent="0.2">
      <c r="A1531" s="48"/>
      <c r="B1531" s="48"/>
      <c r="C1531" s="48"/>
    </row>
    <row r="1532" spans="1:3" ht="13.15" customHeight="1" x14ac:dyDescent="0.2">
      <c r="A1532" s="48"/>
      <c r="B1532" s="48"/>
      <c r="C1532" s="48"/>
    </row>
    <row r="1533" spans="1:3" ht="13.15" customHeight="1" x14ac:dyDescent="0.2">
      <c r="A1533" s="48"/>
      <c r="B1533" s="48"/>
      <c r="C1533" s="48"/>
    </row>
    <row r="1534" spans="1:3" ht="13.15" customHeight="1" x14ac:dyDescent="0.2">
      <c r="A1534" s="48"/>
      <c r="B1534" s="48"/>
      <c r="C1534" s="48"/>
    </row>
    <row r="1535" spans="1:3" ht="13.15" customHeight="1" x14ac:dyDescent="0.2">
      <c r="A1535" s="48"/>
      <c r="B1535" s="48"/>
      <c r="C1535" s="48"/>
    </row>
    <row r="1536" spans="1:3" ht="13.15" customHeight="1" x14ac:dyDescent="0.2">
      <c r="A1536" s="48"/>
      <c r="B1536" s="48"/>
      <c r="C1536" s="48"/>
    </row>
    <row r="1537" spans="1:3" ht="13.15" customHeight="1" x14ac:dyDescent="0.2">
      <c r="A1537" s="48"/>
      <c r="B1537" s="48"/>
      <c r="C1537" s="48"/>
    </row>
    <row r="1538" spans="1:3" ht="13.15" customHeight="1" x14ac:dyDescent="0.2">
      <c r="A1538" s="48"/>
      <c r="B1538" s="48"/>
      <c r="C1538" s="48"/>
    </row>
    <row r="1539" spans="1:3" ht="13.15" customHeight="1" x14ac:dyDescent="0.2">
      <c r="A1539" s="48"/>
      <c r="B1539" s="48"/>
      <c r="C1539" s="48"/>
    </row>
    <row r="1540" spans="1:3" ht="13.15" customHeight="1" x14ac:dyDescent="0.2">
      <c r="A1540" s="48"/>
      <c r="B1540" s="48"/>
      <c r="C1540" s="48"/>
    </row>
    <row r="1541" spans="1:3" ht="13.15" customHeight="1" x14ac:dyDescent="0.2">
      <c r="A1541" s="48"/>
      <c r="B1541" s="48"/>
      <c r="C1541" s="48"/>
    </row>
    <row r="1542" spans="1:3" ht="13.15" customHeight="1" x14ac:dyDescent="0.2">
      <c r="A1542" s="48"/>
      <c r="B1542" s="48"/>
      <c r="C1542" s="48"/>
    </row>
    <row r="1543" spans="1:3" ht="13.15" customHeight="1" x14ac:dyDescent="0.2">
      <c r="A1543" s="48"/>
      <c r="B1543" s="48"/>
      <c r="C1543" s="48"/>
    </row>
    <row r="1544" spans="1:3" ht="13.15" customHeight="1" x14ac:dyDescent="0.2">
      <c r="A1544" s="48"/>
      <c r="B1544" s="48"/>
      <c r="C1544" s="48"/>
    </row>
    <row r="1545" spans="1:3" ht="13.15" customHeight="1" x14ac:dyDescent="0.2">
      <c r="A1545" s="48"/>
      <c r="B1545" s="48"/>
      <c r="C1545" s="48"/>
    </row>
    <row r="1546" spans="1:3" ht="13.15" customHeight="1" x14ac:dyDescent="0.2">
      <c r="A1546" s="48"/>
      <c r="B1546" s="48"/>
      <c r="C1546" s="48"/>
    </row>
    <row r="1547" spans="1:3" ht="13.15" customHeight="1" x14ac:dyDescent="0.2">
      <c r="A1547" s="48"/>
      <c r="B1547" s="48"/>
      <c r="C1547" s="48"/>
    </row>
    <row r="1548" spans="1:3" ht="13.15" customHeight="1" x14ac:dyDescent="0.2">
      <c r="A1548" s="48"/>
      <c r="B1548" s="48"/>
      <c r="C1548" s="48"/>
    </row>
    <row r="1549" spans="1:3" ht="13.15" customHeight="1" x14ac:dyDescent="0.2">
      <c r="A1549" s="48"/>
      <c r="B1549" s="48"/>
      <c r="C1549" s="48"/>
    </row>
    <row r="1550" spans="1:3" ht="13.15" customHeight="1" x14ac:dyDescent="0.2">
      <c r="A1550" s="48"/>
      <c r="B1550" s="48"/>
      <c r="C1550" s="48"/>
    </row>
    <row r="1551" spans="1:3" ht="13.15" customHeight="1" x14ac:dyDescent="0.2">
      <c r="A1551" s="48"/>
      <c r="B1551" s="48"/>
      <c r="C1551" s="48"/>
    </row>
    <row r="1552" spans="1:3" ht="13.15" customHeight="1" x14ac:dyDescent="0.2">
      <c r="A1552" s="48"/>
      <c r="B1552" s="48"/>
      <c r="C1552" s="48"/>
    </row>
    <row r="1553" spans="1:3" ht="13.15" customHeight="1" x14ac:dyDescent="0.2">
      <c r="A1553" s="48"/>
      <c r="B1553" s="48"/>
      <c r="C1553" s="48"/>
    </row>
    <row r="1554" spans="1:3" ht="13.15" customHeight="1" x14ac:dyDescent="0.2">
      <c r="A1554" s="48"/>
      <c r="B1554" s="48"/>
      <c r="C1554" s="48"/>
    </row>
    <row r="1555" spans="1:3" ht="13.15" customHeight="1" x14ac:dyDescent="0.2">
      <c r="A1555" s="48"/>
      <c r="B1555" s="48"/>
      <c r="C1555" s="48"/>
    </row>
    <row r="1556" spans="1:3" ht="13.15" customHeight="1" x14ac:dyDescent="0.2">
      <c r="A1556" s="48"/>
      <c r="B1556" s="48"/>
      <c r="C1556" s="48"/>
    </row>
    <row r="1557" spans="1:3" ht="13.15" customHeight="1" x14ac:dyDescent="0.2">
      <c r="A1557" s="48"/>
      <c r="B1557" s="48"/>
      <c r="C1557" s="48"/>
    </row>
    <row r="1558" spans="1:3" ht="13.15" customHeight="1" x14ac:dyDescent="0.2">
      <c r="A1558" s="48"/>
      <c r="B1558" s="48"/>
      <c r="C1558" s="48"/>
    </row>
    <row r="1559" spans="1:3" ht="13.15" customHeight="1" x14ac:dyDescent="0.2">
      <c r="A1559" s="48"/>
      <c r="B1559" s="48"/>
      <c r="C1559" s="48"/>
    </row>
    <row r="1560" spans="1:3" ht="13.15" customHeight="1" x14ac:dyDescent="0.2">
      <c r="A1560" s="48"/>
      <c r="B1560" s="48"/>
      <c r="C1560" s="48"/>
    </row>
    <row r="1561" spans="1:3" ht="13.15" customHeight="1" x14ac:dyDescent="0.2">
      <c r="A1561" s="48"/>
      <c r="B1561" s="48"/>
      <c r="C1561" s="48"/>
    </row>
    <row r="1562" spans="1:3" ht="13.15" customHeight="1" x14ac:dyDescent="0.2">
      <c r="A1562" s="48"/>
      <c r="B1562" s="48"/>
      <c r="C1562" s="48"/>
    </row>
    <row r="1563" spans="1:3" ht="13.15" customHeight="1" x14ac:dyDescent="0.2">
      <c r="A1563" s="48"/>
      <c r="B1563" s="48"/>
      <c r="C1563" s="48"/>
    </row>
    <row r="1564" spans="1:3" ht="13.15" customHeight="1" x14ac:dyDescent="0.2">
      <c r="A1564" s="48"/>
      <c r="B1564" s="48"/>
      <c r="C1564" s="48"/>
    </row>
    <row r="1565" spans="1:3" ht="13.15" customHeight="1" x14ac:dyDescent="0.2">
      <c r="A1565" s="48"/>
      <c r="B1565" s="48"/>
      <c r="C1565" s="48"/>
    </row>
    <row r="1566" spans="1:3" ht="13.15" customHeight="1" x14ac:dyDescent="0.2">
      <c r="A1566" s="48"/>
      <c r="B1566" s="48"/>
      <c r="C1566" s="48"/>
    </row>
    <row r="1567" spans="1:3" ht="13.15" customHeight="1" x14ac:dyDescent="0.2">
      <c r="A1567" s="48"/>
      <c r="B1567" s="48"/>
      <c r="C1567" s="48"/>
    </row>
    <row r="1568" spans="1:3" ht="13.15" customHeight="1" x14ac:dyDescent="0.2">
      <c r="A1568" s="48"/>
      <c r="B1568" s="48"/>
      <c r="C1568" s="48"/>
    </row>
    <row r="1569" spans="1:3" ht="13.15" customHeight="1" x14ac:dyDescent="0.2">
      <c r="A1569" s="48"/>
      <c r="B1569" s="48"/>
      <c r="C1569" s="48"/>
    </row>
    <row r="1570" spans="1:3" ht="13.15" customHeight="1" x14ac:dyDescent="0.2">
      <c r="A1570" s="48"/>
      <c r="B1570" s="48"/>
      <c r="C1570" s="48"/>
    </row>
    <row r="1571" spans="1:3" ht="13.15" customHeight="1" x14ac:dyDescent="0.2">
      <c r="A1571" s="48"/>
      <c r="B1571" s="48"/>
      <c r="C1571" s="48"/>
    </row>
    <row r="1572" spans="1:3" ht="13.15" customHeight="1" x14ac:dyDescent="0.2">
      <c r="A1572" s="48"/>
      <c r="B1572" s="48"/>
      <c r="C1572" s="48"/>
    </row>
    <row r="1573" spans="1:3" ht="13.15" customHeight="1" x14ac:dyDescent="0.2">
      <c r="A1573" s="48"/>
      <c r="B1573" s="48"/>
      <c r="C1573" s="48"/>
    </row>
    <row r="1574" spans="1:3" ht="13.15" customHeight="1" x14ac:dyDescent="0.2">
      <c r="A1574" s="48"/>
      <c r="B1574" s="48"/>
      <c r="C1574" s="48"/>
    </row>
    <row r="1575" spans="1:3" ht="13.15" customHeight="1" x14ac:dyDescent="0.2">
      <c r="A1575" s="48"/>
      <c r="B1575" s="48"/>
      <c r="C1575" s="48"/>
    </row>
    <row r="1576" spans="1:3" ht="13.15" customHeight="1" x14ac:dyDescent="0.2">
      <c r="A1576" s="48"/>
      <c r="B1576" s="48"/>
      <c r="C1576" s="48"/>
    </row>
    <row r="1577" spans="1:3" ht="13.15" customHeight="1" x14ac:dyDescent="0.2">
      <c r="A1577" s="48"/>
      <c r="B1577" s="48"/>
      <c r="C1577" s="48"/>
    </row>
    <row r="1578" spans="1:3" ht="13.15" customHeight="1" x14ac:dyDescent="0.2">
      <c r="A1578" s="48"/>
      <c r="B1578" s="48"/>
      <c r="C1578" s="48"/>
    </row>
    <row r="1579" spans="1:3" ht="13.15" customHeight="1" x14ac:dyDescent="0.2">
      <c r="A1579" s="48"/>
      <c r="B1579" s="48"/>
      <c r="C1579" s="48"/>
    </row>
    <row r="1580" spans="1:3" ht="13.15" customHeight="1" x14ac:dyDescent="0.2">
      <c r="A1580" s="48"/>
      <c r="B1580" s="48"/>
      <c r="C1580" s="48"/>
    </row>
    <row r="1581" spans="1:3" ht="13.15" customHeight="1" x14ac:dyDescent="0.2">
      <c r="A1581" s="48"/>
      <c r="B1581" s="48"/>
      <c r="C1581" s="48"/>
    </row>
    <row r="1582" spans="1:3" ht="13.15" customHeight="1" x14ac:dyDescent="0.2">
      <c r="A1582" s="48"/>
      <c r="B1582" s="48"/>
      <c r="C1582" s="48"/>
    </row>
    <row r="1583" spans="1:3" ht="13.15" customHeight="1" x14ac:dyDescent="0.2">
      <c r="A1583" s="48"/>
      <c r="B1583" s="48"/>
      <c r="C1583" s="48"/>
    </row>
    <row r="1584" spans="1:3" ht="13.15" customHeight="1" x14ac:dyDescent="0.2">
      <c r="A1584" s="48"/>
      <c r="B1584" s="48"/>
      <c r="C1584" s="48"/>
    </row>
    <row r="1585" spans="1:3" ht="13.15" customHeight="1" x14ac:dyDescent="0.2">
      <c r="A1585" s="48"/>
      <c r="B1585" s="48"/>
      <c r="C1585" s="48"/>
    </row>
    <row r="1586" spans="1:3" ht="13.15" customHeight="1" x14ac:dyDescent="0.2">
      <c r="A1586" s="48"/>
      <c r="B1586" s="48"/>
      <c r="C1586" s="48"/>
    </row>
    <row r="1587" spans="1:3" ht="13.15" customHeight="1" x14ac:dyDescent="0.2">
      <c r="A1587" s="48"/>
      <c r="B1587" s="48"/>
      <c r="C1587" s="48"/>
    </row>
    <row r="1588" spans="1:3" ht="13.15" customHeight="1" x14ac:dyDescent="0.2">
      <c r="A1588" s="48"/>
      <c r="B1588" s="48"/>
      <c r="C1588" s="48"/>
    </row>
    <row r="1589" spans="1:3" ht="13.15" customHeight="1" x14ac:dyDescent="0.2">
      <c r="A1589" s="48"/>
      <c r="B1589" s="48"/>
      <c r="C1589" s="48"/>
    </row>
    <row r="1590" spans="1:3" ht="13.15" customHeight="1" x14ac:dyDescent="0.2">
      <c r="A1590" s="48"/>
      <c r="B1590" s="48"/>
      <c r="C1590" s="48"/>
    </row>
    <row r="1591" spans="1:3" ht="13.15" customHeight="1" x14ac:dyDescent="0.2">
      <c r="A1591" s="48"/>
      <c r="B1591" s="48"/>
      <c r="C1591" s="48"/>
    </row>
    <row r="1592" spans="1:3" ht="13.15" customHeight="1" x14ac:dyDescent="0.2">
      <c r="A1592" s="48"/>
      <c r="B1592" s="48"/>
      <c r="C1592" s="48"/>
    </row>
    <row r="1593" spans="1:3" ht="13.15" customHeight="1" x14ac:dyDescent="0.2">
      <c r="A1593" s="48"/>
      <c r="B1593" s="48"/>
      <c r="C1593" s="48"/>
    </row>
    <row r="1594" spans="1:3" ht="13.15" customHeight="1" x14ac:dyDescent="0.2">
      <c r="A1594" s="48"/>
      <c r="B1594" s="48"/>
      <c r="C1594" s="48"/>
    </row>
    <row r="1595" spans="1:3" ht="13.15" customHeight="1" x14ac:dyDescent="0.2">
      <c r="A1595" s="48"/>
      <c r="B1595" s="48"/>
      <c r="C1595" s="48"/>
    </row>
    <row r="1596" spans="1:3" ht="13.15" customHeight="1" x14ac:dyDescent="0.2">
      <c r="A1596" s="48"/>
      <c r="B1596" s="48"/>
      <c r="C1596" s="48"/>
    </row>
    <row r="1597" spans="1:3" ht="13.15" customHeight="1" x14ac:dyDescent="0.2">
      <c r="A1597" s="48"/>
      <c r="B1597" s="48"/>
      <c r="C1597" s="48"/>
    </row>
    <row r="1598" spans="1:3" ht="13.15" customHeight="1" x14ac:dyDescent="0.2">
      <c r="A1598" s="48"/>
      <c r="B1598" s="48"/>
      <c r="C1598" s="48"/>
    </row>
    <row r="1599" spans="1:3" ht="13.15" customHeight="1" x14ac:dyDescent="0.2">
      <c r="A1599" s="48"/>
      <c r="B1599" s="48"/>
      <c r="C1599" s="48"/>
    </row>
    <row r="1600" spans="1:3" ht="13.15" customHeight="1" x14ac:dyDescent="0.2">
      <c r="A1600" s="48"/>
      <c r="B1600" s="48"/>
      <c r="C1600" s="48"/>
    </row>
    <row r="1601" spans="1:3" ht="13.15" customHeight="1" x14ac:dyDescent="0.2">
      <c r="A1601" s="48"/>
      <c r="B1601" s="48"/>
      <c r="C1601" s="48"/>
    </row>
    <row r="1602" spans="1:3" ht="13.15" customHeight="1" x14ac:dyDescent="0.2">
      <c r="A1602" s="48"/>
      <c r="B1602" s="48"/>
      <c r="C1602" s="48"/>
    </row>
    <row r="1603" spans="1:3" ht="13.15" customHeight="1" x14ac:dyDescent="0.2">
      <c r="A1603" s="48"/>
      <c r="B1603" s="48"/>
      <c r="C1603" s="48"/>
    </row>
    <row r="1604" spans="1:3" ht="13.15" customHeight="1" x14ac:dyDescent="0.2">
      <c r="A1604" s="48"/>
      <c r="B1604" s="48"/>
      <c r="C1604" s="48"/>
    </row>
    <row r="1605" spans="1:3" ht="13.15" customHeight="1" x14ac:dyDescent="0.2">
      <c r="A1605" s="48"/>
      <c r="B1605" s="48"/>
      <c r="C1605" s="48"/>
    </row>
    <row r="1606" spans="1:3" ht="13.15" customHeight="1" x14ac:dyDescent="0.2">
      <c r="A1606" s="48"/>
      <c r="B1606" s="48"/>
      <c r="C1606" s="48"/>
    </row>
    <row r="1607" spans="1:3" ht="13.15" customHeight="1" x14ac:dyDescent="0.2">
      <c r="A1607" s="48"/>
      <c r="B1607" s="48"/>
      <c r="C1607" s="48"/>
    </row>
    <row r="1608" spans="1:3" ht="13.15" customHeight="1" x14ac:dyDescent="0.2">
      <c r="A1608" s="48"/>
      <c r="B1608" s="48"/>
      <c r="C1608" s="48"/>
    </row>
    <row r="1609" spans="1:3" ht="13.15" customHeight="1" x14ac:dyDescent="0.2">
      <c r="A1609" s="48"/>
      <c r="B1609" s="48"/>
      <c r="C1609" s="48"/>
    </row>
    <row r="1610" spans="1:3" ht="13.15" customHeight="1" x14ac:dyDescent="0.2">
      <c r="A1610" s="48"/>
      <c r="B1610" s="48"/>
      <c r="C1610" s="48"/>
    </row>
    <row r="1611" spans="1:3" ht="13.15" customHeight="1" x14ac:dyDescent="0.2">
      <c r="A1611" s="48"/>
      <c r="B1611" s="48"/>
      <c r="C1611" s="48"/>
    </row>
    <row r="1612" spans="1:3" ht="13.15" customHeight="1" x14ac:dyDescent="0.2">
      <c r="A1612" s="48"/>
      <c r="B1612" s="48"/>
      <c r="C1612" s="48"/>
    </row>
    <row r="1613" spans="1:3" ht="13.15" customHeight="1" x14ac:dyDescent="0.2">
      <c r="A1613" s="48"/>
      <c r="B1613" s="48"/>
      <c r="C1613" s="48"/>
    </row>
    <row r="1614" spans="1:3" ht="13.15" customHeight="1" x14ac:dyDescent="0.2">
      <c r="A1614" s="48"/>
      <c r="B1614" s="48"/>
      <c r="C1614" s="48"/>
    </row>
    <row r="1615" spans="1:3" ht="13.15" customHeight="1" x14ac:dyDescent="0.2">
      <c r="A1615" s="48"/>
      <c r="B1615" s="48"/>
      <c r="C1615" s="48"/>
    </row>
    <row r="1616" spans="1:3" ht="13.15" customHeight="1" x14ac:dyDescent="0.2">
      <c r="A1616" s="48"/>
      <c r="B1616" s="48"/>
      <c r="C1616" s="48"/>
    </row>
    <row r="1617" spans="1:3" ht="13.15" customHeight="1" x14ac:dyDescent="0.2">
      <c r="A1617" s="48"/>
      <c r="B1617" s="48"/>
      <c r="C1617" s="48"/>
    </row>
    <row r="1618" spans="1:3" ht="13.15" customHeight="1" x14ac:dyDescent="0.2">
      <c r="A1618" s="48"/>
      <c r="B1618" s="48"/>
      <c r="C1618" s="48"/>
    </row>
    <row r="1619" spans="1:3" ht="13.15" customHeight="1" x14ac:dyDescent="0.2">
      <c r="A1619" s="48"/>
      <c r="B1619" s="48"/>
      <c r="C1619" s="48"/>
    </row>
    <row r="1620" spans="1:3" ht="13.15" customHeight="1" x14ac:dyDescent="0.2">
      <c r="A1620" s="48"/>
      <c r="B1620" s="48"/>
      <c r="C1620" s="48"/>
    </row>
    <row r="1621" spans="1:3" ht="13.15" customHeight="1" x14ac:dyDescent="0.2">
      <c r="A1621" s="48"/>
      <c r="B1621" s="48"/>
      <c r="C1621" s="48"/>
    </row>
    <row r="1622" spans="1:3" ht="13.15" customHeight="1" x14ac:dyDescent="0.2">
      <c r="A1622" s="48"/>
      <c r="B1622" s="48"/>
      <c r="C1622" s="48"/>
    </row>
    <row r="1623" spans="1:3" ht="13.15" customHeight="1" x14ac:dyDescent="0.2">
      <c r="A1623" s="48"/>
      <c r="B1623" s="48"/>
      <c r="C1623" s="48"/>
    </row>
    <row r="1624" spans="1:3" ht="13.15" customHeight="1" x14ac:dyDescent="0.2">
      <c r="A1624" s="48"/>
      <c r="B1624" s="48"/>
      <c r="C1624" s="48"/>
    </row>
    <row r="1625" spans="1:3" ht="13.15" customHeight="1" x14ac:dyDescent="0.2">
      <c r="A1625" s="48"/>
      <c r="B1625" s="48"/>
      <c r="C1625" s="48"/>
    </row>
    <row r="1626" spans="1:3" ht="13.15" customHeight="1" x14ac:dyDescent="0.2">
      <c r="A1626" s="48"/>
      <c r="B1626" s="48"/>
      <c r="C1626" s="48"/>
    </row>
    <row r="1627" spans="1:3" ht="13.15" customHeight="1" x14ac:dyDescent="0.2">
      <c r="A1627" s="48"/>
      <c r="B1627" s="48"/>
      <c r="C1627" s="48"/>
    </row>
    <row r="1628" spans="1:3" ht="13.15" customHeight="1" x14ac:dyDescent="0.2">
      <c r="A1628" s="48"/>
      <c r="B1628" s="48"/>
      <c r="C1628" s="48"/>
    </row>
    <row r="1629" spans="1:3" ht="13.15" customHeight="1" x14ac:dyDescent="0.2">
      <c r="A1629" s="48"/>
      <c r="B1629" s="48"/>
      <c r="C1629" s="48"/>
    </row>
    <row r="1630" spans="1:3" ht="13.15" customHeight="1" x14ac:dyDescent="0.2">
      <c r="A1630" s="48"/>
      <c r="B1630" s="48"/>
      <c r="C1630" s="48"/>
    </row>
    <row r="1631" spans="1:3" ht="13.15" customHeight="1" x14ac:dyDescent="0.2">
      <c r="A1631" s="48"/>
      <c r="B1631" s="48"/>
      <c r="C1631" s="48"/>
    </row>
    <row r="1632" spans="1:3" ht="13.15" customHeight="1" x14ac:dyDescent="0.2">
      <c r="A1632" s="48"/>
      <c r="B1632" s="48"/>
      <c r="C1632" s="48"/>
    </row>
    <row r="1633" spans="1:3" ht="13.15" customHeight="1" x14ac:dyDescent="0.2">
      <c r="A1633" s="48"/>
      <c r="B1633" s="48"/>
      <c r="C1633" s="48"/>
    </row>
    <row r="1634" spans="1:3" ht="13.15" customHeight="1" x14ac:dyDescent="0.2">
      <c r="A1634" s="48"/>
      <c r="B1634" s="48"/>
      <c r="C1634" s="48"/>
    </row>
    <row r="1635" spans="1:3" ht="13.15" customHeight="1" x14ac:dyDescent="0.2">
      <c r="A1635" s="48"/>
      <c r="B1635" s="48"/>
      <c r="C1635" s="48"/>
    </row>
    <row r="1636" spans="1:3" ht="13.15" customHeight="1" x14ac:dyDescent="0.2">
      <c r="A1636" s="48"/>
      <c r="B1636" s="48"/>
      <c r="C1636" s="48"/>
    </row>
    <row r="1637" spans="1:3" ht="13.15" customHeight="1" x14ac:dyDescent="0.2">
      <c r="A1637" s="48"/>
      <c r="B1637" s="48"/>
      <c r="C1637" s="48"/>
    </row>
    <row r="1638" spans="1:3" ht="13.15" customHeight="1" x14ac:dyDescent="0.2">
      <c r="A1638" s="48"/>
      <c r="B1638" s="48"/>
      <c r="C1638" s="48"/>
    </row>
    <row r="1639" spans="1:3" ht="13.15" customHeight="1" x14ac:dyDescent="0.2">
      <c r="A1639" s="48"/>
      <c r="B1639" s="48"/>
      <c r="C1639" s="48"/>
    </row>
    <row r="1640" spans="1:3" ht="13.15" customHeight="1" x14ac:dyDescent="0.2">
      <c r="A1640" s="48"/>
      <c r="B1640" s="48"/>
      <c r="C1640" s="48"/>
    </row>
    <row r="1641" spans="1:3" ht="13.15" customHeight="1" x14ac:dyDescent="0.2">
      <c r="A1641" s="48"/>
      <c r="B1641" s="48"/>
      <c r="C1641" s="48"/>
    </row>
    <row r="1642" spans="1:3" ht="13.15" customHeight="1" x14ac:dyDescent="0.2">
      <c r="A1642" s="48"/>
      <c r="B1642" s="48"/>
      <c r="C1642" s="48"/>
    </row>
    <row r="1643" spans="1:3" ht="13.15" customHeight="1" x14ac:dyDescent="0.2">
      <c r="A1643" s="48"/>
      <c r="B1643" s="48"/>
      <c r="C1643" s="48"/>
    </row>
    <row r="1644" spans="1:3" ht="13.15" customHeight="1" x14ac:dyDescent="0.2">
      <c r="A1644" s="48"/>
      <c r="B1644" s="48"/>
      <c r="C1644" s="48"/>
    </row>
    <row r="1645" spans="1:3" ht="13.15" customHeight="1" x14ac:dyDescent="0.2">
      <c r="A1645" s="48"/>
      <c r="B1645" s="48"/>
      <c r="C1645" s="48"/>
    </row>
    <row r="1646" spans="1:3" ht="13.15" customHeight="1" x14ac:dyDescent="0.2">
      <c r="A1646" s="48"/>
      <c r="B1646" s="48"/>
      <c r="C1646" s="48"/>
    </row>
    <row r="1647" spans="1:3" ht="13.15" customHeight="1" x14ac:dyDescent="0.2">
      <c r="A1647" s="48"/>
      <c r="B1647" s="48"/>
      <c r="C1647" s="48"/>
    </row>
    <row r="1648" spans="1:3" ht="13.15" customHeight="1" x14ac:dyDescent="0.2">
      <c r="A1648" s="48"/>
      <c r="B1648" s="48"/>
      <c r="C1648" s="48"/>
    </row>
    <row r="1649" spans="1:3" ht="13.15" customHeight="1" x14ac:dyDescent="0.2">
      <c r="A1649" s="48"/>
      <c r="B1649" s="48"/>
      <c r="C1649" s="48"/>
    </row>
    <row r="1650" spans="1:3" ht="13.15" customHeight="1" x14ac:dyDescent="0.2">
      <c r="A1650" s="48"/>
      <c r="B1650" s="48"/>
      <c r="C1650" s="48"/>
    </row>
    <row r="1651" spans="1:3" ht="13.15" customHeight="1" x14ac:dyDescent="0.2">
      <c r="A1651" s="48"/>
      <c r="B1651" s="48"/>
      <c r="C1651" s="48"/>
    </row>
    <row r="1652" spans="1:3" ht="13.15" customHeight="1" x14ac:dyDescent="0.2">
      <c r="A1652" s="48"/>
      <c r="B1652" s="48"/>
      <c r="C1652" s="48"/>
    </row>
    <row r="1653" spans="1:3" ht="13.15" customHeight="1" x14ac:dyDescent="0.2">
      <c r="A1653" s="48"/>
      <c r="B1653" s="48"/>
      <c r="C1653" s="48"/>
    </row>
    <row r="1654" spans="1:3" ht="13.15" customHeight="1" x14ac:dyDescent="0.2">
      <c r="A1654" s="48"/>
      <c r="B1654" s="48"/>
      <c r="C1654" s="48"/>
    </row>
    <row r="1655" spans="1:3" ht="13.15" customHeight="1" x14ac:dyDescent="0.2">
      <c r="A1655" s="48"/>
      <c r="B1655" s="48"/>
      <c r="C1655" s="48"/>
    </row>
    <row r="1656" spans="1:3" ht="13.15" customHeight="1" x14ac:dyDescent="0.2">
      <c r="A1656" s="48"/>
      <c r="B1656" s="48"/>
      <c r="C1656" s="48"/>
    </row>
    <row r="1657" spans="1:3" ht="13.15" customHeight="1" x14ac:dyDescent="0.2">
      <c r="A1657" s="48"/>
      <c r="B1657" s="48"/>
      <c r="C1657" s="48"/>
    </row>
    <row r="1658" spans="1:3" ht="13.15" customHeight="1" x14ac:dyDescent="0.2">
      <c r="A1658" s="48"/>
      <c r="B1658" s="48"/>
      <c r="C1658" s="48"/>
    </row>
    <row r="1659" spans="1:3" ht="13.15" customHeight="1" x14ac:dyDescent="0.2">
      <c r="A1659" s="48"/>
      <c r="B1659" s="48"/>
      <c r="C1659" s="48"/>
    </row>
    <row r="1660" spans="1:3" ht="13.15" customHeight="1" x14ac:dyDescent="0.2">
      <c r="A1660" s="48"/>
      <c r="B1660" s="48"/>
      <c r="C1660" s="48"/>
    </row>
    <row r="1661" spans="1:3" ht="13.15" customHeight="1" x14ac:dyDescent="0.2">
      <c r="A1661" s="48"/>
      <c r="B1661" s="48"/>
      <c r="C1661" s="48"/>
    </row>
    <row r="1662" spans="1:3" ht="13.15" customHeight="1" x14ac:dyDescent="0.2">
      <c r="A1662" s="48"/>
      <c r="B1662" s="48"/>
      <c r="C1662" s="48"/>
    </row>
    <row r="1663" spans="1:3" ht="13.15" customHeight="1" x14ac:dyDescent="0.2">
      <c r="A1663" s="48"/>
      <c r="B1663" s="48"/>
      <c r="C1663" s="48"/>
    </row>
    <row r="1664" spans="1:3" ht="13.15" customHeight="1" x14ac:dyDescent="0.2">
      <c r="A1664" s="48"/>
      <c r="B1664" s="48"/>
      <c r="C1664" s="48"/>
    </row>
    <row r="1665" spans="1:3" ht="13.15" customHeight="1" x14ac:dyDescent="0.2">
      <c r="A1665" s="48"/>
      <c r="B1665" s="48"/>
      <c r="C1665" s="48"/>
    </row>
    <row r="1666" spans="1:3" ht="13.15" customHeight="1" x14ac:dyDescent="0.2">
      <c r="A1666" s="48"/>
      <c r="B1666" s="48"/>
      <c r="C1666" s="48"/>
    </row>
    <row r="1667" spans="1:3" ht="13.15" customHeight="1" x14ac:dyDescent="0.2">
      <c r="A1667" s="48"/>
      <c r="B1667" s="48"/>
      <c r="C1667" s="48"/>
    </row>
    <row r="1668" spans="1:3" ht="13.15" customHeight="1" x14ac:dyDescent="0.2">
      <c r="A1668" s="48"/>
      <c r="B1668" s="48"/>
      <c r="C1668" s="48"/>
    </row>
    <row r="1669" spans="1:3" ht="13.15" customHeight="1" x14ac:dyDescent="0.2">
      <c r="A1669" s="48"/>
      <c r="B1669" s="48"/>
      <c r="C1669" s="48"/>
    </row>
    <row r="1670" spans="1:3" ht="13.15" customHeight="1" x14ac:dyDescent="0.2">
      <c r="A1670" s="48"/>
      <c r="B1670" s="48"/>
      <c r="C1670" s="48"/>
    </row>
    <row r="1671" spans="1:3" ht="13.15" customHeight="1" x14ac:dyDescent="0.2">
      <c r="A1671" s="48"/>
      <c r="B1671" s="48"/>
      <c r="C1671" s="48"/>
    </row>
    <row r="1672" spans="1:3" ht="13.15" customHeight="1" x14ac:dyDescent="0.2">
      <c r="A1672" s="48"/>
      <c r="B1672" s="48"/>
      <c r="C1672" s="48"/>
    </row>
    <row r="1673" spans="1:3" ht="13.15" customHeight="1" x14ac:dyDescent="0.2">
      <c r="A1673" s="48"/>
      <c r="B1673" s="48"/>
      <c r="C1673" s="48"/>
    </row>
    <row r="1674" spans="1:3" ht="13.15" customHeight="1" x14ac:dyDescent="0.2">
      <c r="A1674" s="48"/>
      <c r="B1674" s="48"/>
      <c r="C1674" s="48"/>
    </row>
    <row r="1675" spans="1:3" ht="13.15" customHeight="1" x14ac:dyDescent="0.2">
      <c r="A1675" s="48"/>
      <c r="B1675" s="48"/>
      <c r="C1675" s="48"/>
    </row>
    <row r="1676" spans="1:3" ht="13.15" customHeight="1" x14ac:dyDescent="0.2">
      <c r="A1676" s="48"/>
      <c r="B1676" s="48"/>
      <c r="C1676" s="48"/>
    </row>
    <row r="1677" spans="1:3" ht="13.15" customHeight="1" x14ac:dyDescent="0.2">
      <c r="A1677" s="48"/>
      <c r="B1677" s="48"/>
      <c r="C1677" s="48"/>
    </row>
    <row r="1678" spans="1:3" ht="13.15" customHeight="1" x14ac:dyDescent="0.2">
      <c r="A1678" s="48"/>
      <c r="B1678" s="48"/>
      <c r="C1678" s="48"/>
    </row>
    <row r="1679" spans="1:3" ht="13.15" customHeight="1" x14ac:dyDescent="0.2">
      <c r="A1679" s="48"/>
      <c r="B1679" s="48"/>
      <c r="C1679" s="48"/>
    </row>
    <row r="1680" spans="1:3" ht="13.15" customHeight="1" x14ac:dyDescent="0.2">
      <c r="A1680" s="48"/>
      <c r="B1680" s="48"/>
      <c r="C1680" s="48"/>
    </row>
    <row r="1681" spans="1:3" ht="13.15" customHeight="1" x14ac:dyDescent="0.2">
      <c r="A1681" s="48"/>
      <c r="B1681" s="48"/>
      <c r="C1681" s="48"/>
    </row>
    <row r="1682" spans="1:3" ht="13.15" customHeight="1" x14ac:dyDescent="0.2">
      <c r="A1682" s="48"/>
      <c r="B1682" s="48"/>
      <c r="C1682" s="48"/>
    </row>
    <row r="1683" spans="1:3" ht="13.15" customHeight="1" x14ac:dyDescent="0.2">
      <c r="A1683" s="48"/>
      <c r="B1683" s="48"/>
      <c r="C1683" s="48"/>
    </row>
    <row r="1684" spans="1:3" ht="13.15" customHeight="1" x14ac:dyDescent="0.2">
      <c r="A1684" s="48"/>
      <c r="B1684" s="48"/>
      <c r="C1684" s="48"/>
    </row>
    <row r="1685" spans="1:3" ht="13.15" customHeight="1" x14ac:dyDescent="0.2">
      <c r="A1685" s="48"/>
      <c r="B1685" s="48"/>
      <c r="C1685" s="48"/>
    </row>
    <row r="1686" spans="1:3" ht="13.15" customHeight="1" x14ac:dyDescent="0.2">
      <c r="A1686" s="48"/>
      <c r="B1686" s="48"/>
      <c r="C1686" s="48"/>
    </row>
    <row r="1687" spans="1:3" ht="13.15" customHeight="1" x14ac:dyDescent="0.2">
      <c r="A1687" s="48"/>
      <c r="B1687" s="48"/>
      <c r="C1687" s="48"/>
    </row>
    <row r="1688" spans="1:3" ht="13.15" customHeight="1" x14ac:dyDescent="0.2">
      <c r="A1688" s="48"/>
      <c r="B1688" s="48"/>
      <c r="C1688" s="48"/>
    </row>
    <row r="1689" spans="1:3" ht="13.15" customHeight="1" x14ac:dyDescent="0.2">
      <c r="A1689" s="48"/>
      <c r="B1689" s="48"/>
      <c r="C1689" s="48"/>
    </row>
    <row r="1690" spans="1:3" ht="13.15" customHeight="1" x14ac:dyDescent="0.2">
      <c r="A1690" s="48"/>
      <c r="B1690" s="48"/>
      <c r="C1690" s="48"/>
    </row>
    <row r="1691" spans="1:3" ht="13.15" customHeight="1" x14ac:dyDescent="0.2">
      <c r="A1691" s="48"/>
      <c r="B1691" s="48"/>
      <c r="C1691" s="48"/>
    </row>
    <row r="1692" spans="1:3" ht="13.15" customHeight="1" x14ac:dyDescent="0.2">
      <c r="A1692" s="48"/>
      <c r="B1692" s="48"/>
      <c r="C1692" s="48"/>
    </row>
    <row r="1693" spans="1:3" ht="13.15" customHeight="1" x14ac:dyDescent="0.2">
      <c r="A1693" s="48"/>
      <c r="B1693" s="48"/>
      <c r="C1693" s="48"/>
    </row>
    <row r="1694" spans="1:3" ht="13.15" customHeight="1" x14ac:dyDescent="0.2">
      <c r="A1694" s="48"/>
      <c r="B1694" s="48"/>
      <c r="C1694" s="48"/>
    </row>
    <row r="1695" spans="1:3" ht="13.15" customHeight="1" x14ac:dyDescent="0.2">
      <c r="A1695" s="48"/>
      <c r="B1695" s="48"/>
      <c r="C1695" s="48"/>
    </row>
    <row r="1696" spans="1:3" ht="13.15" customHeight="1" x14ac:dyDescent="0.2">
      <c r="A1696" s="48"/>
      <c r="B1696" s="48"/>
      <c r="C1696" s="48"/>
    </row>
    <row r="1697" spans="1:3" ht="13.15" customHeight="1" x14ac:dyDescent="0.2">
      <c r="A1697" s="48"/>
      <c r="B1697" s="48"/>
      <c r="C1697" s="48"/>
    </row>
    <row r="1698" spans="1:3" ht="13.15" customHeight="1" x14ac:dyDescent="0.2">
      <c r="A1698" s="48"/>
      <c r="B1698" s="48"/>
      <c r="C1698" s="48"/>
    </row>
    <row r="1699" spans="1:3" ht="13.15" customHeight="1" x14ac:dyDescent="0.2">
      <c r="A1699" s="48"/>
      <c r="B1699" s="48"/>
      <c r="C1699" s="48"/>
    </row>
    <row r="1700" spans="1:3" ht="13.15" customHeight="1" x14ac:dyDescent="0.2">
      <c r="A1700" s="48"/>
      <c r="B1700" s="48"/>
      <c r="C1700" s="48"/>
    </row>
    <row r="1701" spans="1:3" ht="13.15" customHeight="1" x14ac:dyDescent="0.2">
      <c r="A1701" s="48"/>
      <c r="B1701" s="48"/>
      <c r="C1701" s="48"/>
    </row>
    <row r="1702" spans="1:3" ht="13.15" customHeight="1" x14ac:dyDescent="0.2">
      <c r="A1702" s="48"/>
      <c r="B1702" s="48"/>
      <c r="C1702" s="48"/>
    </row>
    <row r="1703" spans="1:3" ht="13.15" customHeight="1" x14ac:dyDescent="0.2">
      <c r="A1703" s="48"/>
      <c r="B1703" s="48"/>
      <c r="C1703" s="48"/>
    </row>
    <row r="1704" spans="1:3" ht="13.15" customHeight="1" x14ac:dyDescent="0.2">
      <c r="A1704" s="48"/>
      <c r="B1704" s="48"/>
      <c r="C1704" s="48"/>
    </row>
    <row r="1705" spans="1:3" ht="13.15" customHeight="1" x14ac:dyDescent="0.2">
      <c r="A1705" s="48"/>
      <c r="B1705" s="48"/>
      <c r="C1705" s="48"/>
    </row>
    <row r="1706" spans="1:3" ht="13.15" customHeight="1" x14ac:dyDescent="0.2">
      <c r="A1706" s="48"/>
      <c r="B1706" s="48"/>
      <c r="C1706" s="48"/>
    </row>
    <row r="1707" spans="1:3" ht="13.15" customHeight="1" x14ac:dyDescent="0.2">
      <c r="A1707" s="48"/>
      <c r="B1707" s="48"/>
      <c r="C1707" s="48"/>
    </row>
    <row r="1708" spans="1:3" ht="13.15" customHeight="1" x14ac:dyDescent="0.2">
      <c r="A1708" s="48"/>
      <c r="B1708" s="48"/>
      <c r="C1708" s="48"/>
    </row>
    <row r="1709" spans="1:3" ht="13.15" customHeight="1" x14ac:dyDescent="0.2">
      <c r="A1709" s="48"/>
      <c r="B1709" s="48"/>
      <c r="C1709" s="48"/>
    </row>
    <row r="1710" spans="1:3" ht="13.15" customHeight="1" x14ac:dyDescent="0.2">
      <c r="A1710" s="48"/>
      <c r="B1710" s="48"/>
      <c r="C1710" s="48"/>
    </row>
    <row r="1711" spans="1:3" ht="13.15" customHeight="1" x14ac:dyDescent="0.2">
      <c r="A1711" s="48"/>
      <c r="B1711" s="48"/>
      <c r="C1711" s="48"/>
    </row>
    <row r="1712" spans="1:3" ht="13.15" customHeight="1" x14ac:dyDescent="0.2">
      <c r="A1712" s="48"/>
      <c r="B1712" s="48"/>
      <c r="C1712" s="48"/>
    </row>
    <row r="1713" spans="1:3" ht="13.15" customHeight="1" x14ac:dyDescent="0.2">
      <c r="A1713" s="48"/>
      <c r="B1713" s="48"/>
      <c r="C1713" s="48"/>
    </row>
    <row r="1714" spans="1:3" ht="13.15" customHeight="1" x14ac:dyDescent="0.2">
      <c r="A1714" s="48"/>
      <c r="B1714" s="48"/>
      <c r="C1714" s="48"/>
    </row>
    <row r="1715" spans="1:3" ht="13.15" customHeight="1" x14ac:dyDescent="0.2">
      <c r="A1715" s="48"/>
      <c r="B1715" s="48"/>
      <c r="C1715" s="48"/>
    </row>
    <row r="1716" spans="1:3" ht="13.15" customHeight="1" x14ac:dyDescent="0.2">
      <c r="A1716" s="48"/>
      <c r="B1716" s="48"/>
      <c r="C1716" s="48"/>
    </row>
    <row r="1717" spans="1:3" ht="13.15" customHeight="1" x14ac:dyDescent="0.2">
      <c r="A1717" s="48"/>
      <c r="B1717" s="48"/>
      <c r="C1717" s="48"/>
    </row>
    <row r="1718" spans="1:3" ht="13.15" customHeight="1" x14ac:dyDescent="0.2">
      <c r="A1718" s="48"/>
      <c r="B1718" s="48"/>
      <c r="C1718" s="48"/>
    </row>
    <row r="1719" spans="1:3" ht="13.15" customHeight="1" x14ac:dyDescent="0.2">
      <c r="A1719" s="48"/>
      <c r="B1719" s="48"/>
      <c r="C1719" s="48"/>
    </row>
    <row r="1720" spans="1:3" ht="13.15" customHeight="1" x14ac:dyDescent="0.2">
      <c r="A1720" s="48"/>
      <c r="B1720" s="48"/>
      <c r="C1720" s="48"/>
    </row>
    <row r="1721" spans="1:3" ht="13.15" customHeight="1" x14ac:dyDescent="0.2">
      <c r="A1721" s="48"/>
      <c r="B1721" s="48"/>
      <c r="C1721" s="48"/>
    </row>
    <row r="1722" spans="1:3" ht="13.15" customHeight="1" x14ac:dyDescent="0.2">
      <c r="A1722" s="48"/>
      <c r="B1722" s="48"/>
      <c r="C1722" s="48"/>
    </row>
    <row r="1723" spans="1:3" ht="13.15" customHeight="1" x14ac:dyDescent="0.2">
      <c r="A1723" s="48"/>
      <c r="B1723" s="48"/>
      <c r="C1723" s="48"/>
    </row>
    <row r="1724" spans="1:3" ht="13.15" customHeight="1" x14ac:dyDescent="0.2">
      <c r="A1724" s="48"/>
      <c r="B1724" s="48"/>
      <c r="C1724" s="48"/>
    </row>
    <row r="1725" spans="1:3" ht="13.15" customHeight="1" x14ac:dyDescent="0.2">
      <c r="A1725" s="48"/>
      <c r="B1725" s="48"/>
      <c r="C1725" s="48"/>
    </row>
    <row r="1726" spans="1:3" ht="13.15" customHeight="1" x14ac:dyDescent="0.2">
      <c r="A1726" s="48"/>
      <c r="B1726" s="48"/>
      <c r="C1726" s="48"/>
    </row>
    <row r="1727" spans="1:3" ht="13.15" customHeight="1" x14ac:dyDescent="0.2">
      <c r="A1727" s="48"/>
      <c r="B1727" s="48"/>
      <c r="C1727" s="48"/>
    </row>
    <row r="1728" spans="1:3" ht="13.15" customHeight="1" x14ac:dyDescent="0.2">
      <c r="A1728" s="48"/>
      <c r="B1728" s="48"/>
      <c r="C1728" s="48"/>
    </row>
    <row r="1729" spans="1:3" ht="13.15" customHeight="1" x14ac:dyDescent="0.2">
      <c r="A1729" s="48"/>
      <c r="B1729" s="48"/>
      <c r="C1729" s="48"/>
    </row>
    <row r="1730" spans="1:3" ht="13.15" customHeight="1" x14ac:dyDescent="0.2">
      <c r="A1730" s="48"/>
      <c r="B1730" s="48"/>
      <c r="C1730" s="48"/>
    </row>
    <row r="1731" spans="1:3" ht="13.15" customHeight="1" x14ac:dyDescent="0.2">
      <c r="A1731" s="48"/>
      <c r="B1731" s="48"/>
      <c r="C1731" s="48"/>
    </row>
    <row r="1732" spans="1:3" ht="13.15" customHeight="1" x14ac:dyDescent="0.2">
      <c r="A1732" s="48"/>
      <c r="B1732" s="48"/>
      <c r="C1732" s="48"/>
    </row>
    <row r="1733" spans="1:3" ht="13.15" customHeight="1" x14ac:dyDescent="0.2">
      <c r="A1733" s="48"/>
      <c r="B1733" s="48"/>
      <c r="C1733" s="48"/>
    </row>
    <row r="1734" spans="1:3" ht="13.15" customHeight="1" x14ac:dyDescent="0.2">
      <c r="A1734" s="48"/>
      <c r="B1734" s="48"/>
      <c r="C1734" s="48"/>
    </row>
    <row r="1735" spans="1:3" ht="13.15" customHeight="1" x14ac:dyDescent="0.2">
      <c r="A1735" s="48"/>
      <c r="B1735" s="48"/>
      <c r="C1735" s="48"/>
    </row>
    <row r="1736" spans="1:3" ht="13.15" customHeight="1" x14ac:dyDescent="0.2">
      <c r="A1736" s="48"/>
      <c r="B1736" s="48"/>
      <c r="C1736" s="48"/>
    </row>
    <row r="1737" spans="1:3" ht="13.15" customHeight="1" x14ac:dyDescent="0.2">
      <c r="A1737" s="48"/>
      <c r="B1737" s="48"/>
      <c r="C1737" s="48"/>
    </row>
    <row r="1738" spans="1:3" ht="13.15" customHeight="1" x14ac:dyDescent="0.2">
      <c r="A1738" s="48"/>
      <c r="B1738" s="48"/>
      <c r="C1738" s="48"/>
    </row>
    <row r="1739" spans="1:3" ht="13.15" customHeight="1" x14ac:dyDescent="0.2">
      <c r="A1739" s="48"/>
      <c r="B1739" s="48"/>
      <c r="C1739" s="48"/>
    </row>
    <row r="1740" spans="1:3" ht="13.15" customHeight="1" x14ac:dyDescent="0.2">
      <c r="A1740" s="48"/>
      <c r="B1740" s="48"/>
      <c r="C1740" s="48"/>
    </row>
    <row r="1741" spans="1:3" ht="13.15" customHeight="1" x14ac:dyDescent="0.2">
      <c r="A1741" s="48"/>
      <c r="B1741" s="48"/>
      <c r="C1741" s="48"/>
    </row>
    <row r="1742" spans="1:3" ht="13.15" customHeight="1" x14ac:dyDescent="0.2">
      <c r="A1742" s="48"/>
      <c r="B1742" s="48"/>
      <c r="C1742" s="48"/>
    </row>
    <row r="1743" spans="1:3" ht="13.15" customHeight="1" x14ac:dyDescent="0.2">
      <c r="A1743" s="48"/>
      <c r="B1743" s="48"/>
      <c r="C1743" s="48"/>
    </row>
    <row r="1744" spans="1:3" ht="13.15" customHeight="1" x14ac:dyDescent="0.2">
      <c r="A1744" s="48"/>
      <c r="B1744" s="48"/>
      <c r="C1744" s="48"/>
    </row>
    <row r="1745" spans="1:3" ht="13.15" customHeight="1" x14ac:dyDescent="0.2">
      <c r="A1745" s="48"/>
      <c r="B1745" s="48"/>
      <c r="C1745" s="48"/>
    </row>
    <row r="1746" spans="1:3" ht="13.15" customHeight="1" x14ac:dyDescent="0.2">
      <c r="A1746" s="48"/>
      <c r="B1746" s="48"/>
      <c r="C1746" s="48"/>
    </row>
    <row r="1747" spans="1:3" ht="13.15" customHeight="1" x14ac:dyDescent="0.2">
      <c r="A1747" s="48"/>
      <c r="B1747" s="48"/>
      <c r="C1747" s="48"/>
    </row>
    <row r="1748" spans="1:3" ht="13.15" customHeight="1" x14ac:dyDescent="0.2">
      <c r="A1748" s="48"/>
      <c r="B1748" s="48"/>
      <c r="C1748" s="48"/>
    </row>
    <row r="1749" spans="1:3" ht="13.15" customHeight="1" x14ac:dyDescent="0.2">
      <c r="A1749" s="48"/>
      <c r="B1749" s="48"/>
      <c r="C1749" s="48"/>
    </row>
    <row r="1750" spans="1:3" ht="13.15" customHeight="1" x14ac:dyDescent="0.2">
      <c r="A1750" s="48"/>
      <c r="B1750" s="48"/>
      <c r="C1750" s="48"/>
    </row>
    <row r="1751" spans="1:3" ht="13.15" customHeight="1" x14ac:dyDescent="0.2">
      <c r="A1751" s="48"/>
      <c r="B1751" s="48"/>
      <c r="C1751" s="48"/>
    </row>
    <row r="1752" spans="1:3" ht="13.15" customHeight="1" x14ac:dyDescent="0.2">
      <c r="A1752" s="48"/>
      <c r="B1752" s="48"/>
      <c r="C1752" s="48"/>
    </row>
    <row r="1753" spans="1:3" ht="13.15" customHeight="1" x14ac:dyDescent="0.2">
      <c r="A1753" s="48"/>
      <c r="B1753" s="48"/>
      <c r="C1753" s="48"/>
    </row>
    <row r="1754" spans="1:3" ht="13.15" customHeight="1" x14ac:dyDescent="0.2">
      <c r="A1754" s="48"/>
      <c r="B1754" s="48"/>
      <c r="C1754" s="48"/>
    </row>
    <row r="1755" spans="1:3" ht="13.15" customHeight="1" x14ac:dyDescent="0.2">
      <c r="A1755" s="48"/>
      <c r="B1755" s="48"/>
      <c r="C1755" s="48"/>
    </row>
    <row r="1756" spans="1:3" ht="13.15" customHeight="1" x14ac:dyDescent="0.2">
      <c r="A1756" s="48"/>
      <c r="B1756" s="48"/>
      <c r="C1756" s="48"/>
    </row>
    <row r="1757" spans="1:3" ht="13.15" customHeight="1" x14ac:dyDescent="0.2">
      <c r="A1757" s="48"/>
      <c r="B1757" s="48"/>
      <c r="C1757" s="48"/>
    </row>
    <row r="1758" spans="1:3" ht="13.15" customHeight="1" x14ac:dyDescent="0.2">
      <c r="A1758" s="48"/>
      <c r="B1758" s="48"/>
      <c r="C1758" s="48"/>
    </row>
    <row r="1759" spans="1:3" ht="13.15" customHeight="1" x14ac:dyDescent="0.2">
      <c r="A1759" s="48"/>
      <c r="B1759" s="48"/>
      <c r="C1759" s="48"/>
    </row>
    <row r="1760" spans="1:3" ht="13.15" customHeight="1" x14ac:dyDescent="0.2">
      <c r="A1760" s="48"/>
      <c r="B1760" s="48"/>
      <c r="C1760" s="48"/>
    </row>
    <row r="1761" spans="1:3" ht="13.15" customHeight="1" x14ac:dyDescent="0.2">
      <c r="A1761" s="48"/>
      <c r="B1761" s="48"/>
      <c r="C1761" s="48"/>
    </row>
    <row r="1762" spans="1:3" ht="13.15" customHeight="1" x14ac:dyDescent="0.2">
      <c r="A1762" s="48"/>
      <c r="B1762" s="48"/>
      <c r="C1762" s="48"/>
    </row>
    <row r="1763" spans="1:3" ht="13.15" customHeight="1" x14ac:dyDescent="0.2">
      <c r="A1763" s="48"/>
      <c r="B1763" s="48"/>
      <c r="C1763" s="48"/>
    </row>
    <row r="1764" spans="1:3" ht="13.15" customHeight="1" x14ac:dyDescent="0.2">
      <c r="A1764" s="48"/>
      <c r="B1764" s="48"/>
      <c r="C1764" s="48"/>
    </row>
    <row r="1765" spans="1:3" ht="13.15" customHeight="1" x14ac:dyDescent="0.2">
      <c r="A1765" s="48"/>
      <c r="B1765" s="48"/>
      <c r="C1765" s="48"/>
    </row>
    <row r="1766" spans="1:3" ht="13.15" customHeight="1" x14ac:dyDescent="0.2">
      <c r="A1766" s="48"/>
      <c r="B1766" s="48"/>
      <c r="C1766" s="48"/>
    </row>
    <row r="1767" spans="1:3" ht="13.15" customHeight="1" x14ac:dyDescent="0.2">
      <c r="A1767" s="48"/>
      <c r="B1767" s="48"/>
      <c r="C1767" s="48"/>
    </row>
    <row r="1768" spans="1:3" ht="13.15" customHeight="1" x14ac:dyDescent="0.2">
      <c r="A1768" s="48"/>
      <c r="B1768" s="48"/>
      <c r="C1768" s="48"/>
    </row>
    <row r="1769" spans="1:3" ht="13.15" customHeight="1" x14ac:dyDescent="0.2">
      <c r="A1769" s="48"/>
      <c r="B1769" s="48"/>
      <c r="C1769" s="48"/>
    </row>
    <row r="1770" spans="1:3" ht="13.15" customHeight="1" x14ac:dyDescent="0.2">
      <c r="A1770" s="48"/>
      <c r="B1770" s="48"/>
      <c r="C1770" s="48"/>
    </row>
    <row r="1771" spans="1:3" ht="13.15" customHeight="1" x14ac:dyDescent="0.2">
      <c r="A1771" s="48"/>
      <c r="B1771" s="48"/>
      <c r="C1771" s="48"/>
    </row>
    <row r="1772" spans="1:3" ht="13.15" customHeight="1" x14ac:dyDescent="0.2">
      <c r="A1772" s="48"/>
      <c r="B1772" s="48"/>
      <c r="C1772" s="48"/>
    </row>
    <row r="1773" spans="1:3" ht="13.15" customHeight="1" x14ac:dyDescent="0.2">
      <c r="A1773" s="48"/>
      <c r="B1773" s="48"/>
      <c r="C1773" s="48"/>
    </row>
    <row r="1774" spans="1:3" ht="13.15" customHeight="1" x14ac:dyDescent="0.2">
      <c r="A1774" s="48"/>
      <c r="B1774" s="48"/>
      <c r="C1774" s="48"/>
    </row>
    <row r="1775" spans="1:3" ht="13.15" customHeight="1" x14ac:dyDescent="0.2">
      <c r="A1775" s="48"/>
      <c r="B1775" s="48"/>
      <c r="C1775" s="48"/>
    </row>
    <row r="1776" spans="1:3" ht="13.15" customHeight="1" x14ac:dyDescent="0.2">
      <c r="A1776" s="48"/>
      <c r="B1776" s="48"/>
      <c r="C1776" s="48"/>
    </row>
    <row r="1777" spans="1:3" ht="13.15" customHeight="1" x14ac:dyDescent="0.2">
      <c r="A1777" s="48"/>
      <c r="B1777" s="48"/>
      <c r="C1777" s="48"/>
    </row>
    <row r="1778" spans="1:3" ht="13.15" customHeight="1" x14ac:dyDescent="0.2">
      <c r="A1778" s="48"/>
      <c r="B1778" s="48"/>
      <c r="C1778" s="48"/>
    </row>
    <row r="1779" spans="1:3" ht="13.15" customHeight="1" x14ac:dyDescent="0.2">
      <c r="A1779" s="48"/>
      <c r="B1779" s="48"/>
      <c r="C1779" s="48"/>
    </row>
    <row r="1780" spans="1:3" ht="13.15" customHeight="1" x14ac:dyDescent="0.2">
      <c r="A1780" s="48"/>
      <c r="B1780" s="48"/>
      <c r="C1780" s="48"/>
    </row>
    <row r="1781" spans="1:3" ht="13.15" customHeight="1" x14ac:dyDescent="0.2">
      <c r="A1781" s="48"/>
      <c r="B1781" s="48"/>
      <c r="C1781" s="48"/>
    </row>
    <row r="1782" spans="1:3" ht="13.15" customHeight="1" x14ac:dyDescent="0.2">
      <c r="A1782" s="48"/>
      <c r="B1782" s="48"/>
      <c r="C1782" s="48"/>
    </row>
    <row r="1783" spans="1:3" ht="13.15" customHeight="1" x14ac:dyDescent="0.2">
      <c r="A1783" s="48"/>
      <c r="B1783" s="48"/>
      <c r="C1783" s="48"/>
    </row>
    <row r="1784" spans="1:3" ht="13.15" customHeight="1" x14ac:dyDescent="0.2">
      <c r="A1784" s="48"/>
      <c r="B1784" s="48"/>
      <c r="C1784" s="48"/>
    </row>
    <row r="1785" spans="1:3" ht="13.15" customHeight="1" x14ac:dyDescent="0.2">
      <c r="A1785" s="48"/>
      <c r="B1785" s="48"/>
      <c r="C1785" s="48"/>
    </row>
    <row r="1786" spans="1:3" ht="13.15" customHeight="1" x14ac:dyDescent="0.2">
      <c r="A1786" s="48"/>
      <c r="B1786" s="48"/>
      <c r="C1786" s="48"/>
    </row>
    <row r="1787" spans="1:3" ht="13.15" customHeight="1" x14ac:dyDescent="0.2">
      <c r="A1787" s="48"/>
      <c r="B1787" s="48"/>
      <c r="C1787" s="48"/>
    </row>
    <row r="1788" spans="1:3" ht="13.15" customHeight="1" x14ac:dyDescent="0.2">
      <c r="A1788" s="48"/>
      <c r="B1788" s="48"/>
      <c r="C1788" s="48"/>
    </row>
    <row r="1789" spans="1:3" ht="13.15" customHeight="1" x14ac:dyDescent="0.2">
      <c r="A1789" s="48"/>
      <c r="B1789" s="48"/>
      <c r="C1789" s="48"/>
    </row>
    <row r="1790" spans="1:3" ht="13.15" customHeight="1" x14ac:dyDescent="0.2">
      <c r="A1790" s="48"/>
      <c r="B1790" s="48"/>
      <c r="C1790" s="48"/>
    </row>
    <row r="1791" spans="1:3" ht="13.15" customHeight="1" x14ac:dyDescent="0.2">
      <c r="A1791" s="48"/>
      <c r="B1791" s="48"/>
      <c r="C1791" s="48"/>
    </row>
    <row r="1792" spans="1:3" ht="13.15" customHeight="1" x14ac:dyDescent="0.2">
      <c r="A1792" s="48"/>
      <c r="B1792" s="48"/>
      <c r="C1792" s="48"/>
    </row>
    <row r="1793" spans="1:3" ht="13.15" customHeight="1" x14ac:dyDescent="0.2">
      <c r="A1793" s="48"/>
      <c r="B1793" s="48"/>
      <c r="C1793" s="48"/>
    </row>
    <row r="1794" spans="1:3" ht="13.15" customHeight="1" x14ac:dyDescent="0.2">
      <c r="A1794" s="48"/>
      <c r="B1794" s="48"/>
      <c r="C1794" s="48"/>
    </row>
    <row r="1795" spans="1:3" ht="13.15" customHeight="1" x14ac:dyDescent="0.2">
      <c r="A1795" s="48"/>
      <c r="B1795" s="48"/>
      <c r="C1795" s="48"/>
    </row>
    <row r="1796" spans="1:3" ht="13.15" customHeight="1" x14ac:dyDescent="0.2">
      <c r="A1796" s="48"/>
      <c r="B1796" s="48"/>
      <c r="C1796" s="48"/>
    </row>
    <row r="1797" spans="1:3" ht="13.15" customHeight="1" x14ac:dyDescent="0.2">
      <c r="A1797" s="48"/>
      <c r="B1797" s="48"/>
      <c r="C1797" s="48"/>
    </row>
    <row r="1798" spans="1:3" ht="13.15" customHeight="1" x14ac:dyDescent="0.2">
      <c r="A1798" s="48"/>
      <c r="B1798" s="48"/>
      <c r="C1798" s="48"/>
    </row>
    <row r="1799" spans="1:3" ht="13.15" customHeight="1" x14ac:dyDescent="0.2">
      <c r="A1799" s="48"/>
      <c r="B1799" s="48"/>
      <c r="C1799" s="48"/>
    </row>
    <row r="1800" spans="1:3" ht="13.15" customHeight="1" x14ac:dyDescent="0.2">
      <c r="A1800" s="48"/>
      <c r="B1800" s="48"/>
      <c r="C1800" s="48"/>
    </row>
    <row r="1801" spans="1:3" ht="13.15" customHeight="1" x14ac:dyDescent="0.2">
      <c r="A1801" s="48"/>
      <c r="B1801" s="48"/>
      <c r="C1801" s="48"/>
    </row>
    <row r="1802" spans="1:3" ht="13.15" customHeight="1" x14ac:dyDescent="0.2">
      <c r="A1802" s="48"/>
      <c r="B1802" s="48"/>
      <c r="C1802" s="48"/>
    </row>
    <row r="1803" spans="1:3" ht="13.15" customHeight="1" x14ac:dyDescent="0.2">
      <c r="A1803" s="48"/>
      <c r="B1803" s="48"/>
      <c r="C1803" s="48"/>
    </row>
    <row r="1804" spans="1:3" ht="13.15" customHeight="1" x14ac:dyDescent="0.2">
      <c r="A1804" s="48"/>
      <c r="B1804" s="48"/>
      <c r="C1804" s="48"/>
    </row>
    <row r="1805" spans="1:3" ht="13.15" customHeight="1" x14ac:dyDescent="0.2">
      <c r="A1805" s="48"/>
      <c r="B1805" s="48"/>
      <c r="C1805" s="48"/>
    </row>
    <row r="1806" spans="1:3" ht="13.15" customHeight="1" x14ac:dyDescent="0.2">
      <c r="A1806" s="48"/>
      <c r="B1806" s="48"/>
      <c r="C1806" s="48"/>
    </row>
    <row r="1807" spans="1:3" ht="13.15" customHeight="1" x14ac:dyDescent="0.2">
      <c r="A1807" s="48"/>
      <c r="B1807" s="48"/>
      <c r="C1807" s="48"/>
    </row>
    <row r="1808" spans="1:3" ht="13.15" customHeight="1" x14ac:dyDescent="0.2">
      <c r="A1808" s="48"/>
      <c r="B1808" s="48"/>
      <c r="C1808" s="48"/>
    </row>
    <row r="1809" spans="1:3" ht="13.15" customHeight="1" x14ac:dyDescent="0.2">
      <c r="A1809" s="48"/>
      <c r="B1809" s="48"/>
      <c r="C1809" s="48"/>
    </row>
    <row r="1810" spans="1:3" ht="13.15" customHeight="1" x14ac:dyDescent="0.2">
      <c r="A1810" s="48"/>
      <c r="B1810" s="48"/>
      <c r="C1810" s="48"/>
    </row>
    <row r="1811" spans="1:3" ht="13.15" customHeight="1" x14ac:dyDescent="0.2">
      <c r="A1811" s="48"/>
      <c r="B1811" s="48"/>
      <c r="C1811" s="48"/>
    </row>
    <row r="1812" spans="1:3" ht="13.15" customHeight="1" x14ac:dyDescent="0.2">
      <c r="A1812" s="48"/>
      <c r="B1812" s="48"/>
      <c r="C1812" s="48"/>
    </row>
    <row r="1813" spans="1:3" ht="13.15" customHeight="1" x14ac:dyDescent="0.2">
      <c r="A1813" s="48"/>
      <c r="B1813" s="48"/>
      <c r="C1813" s="48"/>
    </row>
    <row r="1814" spans="1:3" ht="13.15" customHeight="1" x14ac:dyDescent="0.2">
      <c r="A1814" s="48"/>
      <c r="B1814" s="48"/>
      <c r="C1814" s="48"/>
    </row>
    <row r="1815" spans="1:3" ht="13.15" customHeight="1" x14ac:dyDescent="0.2">
      <c r="A1815" s="48"/>
      <c r="B1815" s="48"/>
      <c r="C1815" s="48"/>
    </row>
    <row r="1816" spans="1:3" ht="13.15" customHeight="1" x14ac:dyDescent="0.2">
      <c r="A1816" s="48"/>
      <c r="B1816" s="48"/>
      <c r="C1816" s="48"/>
    </row>
    <row r="1817" spans="1:3" ht="13.15" customHeight="1" x14ac:dyDescent="0.2">
      <c r="A1817" s="48"/>
      <c r="B1817" s="48"/>
      <c r="C1817" s="48"/>
    </row>
    <row r="1818" spans="1:3" ht="13.15" customHeight="1" x14ac:dyDescent="0.2">
      <c r="A1818" s="48"/>
      <c r="B1818" s="48"/>
      <c r="C1818" s="48"/>
    </row>
    <row r="1819" spans="1:3" ht="13.15" customHeight="1" x14ac:dyDescent="0.2">
      <c r="A1819" s="48"/>
      <c r="B1819" s="48"/>
      <c r="C1819" s="48"/>
    </row>
    <row r="1820" spans="1:3" ht="13.15" customHeight="1" x14ac:dyDescent="0.2">
      <c r="A1820" s="48"/>
      <c r="B1820" s="48"/>
      <c r="C1820" s="48"/>
    </row>
    <row r="1821" spans="1:3" ht="13.15" customHeight="1" x14ac:dyDescent="0.2">
      <c r="A1821" s="48"/>
      <c r="B1821" s="48"/>
      <c r="C1821" s="48"/>
    </row>
    <row r="1822" spans="1:3" ht="13.15" customHeight="1" x14ac:dyDescent="0.2">
      <c r="A1822" s="48"/>
      <c r="B1822" s="48"/>
      <c r="C1822" s="48"/>
    </row>
    <row r="1823" spans="1:3" ht="13.15" customHeight="1" x14ac:dyDescent="0.2">
      <c r="A1823" s="48"/>
      <c r="B1823" s="48"/>
      <c r="C1823" s="48"/>
    </row>
    <row r="1824" spans="1:3" ht="13.15" customHeight="1" x14ac:dyDescent="0.2">
      <c r="A1824" s="48"/>
      <c r="B1824" s="48"/>
      <c r="C1824" s="48"/>
    </row>
    <row r="1825" spans="1:3" ht="13.15" customHeight="1" x14ac:dyDescent="0.2">
      <c r="A1825" s="48"/>
      <c r="B1825" s="48"/>
      <c r="C1825" s="48"/>
    </row>
    <row r="1826" spans="1:3" ht="13.15" customHeight="1" x14ac:dyDescent="0.2">
      <c r="A1826" s="48"/>
      <c r="B1826" s="48"/>
      <c r="C1826" s="48"/>
    </row>
    <row r="1827" spans="1:3" ht="13.15" customHeight="1" x14ac:dyDescent="0.2">
      <c r="A1827" s="48"/>
      <c r="B1827" s="48"/>
      <c r="C1827" s="48"/>
    </row>
    <row r="1828" spans="1:3" ht="13.15" customHeight="1" x14ac:dyDescent="0.2">
      <c r="A1828" s="48"/>
      <c r="B1828" s="48"/>
      <c r="C1828" s="48"/>
    </row>
    <row r="1829" spans="1:3" ht="13.15" customHeight="1" x14ac:dyDescent="0.2">
      <c r="A1829" s="48"/>
      <c r="B1829" s="48"/>
      <c r="C1829" s="48"/>
    </row>
    <row r="1830" spans="1:3" ht="13.15" customHeight="1" x14ac:dyDescent="0.2">
      <c r="A1830" s="48"/>
      <c r="B1830" s="48"/>
      <c r="C1830" s="48"/>
    </row>
    <row r="1831" spans="1:3" ht="13.15" customHeight="1" x14ac:dyDescent="0.2">
      <c r="A1831" s="48"/>
      <c r="B1831" s="48"/>
      <c r="C1831" s="48"/>
    </row>
    <row r="1832" spans="1:3" ht="13.15" customHeight="1" x14ac:dyDescent="0.2">
      <c r="A1832" s="48"/>
      <c r="B1832" s="48"/>
      <c r="C1832" s="48"/>
    </row>
    <row r="1833" spans="1:3" ht="13.15" customHeight="1" x14ac:dyDescent="0.2">
      <c r="A1833" s="48"/>
      <c r="B1833" s="48"/>
      <c r="C1833" s="48"/>
    </row>
    <row r="1834" spans="1:3" ht="13.15" customHeight="1" x14ac:dyDescent="0.2">
      <c r="A1834" s="48"/>
      <c r="B1834" s="48"/>
      <c r="C1834" s="48"/>
    </row>
    <row r="1835" spans="1:3" ht="13.15" customHeight="1" x14ac:dyDescent="0.2">
      <c r="A1835" s="48"/>
      <c r="B1835" s="48"/>
      <c r="C1835" s="48"/>
    </row>
    <row r="1836" spans="1:3" ht="13.15" customHeight="1" x14ac:dyDescent="0.2">
      <c r="A1836" s="48"/>
      <c r="B1836" s="48"/>
      <c r="C1836" s="48"/>
    </row>
    <row r="1837" spans="1:3" ht="13.15" customHeight="1" x14ac:dyDescent="0.2">
      <c r="A1837" s="48"/>
      <c r="B1837" s="48"/>
      <c r="C1837" s="48"/>
    </row>
    <row r="1838" spans="1:3" ht="13.15" customHeight="1" x14ac:dyDescent="0.2">
      <c r="A1838" s="48"/>
      <c r="B1838" s="48"/>
      <c r="C1838" s="48"/>
    </row>
    <row r="1839" spans="1:3" ht="13.15" customHeight="1" x14ac:dyDescent="0.2">
      <c r="A1839" s="48"/>
      <c r="B1839" s="48"/>
      <c r="C1839" s="48"/>
    </row>
    <row r="1840" spans="1:3" ht="13.15" customHeight="1" x14ac:dyDescent="0.2">
      <c r="A1840" s="48"/>
      <c r="B1840" s="48"/>
      <c r="C1840" s="48"/>
    </row>
    <row r="1841" spans="1:3" ht="13.15" customHeight="1" x14ac:dyDescent="0.2">
      <c r="A1841" s="48"/>
      <c r="B1841" s="48"/>
      <c r="C1841" s="48"/>
    </row>
    <row r="1842" spans="1:3" ht="13.15" customHeight="1" x14ac:dyDescent="0.2">
      <c r="A1842" s="48"/>
      <c r="B1842" s="48"/>
      <c r="C1842" s="48"/>
    </row>
    <row r="1843" spans="1:3" ht="13.15" customHeight="1" x14ac:dyDescent="0.2">
      <c r="A1843" s="48"/>
      <c r="B1843" s="48"/>
      <c r="C1843" s="48"/>
    </row>
    <row r="1844" spans="1:3" ht="13.15" customHeight="1" x14ac:dyDescent="0.2">
      <c r="A1844" s="48"/>
      <c r="B1844" s="48"/>
      <c r="C1844" s="48"/>
    </row>
    <row r="1845" spans="1:3" ht="13.15" customHeight="1" x14ac:dyDescent="0.2">
      <c r="A1845" s="48"/>
      <c r="B1845" s="48"/>
      <c r="C1845" s="48"/>
    </row>
    <row r="1846" spans="1:3" ht="13.15" customHeight="1" x14ac:dyDescent="0.2">
      <c r="A1846" s="48"/>
      <c r="B1846" s="48"/>
      <c r="C1846" s="48"/>
    </row>
    <row r="1847" spans="1:3" ht="13.15" customHeight="1" x14ac:dyDescent="0.2">
      <c r="A1847" s="48"/>
      <c r="B1847" s="48"/>
      <c r="C1847" s="48"/>
    </row>
    <row r="1848" spans="1:3" ht="13.15" customHeight="1" x14ac:dyDescent="0.2">
      <c r="A1848" s="48"/>
      <c r="B1848" s="48"/>
      <c r="C1848" s="48"/>
    </row>
    <row r="1849" spans="1:3" ht="13.15" customHeight="1" x14ac:dyDescent="0.2">
      <c r="A1849" s="48"/>
      <c r="B1849" s="48"/>
      <c r="C1849" s="48"/>
    </row>
    <row r="1850" spans="1:3" ht="13.15" customHeight="1" x14ac:dyDescent="0.2">
      <c r="A1850" s="48"/>
      <c r="B1850" s="48"/>
      <c r="C1850" s="48"/>
    </row>
    <row r="1851" spans="1:3" ht="13.15" customHeight="1" x14ac:dyDescent="0.2">
      <c r="A1851" s="48"/>
      <c r="B1851" s="48"/>
      <c r="C1851" s="48"/>
    </row>
    <row r="1852" spans="1:3" ht="13.15" customHeight="1" x14ac:dyDescent="0.2">
      <c r="A1852" s="48"/>
      <c r="B1852" s="48"/>
      <c r="C1852" s="48"/>
    </row>
    <row r="1853" spans="1:3" ht="13.15" customHeight="1" x14ac:dyDescent="0.2">
      <c r="A1853" s="48"/>
      <c r="B1853" s="48"/>
      <c r="C1853" s="48"/>
    </row>
    <row r="1854" spans="1:3" ht="13.15" customHeight="1" x14ac:dyDescent="0.2">
      <c r="A1854" s="48"/>
      <c r="B1854" s="48"/>
      <c r="C1854" s="48"/>
    </row>
    <row r="1855" spans="1:3" ht="13.15" customHeight="1" x14ac:dyDescent="0.2">
      <c r="A1855" s="48"/>
      <c r="B1855" s="48"/>
      <c r="C1855" s="48"/>
    </row>
    <row r="1856" spans="1:3" ht="13.15" customHeight="1" x14ac:dyDescent="0.2">
      <c r="A1856" s="48"/>
      <c r="B1856" s="48"/>
      <c r="C1856" s="48"/>
    </row>
    <row r="1857" spans="1:3" ht="13.15" customHeight="1" x14ac:dyDescent="0.2">
      <c r="A1857" s="48"/>
      <c r="B1857" s="48"/>
      <c r="C1857" s="48"/>
    </row>
    <row r="1858" spans="1:3" ht="13.15" customHeight="1" x14ac:dyDescent="0.2">
      <c r="A1858" s="48"/>
      <c r="B1858" s="48"/>
      <c r="C1858" s="48"/>
    </row>
    <row r="1859" spans="1:3" ht="13.15" customHeight="1" x14ac:dyDescent="0.2">
      <c r="A1859" s="48"/>
      <c r="B1859" s="48"/>
      <c r="C1859" s="48"/>
    </row>
    <row r="1860" spans="1:3" ht="13.15" customHeight="1" x14ac:dyDescent="0.2">
      <c r="A1860" s="48"/>
      <c r="B1860" s="48"/>
      <c r="C1860" s="48"/>
    </row>
    <row r="1861" spans="1:3" ht="13.15" customHeight="1" x14ac:dyDescent="0.2">
      <c r="A1861" s="48"/>
      <c r="B1861" s="48"/>
      <c r="C1861" s="48"/>
    </row>
    <row r="1862" spans="1:3" ht="13.15" customHeight="1" x14ac:dyDescent="0.2">
      <c r="A1862" s="48"/>
      <c r="B1862" s="48"/>
      <c r="C1862" s="48"/>
    </row>
    <row r="1863" spans="1:3" ht="13.15" customHeight="1" x14ac:dyDescent="0.2">
      <c r="A1863" s="48"/>
      <c r="B1863" s="48"/>
      <c r="C1863" s="48"/>
    </row>
    <row r="1864" spans="1:3" ht="13.15" customHeight="1" x14ac:dyDescent="0.2">
      <c r="A1864" s="48"/>
      <c r="B1864" s="48"/>
      <c r="C1864" s="48"/>
    </row>
    <row r="1865" spans="1:3" ht="13.15" customHeight="1" x14ac:dyDescent="0.2">
      <c r="A1865" s="48"/>
      <c r="B1865" s="48"/>
      <c r="C1865" s="48"/>
    </row>
    <row r="1866" spans="1:3" ht="13.15" customHeight="1" x14ac:dyDescent="0.2">
      <c r="A1866" s="48"/>
      <c r="B1866" s="48"/>
      <c r="C1866" s="48"/>
    </row>
    <row r="1867" spans="1:3" ht="13.15" customHeight="1" x14ac:dyDescent="0.2">
      <c r="A1867" s="48"/>
      <c r="B1867" s="48"/>
      <c r="C1867" s="48"/>
    </row>
    <row r="1868" spans="1:3" ht="13.15" customHeight="1" x14ac:dyDescent="0.2">
      <c r="A1868" s="48"/>
      <c r="B1868" s="48"/>
      <c r="C1868" s="48"/>
    </row>
    <row r="1869" spans="1:3" ht="13.15" customHeight="1" x14ac:dyDescent="0.2">
      <c r="A1869" s="48"/>
      <c r="B1869" s="48"/>
      <c r="C1869" s="48"/>
    </row>
    <row r="1870" spans="1:3" ht="13.15" customHeight="1" x14ac:dyDescent="0.2">
      <c r="A1870" s="48"/>
      <c r="B1870" s="48"/>
      <c r="C1870" s="48"/>
    </row>
    <row r="1871" spans="1:3" ht="13.15" customHeight="1" x14ac:dyDescent="0.2">
      <c r="A1871" s="48"/>
      <c r="B1871" s="48"/>
      <c r="C1871" s="48"/>
    </row>
    <row r="1872" spans="1:3" ht="13.15" customHeight="1" x14ac:dyDescent="0.2">
      <c r="A1872" s="48"/>
      <c r="B1872" s="48"/>
      <c r="C1872" s="48"/>
    </row>
    <row r="1873" spans="1:3" ht="13.15" customHeight="1" x14ac:dyDescent="0.2">
      <c r="A1873" s="48"/>
      <c r="B1873" s="48"/>
      <c r="C1873" s="48"/>
    </row>
    <row r="1874" spans="1:3" ht="13.15" customHeight="1" x14ac:dyDescent="0.2">
      <c r="A1874" s="48"/>
      <c r="B1874" s="48"/>
      <c r="C1874" s="48"/>
    </row>
    <row r="1875" spans="1:3" ht="13.15" customHeight="1" x14ac:dyDescent="0.2">
      <c r="A1875" s="48"/>
      <c r="B1875" s="48"/>
      <c r="C1875" s="48"/>
    </row>
    <row r="1876" spans="1:3" ht="13.15" customHeight="1" x14ac:dyDescent="0.2">
      <c r="A1876" s="48"/>
      <c r="B1876" s="48"/>
      <c r="C1876" s="48"/>
    </row>
    <row r="1877" spans="1:3" ht="13.15" customHeight="1" x14ac:dyDescent="0.2">
      <c r="A1877" s="48"/>
      <c r="B1877" s="48"/>
      <c r="C1877" s="48"/>
    </row>
    <row r="1878" spans="1:3" ht="13.15" customHeight="1" x14ac:dyDescent="0.2">
      <c r="A1878" s="48"/>
      <c r="B1878" s="48"/>
      <c r="C1878" s="48"/>
    </row>
    <row r="1879" spans="1:3" ht="13.15" customHeight="1" x14ac:dyDescent="0.2">
      <c r="A1879" s="48"/>
      <c r="B1879" s="48"/>
      <c r="C1879" s="48"/>
    </row>
    <row r="1880" spans="1:3" ht="13.15" customHeight="1" x14ac:dyDescent="0.2">
      <c r="A1880" s="48"/>
      <c r="B1880" s="48"/>
      <c r="C1880" s="48"/>
    </row>
    <row r="1881" spans="1:3" ht="13.15" customHeight="1" x14ac:dyDescent="0.2">
      <c r="A1881" s="48"/>
      <c r="B1881" s="48"/>
      <c r="C1881" s="48"/>
    </row>
    <row r="1882" spans="1:3" ht="13.15" customHeight="1" x14ac:dyDescent="0.2">
      <c r="A1882" s="48"/>
      <c r="B1882" s="48"/>
      <c r="C1882" s="48"/>
    </row>
    <row r="1883" spans="1:3" ht="13.15" customHeight="1" x14ac:dyDescent="0.2">
      <c r="A1883" s="48"/>
      <c r="B1883" s="48"/>
      <c r="C1883" s="48"/>
    </row>
    <row r="1884" spans="1:3" ht="13.15" customHeight="1" x14ac:dyDescent="0.2">
      <c r="A1884" s="48"/>
      <c r="B1884" s="48"/>
      <c r="C1884" s="48"/>
    </row>
    <row r="1885" spans="1:3" ht="13.15" customHeight="1" x14ac:dyDescent="0.2">
      <c r="A1885" s="48"/>
      <c r="B1885" s="48"/>
      <c r="C1885" s="48"/>
    </row>
    <row r="1886" spans="1:3" ht="13.15" customHeight="1" x14ac:dyDescent="0.2">
      <c r="A1886" s="48"/>
      <c r="B1886" s="48"/>
      <c r="C1886" s="48"/>
    </row>
    <row r="1887" spans="1:3" ht="13.15" customHeight="1" x14ac:dyDescent="0.2">
      <c r="A1887" s="48"/>
      <c r="B1887" s="48"/>
      <c r="C1887" s="48"/>
    </row>
    <row r="1888" spans="1:3" ht="13.15" customHeight="1" x14ac:dyDescent="0.2">
      <c r="A1888" s="48"/>
      <c r="B1888" s="48"/>
      <c r="C1888" s="48"/>
    </row>
    <row r="1889" spans="1:3" ht="13.15" customHeight="1" x14ac:dyDescent="0.2">
      <c r="A1889" s="48"/>
      <c r="B1889" s="48"/>
      <c r="C1889" s="48"/>
    </row>
    <row r="1890" spans="1:3" ht="13.15" customHeight="1" x14ac:dyDescent="0.2">
      <c r="A1890" s="48"/>
      <c r="B1890" s="48"/>
      <c r="C1890" s="48"/>
    </row>
    <row r="1891" spans="1:3" ht="13.15" customHeight="1" x14ac:dyDescent="0.2">
      <c r="A1891" s="48"/>
      <c r="B1891" s="48"/>
      <c r="C1891" s="48"/>
    </row>
    <row r="1892" spans="1:3" ht="13.15" customHeight="1" x14ac:dyDescent="0.2">
      <c r="A1892" s="48"/>
      <c r="B1892" s="48"/>
      <c r="C1892" s="48"/>
    </row>
    <row r="1893" spans="1:3" ht="13.15" customHeight="1" x14ac:dyDescent="0.2">
      <c r="A1893" s="48"/>
      <c r="B1893" s="48"/>
      <c r="C1893" s="48"/>
    </row>
    <row r="1894" spans="1:3" ht="13.15" customHeight="1" x14ac:dyDescent="0.2">
      <c r="A1894" s="48"/>
      <c r="B1894" s="48"/>
      <c r="C1894" s="48"/>
    </row>
    <row r="1895" spans="1:3" ht="13.15" customHeight="1" x14ac:dyDescent="0.2">
      <c r="A1895" s="48"/>
      <c r="B1895" s="48"/>
      <c r="C1895" s="48"/>
    </row>
    <row r="1896" spans="1:3" ht="13.15" customHeight="1" x14ac:dyDescent="0.2">
      <c r="A1896" s="48"/>
      <c r="B1896" s="48"/>
      <c r="C1896" s="48"/>
    </row>
    <row r="1897" spans="1:3" ht="13.15" customHeight="1" x14ac:dyDescent="0.2">
      <c r="A1897" s="48"/>
      <c r="B1897" s="48"/>
      <c r="C1897" s="48"/>
    </row>
    <row r="1898" spans="1:3" ht="13.15" customHeight="1" x14ac:dyDescent="0.2">
      <c r="A1898" s="48"/>
      <c r="B1898" s="48"/>
      <c r="C1898" s="48"/>
    </row>
    <row r="1899" spans="1:3" ht="13.15" customHeight="1" x14ac:dyDescent="0.2">
      <c r="A1899" s="48"/>
      <c r="B1899" s="48"/>
      <c r="C1899" s="48"/>
    </row>
    <row r="1900" spans="1:3" ht="13.15" customHeight="1" x14ac:dyDescent="0.2">
      <c r="A1900" s="48"/>
      <c r="B1900" s="48"/>
      <c r="C1900" s="48"/>
    </row>
    <row r="1901" spans="1:3" ht="13.15" customHeight="1" x14ac:dyDescent="0.2">
      <c r="A1901" s="48"/>
      <c r="B1901" s="48"/>
      <c r="C1901" s="48"/>
    </row>
    <row r="1902" spans="1:3" ht="13.15" customHeight="1" x14ac:dyDescent="0.2">
      <c r="A1902" s="48"/>
      <c r="B1902" s="48"/>
      <c r="C1902" s="48"/>
    </row>
    <row r="1903" spans="1:3" ht="13.15" customHeight="1" x14ac:dyDescent="0.2">
      <c r="A1903" s="48"/>
      <c r="B1903" s="48"/>
      <c r="C1903" s="48"/>
    </row>
    <row r="1904" spans="1:3" ht="13.15" customHeight="1" x14ac:dyDescent="0.2">
      <c r="A1904" s="48"/>
      <c r="B1904" s="48"/>
      <c r="C1904" s="48"/>
    </row>
    <row r="1905" spans="1:3" ht="13.15" customHeight="1" x14ac:dyDescent="0.2">
      <c r="A1905" s="48"/>
      <c r="B1905" s="48"/>
      <c r="C1905" s="48"/>
    </row>
    <row r="1906" spans="1:3" ht="13.15" customHeight="1" x14ac:dyDescent="0.2">
      <c r="A1906" s="48"/>
      <c r="B1906" s="48"/>
      <c r="C1906" s="48"/>
    </row>
    <row r="1907" spans="1:3" ht="13.15" customHeight="1" x14ac:dyDescent="0.2">
      <c r="A1907" s="48"/>
      <c r="B1907" s="48"/>
      <c r="C1907" s="48"/>
    </row>
    <row r="1908" spans="1:3" ht="13.15" customHeight="1" x14ac:dyDescent="0.2">
      <c r="A1908" s="48"/>
      <c r="B1908" s="48"/>
      <c r="C1908" s="48"/>
    </row>
    <row r="1909" spans="1:3" ht="13.15" customHeight="1" x14ac:dyDescent="0.2">
      <c r="A1909" s="48"/>
      <c r="B1909" s="48"/>
      <c r="C1909" s="48"/>
    </row>
    <row r="1910" spans="1:3" ht="13.15" customHeight="1" x14ac:dyDescent="0.2">
      <c r="A1910" s="48"/>
      <c r="B1910" s="48"/>
      <c r="C1910" s="48"/>
    </row>
    <row r="1911" spans="1:3" ht="13.15" customHeight="1" x14ac:dyDescent="0.2">
      <c r="A1911" s="48"/>
      <c r="B1911" s="48"/>
      <c r="C1911" s="48"/>
    </row>
    <row r="1912" spans="1:3" ht="13.15" customHeight="1" x14ac:dyDescent="0.2">
      <c r="A1912" s="48"/>
      <c r="B1912" s="48"/>
      <c r="C1912" s="48"/>
    </row>
    <row r="1913" spans="1:3" ht="13.15" customHeight="1" x14ac:dyDescent="0.2">
      <c r="A1913" s="48"/>
      <c r="B1913" s="48"/>
      <c r="C1913" s="48"/>
    </row>
    <row r="1914" spans="1:3" ht="13.15" customHeight="1" x14ac:dyDescent="0.2">
      <c r="A1914" s="48"/>
      <c r="B1914" s="48"/>
      <c r="C1914" s="48"/>
    </row>
    <row r="1915" spans="1:3" ht="13.15" customHeight="1" x14ac:dyDescent="0.2">
      <c r="A1915" s="48"/>
      <c r="B1915" s="48"/>
      <c r="C1915" s="48"/>
    </row>
    <row r="1916" spans="1:3" ht="13.15" customHeight="1" x14ac:dyDescent="0.2">
      <c r="A1916" s="48"/>
      <c r="B1916" s="48"/>
      <c r="C1916" s="48"/>
    </row>
    <row r="1917" spans="1:3" ht="13.15" customHeight="1" x14ac:dyDescent="0.2">
      <c r="A1917" s="48"/>
      <c r="B1917" s="48"/>
      <c r="C1917" s="48"/>
    </row>
    <row r="1918" spans="1:3" ht="13.15" customHeight="1" x14ac:dyDescent="0.2">
      <c r="A1918" s="48"/>
      <c r="B1918" s="48"/>
      <c r="C1918" s="48"/>
    </row>
    <row r="1919" spans="1:3" ht="13.15" customHeight="1" x14ac:dyDescent="0.2">
      <c r="A1919" s="48"/>
      <c r="B1919" s="48"/>
      <c r="C1919" s="48"/>
    </row>
    <row r="1920" spans="1:3" ht="13.15" customHeight="1" x14ac:dyDescent="0.2">
      <c r="A1920" s="48"/>
      <c r="B1920" s="48"/>
      <c r="C1920" s="48"/>
    </row>
    <row r="1921" spans="1:3" ht="13.15" customHeight="1" x14ac:dyDescent="0.2">
      <c r="A1921" s="48"/>
      <c r="B1921" s="48"/>
      <c r="C1921" s="48"/>
    </row>
    <row r="1922" spans="1:3" ht="13.15" customHeight="1" x14ac:dyDescent="0.2">
      <c r="A1922" s="48"/>
      <c r="B1922" s="48"/>
      <c r="C1922" s="48"/>
    </row>
    <row r="1923" spans="1:3" ht="13.15" customHeight="1" x14ac:dyDescent="0.2">
      <c r="A1923" s="48"/>
      <c r="B1923" s="48"/>
      <c r="C1923" s="48"/>
    </row>
    <row r="1924" spans="1:3" ht="13.15" customHeight="1" x14ac:dyDescent="0.2">
      <c r="A1924" s="48"/>
      <c r="B1924" s="48"/>
      <c r="C1924" s="48"/>
    </row>
    <row r="1925" spans="1:3" ht="13.15" customHeight="1" x14ac:dyDescent="0.2">
      <c r="A1925" s="48"/>
      <c r="B1925" s="48"/>
      <c r="C1925" s="48"/>
    </row>
    <row r="1926" spans="1:3" ht="13.15" customHeight="1" x14ac:dyDescent="0.2">
      <c r="A1926" s="48"/>
      <c r="B1926" s="48"/>
      <c r="C1926" s="48"/>
    </row>
    <row r="1927" spans="1:3" ht="13.15" customHeight="1" x14ac:dyDescent="0.2">
      <c r="A1927" s="48"/>
      <c r="B1927" s="48"/>
      <c r="C1927" s="48"/>
    </row>
    <row r="1928" spans="1:3" ht="13.15" customHeight="1" x14ac:dyDescent="0.2">
      <c r="A1928" s="48"/>
      <c r="B1928" s="48"/>
      <c r="C1928" s="48"/>
    </row>
    <row r="1929" spans="1:3" ht="13.15" customHeight="1" x14ac:dyDescent="0.2">
      <c r="A1929" s="48"/>
      <c r="B1929" s="48"/>
      <c r="C1929" s="48"/>
    </row>
    <row r="1930" spans="1:3" ht="13.15" customHeight="1" x14ac:dyDescent="0.2">
      <c r="A1930" s="48"/>
      <c r="B1930" s="48"/>
      <c r="C1930" s="48"/>
    </row>
    <row r="1931" spans="1:3" ht="13.15" customHeight="1" x14ac:dyDescent="0.2">
      <c r="A1931" s="48"/>
      <c r="B1931" s="48"/>
      <c r="C1931" s="48"/>
    </row>
    <row r="1932" spans="1:3" ht="13.15" customHeight="1" x14ac:dyDescent="0.2">
      <c r="A1932" s="48"/>
      <c r="B1932" s="48"/>
      <c r="C1932" s="48"/>
    </row>
    <row r="1933" spans="1:3" ht="13.15" customHeight="1" x14ac:dyDescent="0.2">
      <c r="A1933" s="48"/>
      <c r="B1933" s="48"/>
      <c r="C1933" s="48"/>
    </row>
    <row r="1934" spans="1:3" ht="13.15" customHeight="1" x14ac:dyDescent="0.2">
      <c r="A1934" s="48"/>
      <c r="B1934" s="48"/>
      <c r="C1934" s="48"/>
    </row>
    <row r="1935" spans="1:3" ht="13.15" customHeight="1" x14ac:dyDescent="0.2">
      <c r="A1935" s="48"/>
      <c r="B1935" s="48"/>
      <c r="C1935" s="48"/>
    </row>
    <row r="1936" spans="1:3" ht="13.15" customHeight="1" x14ac:dyDescent="0.2">
      <c r="A1936" s="48"/>
      <c r="B1936" s="48"/>
      <c r="C1936" s="48"/>
    </row>
    <row r="1937" spans="1:3" ht="13.15" customHeight="1" x14ac:dyDescent="0.2">
      <c r="A1937" s="48"/>
      <c r="B1937" s="48"/>
      <c r="C1937" s="48"/>
    </row>
    <row r="1938" spans="1:3" ht="13.15" customHeight="1" x14ac:dyDescent="0.2">
      <c r="A1938" s="48"/>
      <c r="B1938" s="48"/>
      <c r="C1938" s="48"/>
    </row>
    <row r="1939" spans="1:3" ht="13.15" customHeight="1" x14ac:dyDescent="0.2">
      <c r="A1939" s="48"/>
      <c r="B1939" s="48"/>
      <c r="C1939" s="48"/>
    </row>
    <row r="1940" spans="1:3" ht="13.15" customHeight="1" x14ac:dyDescent="0.2">
      <c r="A1940" s="48"/>
      <c r="B1940" s="48"/>
      <c r="C1940" s="48"/>
    </row>
    <row r="1941" spans="1:3" ht="13.15" customHeight="1" x14ac:dyDescent="0.2">
      <c r="A1941" s="48"/>
      <c r="B1941" s="48"/>
      <c r="C1941" s="48"/>
    </row>
    <row r="1942" spans="1:3" ht="13.15" customHeight="1" x14ac:dyDescent="0.2">
      <c r="A1942" s="48"/>
      <c r="B1942" s="48"/>
      <c r="C1942" s="48"/>
    </row>
    <row r="1943" spans="1:3" ht="13.15" customHeight="1" x14ac:dyDescent="0.2">
      <c r="A1943" s="48"/>
      <c r="B1943" s="48"/>
      <c r="C1943" s="48"/>
    </row>
    <row r="1944" spans="1:3" ht="13.15" customHeight="1" x14ac:dyDescent="0.2">
      <c r="A1944" s="48"/>
      <c r="B1944" s="48"/>
      <c r="C1944" s="48"/>
    </row>
    <row r="1945" spans="1:3" ht="13.15" customHeight="1" x14ac:dyDescent="0.2">
      <c r="A1945" s="48"/>
      <c r="B1945" s="48"/>
      <c r="C1945" s="48"/>
    </row>
    <row r="1946" spans="1:3" ht="13.15" customHeight="1" x14ac:dyDescent="0.2">
      <c r="A1946" s="48"/>
      <c r="B1946" s="48"/>
      <c r="C1946" s="48"/>
    </row>
    <row r="1947" spans="1:3" ht="13.15" customHeight="1" x14ac:dyDescent="0.2">
      <c r="A1947" s="48"/>
      <c r="B1947" s="48"/>
      <c r="C1947" s="48"/>
    </row>
    <row r="1948" spans="1:3" ht="13.15" customHeight="1" x14ac:dyDescent="0.2">
      <c r="A1948" s="48"/>
      <c r="B1948" s="48"/>
      <c r="C1948" s="48"/>
    </row>
    <row r="1949" spans="1:3" ht="13.15" customHeight="1" x14ac:dyDescent="0.2">
      <c r="A1949" s="48"/>
      <c r="B1949" s="48"/>
      <c r="C1949" s="48"/>
    </row>
    <row r="1950" spans="1:3" ht="13.15" customHeight="1" x14ac:dyDescent="0.2">
      <c r="A1950" s="48"/>
      <c r="B1950" s="48"/>
      <c r="C1950" s="48"/>
    </row>
    <row r="1951" spans="1:3" ht="13.15" customHeight="1" x14ac:dyDescent="0.2">
      <c r="A1951" s="48"/>
      <c r="B1951" s="48"/>
      <c r="C1951" s="48"/>
    </row>
    <row r="1952" spans="1:3" ht="13.15" customHeight="1" x14ac:dyDescent="0.2">
      <c r="A1952" s="48"/>
      <c r="B1952" s="48"/>
      <c r="C1952" s="48"/>
    </row>
    <row r="1953" spans="1:3" ht="13.15" customHeight="1" x14ac:dyDescent="0.2">
      <c r="A1953" s="48"/>
      <c r="B1953" s="48"/>
      <c r="C1953" s="48"/>
    </row>
    <row r="1954" spans="1:3" ht="13.15" customHeight="1" x14ac:dyDescent="0.2">
      <c r="A1954" s="48"/>
      <c r="B1954" s="48"/>
      <c r="C1954" s="48"/>
    </row>
    <row r="1955" spans="1:3" ht="13.15" customHeight="1" x14ac:dyDescent="0.2">
      <c r="A1955" s="48"/>
      <c r="B1955" s="48"/>
      <c r="C1955" s="48"/>
    </row>
    <row r="1956" spans="1:3" ht="13.15" customHeight="1" x14ac:dyDescent="0.2">
      <c r="A1956" s="48"/>
      <c r="B1956" s="48"/>
      <c r="C1956" s="48"/>
    </row>
    <row r="1957" spans="1:3" ht="13.15" customHeight="1" x14ac:dyDescent="0.2">
      <c r="A1957" s="48"/>
      <c r="B1957" s="48"/>
      <c r="C1957" s="48"/>
    </row>
    <row r="1958" spans="1:3" ht="13.15" customHeight="1" x14ac:dyDescent="0.2">
      <c r="A1958" s="48"/>
      <c r="B1958" s="48"/>
      <c r="C1958" s="48"/>
    </row>
    <row r="1959" spans="1:3" ht="13.15" customHeight="1" x14ac:dyDescent="0.2">
      <c r="A1959" s="48"/>
      <c r="B1959" s="48"/>
      <c r="C1959" s="48"/>
    </row>
    <row r="1960" spans="1:3" ht="13.15" customHeight="1" x14ac:dyDescent="0.2">
      <c r="A1960" s="48"/>
      <c r="B1960" s="48"/>
      <c r="C1960" s="48"/>
    </row>
    <row r="1961" spans="1:3" ht="13.15" customHeight="1" x14ac:dyDescent="0.2">
      <c r="A1961" s="48"/>
      <c r="B1961" s="48"/>
      <c r="C1961" s="48"/>
    </row>
    <row r="1962" spans="1:3" ht="13.15" customHeight="1" x14ac:dyDescent="0.2">
      <c r="A1962" s="48"/>
      <c r="B1962" s="48"/>
      <c r="C1962" s="48"/>
    </row>
    <row r="1963" spans="1:3" ht="13.15" customHeight="1" x14ac:dyDescent="0.2">
      <c r="A1963" s="48"/>
      <c r="B1963" s="48"/>
      <c r="C1963" s="48"/>
    </row>
    <row r="1964" spans="1:3" ht="13.15" customHeight="1" x14ac:dyDescent="0.2">
      <c r="A1964" s="48"/>
      <c r="B1964" s="48"/>
      <c r="C1964" s="48"/>
    </row>
    <row r="1965" spans="1:3" ht="13.15" customHeight="1" x14ac:dyDescent="0.2">
      <c r="A1965" s="48"/>
      <c r="B1965" s="48"/>
      <c r="C1965" s="48"/>
    </row>
    <row r="1966" spans="1:3" ht="13.15" customHeight="1" x14ac:dyDescent="0.2">
      <c r="A1966" s="48"/>
      <c r="B1966" s="48"/>
      <c r="C1966" s="48"/>
    </row>
    <row r="1967" spans="1:3" ht="13.15" customHeight="1" x14ac:dyDescent="0.2">
      <c r="A1967" s="48"/>
      <c r="B1967" s="48"/>
      <c r="C1967" s="48"/>
    </row>
    <row r="1968" spans="1:3" ht="13.15" customHeight="1" x14ac:dyDescent="0.2">
      <c r="A1968" s="48"/>
      <c r="B1968" s="48"/>
      <c r="C1968" s="48"/>
    </row>
    <row r="1969" spans="1:3" ht="13.15" customHeight="1" x14ac:dyDescent="0.2">
      <c r="A1969" s="48"/>
      <c r="B1969" s="48"/>
      <c r="C1969" s="48"/>
    </row>
    <row r="1970" spans="1:3" ht="13.15" customHeight="1" x14ac:dyDescent="0.2">
      <c r="A1970" s="48"/>
      <c r="B1970" s="48"/>
      <c r="C1970" s="48"/>
    </row>
    <row r="1971" spans="1:3" ht="13.15" customHeight="1" x14ac:dyDescent="0.2">
      <c r="A1971" s="48"/>
      <c r="B1971" s="48"/>
      <c r="C1971" s="48"/>
    </row>
    <row r="1972" spans="1:3" ht="13.15" customHeight="1" x14ac:dyDescent="0.2">
      <c r="A1972" s="48"/>
      <c r="B1972" s="48"/>
      <c r="C1972" s="48"/>
    </row>
    <row r="1973" spans="1:3" ht="13.15" customHeight="1" x14ac:dyDescent="0.2">
      <c r="A1973" s="48"/>
      <c r="B1973" s="48"/>
      <c r="C1973" s="48"/>
    </row>
    <row r="1974" spans="1:3" ht="13.15" customHeight="1" x14ac:dyDescent="0.2">
      <c r="A1974" s="48"/>
      <c r="B1974" s="48"/>
      <c r="C1974" s="48"/>
    </row>
    <row r="1975" spans="1:3" ht="13.15" customHeight="1" x14ac:dyDescent="0.2">
      <c r="A1975" s="48"/>
      <c r="B1975" s="48"/>
      <c r="C1975" s="48"/>
    </row>
    <row r="1976" spans="1:3" ht="13.15" customHeight="1" x14ac:dyDescent="0.2">
      <c r="A1976" s="48"/>
      <c r="B1976" s="48"/>
      <c r="C1976" s="48"/>
    </row>
    <row r="1977" spans="1:3" ht="13.15" customHeight="1" x14ac:dyDescent="0.2">
      <c r="A1977" s="48"/>
      <c r="B1977" s="48"/>
      <c r="C1977" s="48"/>
    </row>
    <row r="1978" spans="1:3" ht="13.15" customHeight="1" x14ac:dyDescent="0.2">
      <c r="A1978" s="48"/>
      <c r="B1978" s="48"/>
      <c r="C1978" s="48"/>
    </row>
    <row r="1979" spans="1:3" ht="13.15" customHeight="1" x14ac:dyDescent="0.2">
      <c r="A1979" s="48"/>
      <c r="B1979" s="48"/>
      <c r="C1979" s="48"/>
    </row>
    <row r="1980" spans="1:3" ht="13.15" customHeight="1" x14ac:dyDescent="0.2">
      <c r="A1980" s="48"/>
      <c r="B1980" s="48"/>
      <c r="C1980" s="48"/>
    </row>
    <row r="1981" spans="1:3" ht="13.15" customHeight="1" x14ac:dyDescent="0.2">
      <c r="A1981" s="48"/>
      <c r="B1981" s="48"/>
      <c r="C1981" s="48"/>
    </row>
    <row r="1982" spans="1:3" ht="13.15" customHeight="1" x14ac:dyDescent="0.2">
      <c r="A1982" s="48"/>
      <c r="B1982" s="48"/>
      <c r="C1982" s="48"/>
    </row>
    <row r="1983" spans="1:3" ht="13.15" customHeight="1" x14ac:dyDescent="0.2">
      <c r="A1983" s="48"/>
      <c r="B1983" s="48"/>
      <c r="C1983" s="48"/>
    </row>
    <row r="1984" spans="1:3" ht="13.15" customHeight="1" x14ac:dyDescent="0.2">
      <c r="A1984" s="48"/>
      <c r="B1984" s="48"/>
      <c r="C1984" s="48"/>
    </row>
    <row r="1985" spans="1:3" ht="13.15" customHeight="1" x14ac:dyDescent="0.2">
      <c r="A1985" s="48"/>
      <c r="B1985" s="48"/>
      <c r="C1985" s="48"/>
    </row>
    <row r="1986" spans="1:3" ht="13.15" customHeight="1" x14ac:dyDescent="0.2">
      <c r="A1986" s="48"/>
      <c r="B1986" s="48"/>
      <c r="C1986" s="48"/>
    </row>
    <row r="1987" spans="1:3" ht="13.15" customHeight="1" x14ac:dyDescent="0.2">
      <c r="A1987" s="48"/>
      <c r="B1987" s="48"/>
      <c r="C1987" s="48"/>
    </row>
    <row r="1988" spans="1:3" ht="13.15" customHeight="1" x14ac:dyDescent="0.2">
      <c r="A1988" s="48"/>
      <c r="B1988" s="48"/>
      <c r="C1988" s="48"/>
    </row>
    <row r="1989" spans="1:3" ht="13.15" customHeight="1" x14ac:dyDescent="0.2">
      <c r="A1989" s="48"/>
      <c r="B1989" s="48"/>
      <c r="C1989" s="48"/>
    </row>
    <row r="1990" spans="1:3" ht="13.15" customHeight="1" x14ac:dyDescent="0.2">
      <c r="A1990" s="48"/>
      <c r="B1990" s="48"/>
      <c r="C1990" s="48"/>
    </row>
    <row r="1991" spans="1:3" ht="13.15" customHeight="1" x14ac:dyDescent="0.2">
      <c r="A1991" s="48"/>
      <c r="B1991" s="48"/>
      <c r="C1991" s="48"/>
    </row>
    <row r="1992" spans="1:3" ht="13.15" customHeight="1" x14ac:dyDescent="0.2">
      <c r="A1992" s="48"/>
      <c r="B1992" s="48"/>
      <c r="C1992" s="48"/>
    </row>
    <row r="1993" spans="1:3" ht="13.15" customHeight="1" x14ac:dyDescent="0.2">
      <c r="A1993" s="48"/>
      <c r="B1993" s="48"/>
      <c r="C1993" s="48"/>
    </row>
    <row r="1994" spans="1:3" ht="13.15" customHeight="1" x14ac:dyDescent="0.2">
      <c r="A1994" s="48"/>
      <c r="B1994" s="48"/>
      <c r="C1994" s="48"/>
    </row>
    <row r="1995" spans="1:3" ht="13.15" customHeight="1" x14ac:dyDescent="0.2">
      <c r="A1995" s="48"/>
      <c r="B1995" s="48"/>
      <c r="C1995" s="48"/>
    </row>
    <row r="1996" spans="1:3" ht="13.15" customHeight="1" x14ac:dyDescent="0.2">
      <c r="A1996" s="48"/>
      <c r="B1996" s="48"/>
      <c r="C1996" s="48"/>
    </row>
    <row r="1997" spans="1:3" ht="13.15" customHeight="1" x14ac:dyDescent="0.2">
      <c r="A1997" s="48"/>
      <c r="B1997" s="48"/>
      <c r="C1997" s="48"/>
    </row>
    <row r="1998" spans="1:3" ht="13.15" customHeight="1" x14ac:dyDescent="0.2">
      <c r="A1998" s="48"/>
      <c r="B1998" s="48"/>
      <c r="C1998" s="48"/>
    </row>
    <row r="1999" spans="1:3" ht="13.15" customHeight="1" x14ac:dyDescent="0.2">
      <c r="A1999" s="48"/>
      <c r="B1999" s="48"/>
      <c r="C1999" s="48"/>
    </row>
    <row r="2000" spans="1:3" ht="13.15" customHeight="1" x14ac:dyDescent="0.2">
      <c r="A2000" s="48"/>
      <c r="B2000" s="48"/>
      <c r="C2000" s="48"/>
    </row>
    <row r="2001" spans="1:3" ht="13.15" customHeight="1" x14ac:dyDescent="0.2">
      <c r="A2001" s="48"/>
      <c r="B2001" s="48"/>
      <c r="C2001" s="48"/>
    </row>
    <row r="2002" spans="1:3" ht="13.15" customHeight="1" x14ac:dyDescent="0.2">
      <c r="A2002" s="48"/>
      <c r="B2002" s="48"/>
      <c r="C2002" s="48"/>
    </row>
    <row r="2003" spans="1:3" ht="13.15" customHeight="1" x14ac:dyDescent="0.2">
      <c r="A2003" s="48"/>
      <c r="B2003" s="48"/>
      <c r="C2003" s="48"/>
    </row>
    <row r="2004" spans="1:3" ht="13.15" customHeight="1" x14ac:dyDescent="0.2">
      <c r="A2004" s="48"/>
      <c r="B2004" s="48"/>
      <c r="C2004" s="48"/>
    </row>
    <row r="2005" spans="1:3" ht="13.15" customHeight="1" x14ac:dyDescent="0.2">
      <c r="A2005" s="48"/>
      <c r="B2005" s="48"/>
      <c r="C2005" s="48"/>
    </row>
    <row r="2006" spans="1:3" ht="13.15" customHeight="1" x14ac:dyDescent="0.2">
      <c r="A2006" s="48"/>
      <c r="B2006" s="48"/>
      <c r="C2006" s="48"/>
    </row>
    <row r="2007" spans="1:3" ht="13.15" customHeight="1" x14ac:dyDescent="0.2">
      <c r="A2007" s="48"/>
      <c r="B2007" s="48"/>
      <c r="C2007" s="48"/>
    </row>
    <row r="2008" spans="1:3" ht="13.15" customHeight="1" x14ac:dyDescent="0.2">
      <c r="A2008" s="48"/>
      <c r="B2008" s="48"/>
      <c r="C2008" s="48"/>
    </row>
    <row r="2009" spans="1:3" ht="13.15" customHeight="1" x14ac:dyDescent="0.2">
      <c r="A2009" s="48"/>
      <c r="B2009" s="48"/>
      <c r="C2009" s="48"/>
    </row>
    <row r="2010" spans="1:3" ht="13.15" customHeight="1" x14ac:dyDescent="0.2">
      <c r="A2010" s="48"/>
      <c r="B2010" s="48"/>
      <c r="C2010" s="48"/>
    </row>
    <row r="2011" spans="1:3" ht="13.15" customHeight="1" x14ac:dyDescent="0.2">
      <c r="A2011" s="48"/>
      <c r="B2011" s="48"/>
      <c r="C2011" s="48"/>
    </row>
    <row r="2012" spans="1:3" ht="13.15" customHeight="1" x14ac:dyDescent="0.2">
      <c r="A2012" s="48"/>
      <c r="B2012" s="48"/>
      <c r="C2012" s="48"/>
    </row>
    <row r="2013" spans="1:3" ht="13.15" customHeight="1" x14ac:dyDescent="0.2">
      <c r="A2013" s="48"/>
      <c r="B2013" s="48"/>
      <c r="C2013" s="48"/>
    </row>
    <row r="2014" spans="1:3" ht="13.15" customHeight="1" x14ac:dyDescent="0.2">
      <c r="A2014" s="48"/>
      <c r="B2014" s="48"/>
      <c r="C2014" s="48"/>
    </row>
    <row r="2015" spans="1:3" ht="13.15" customHeight="1" x14ac:dyDescent="0.2">
      <c r="A2015" s="48"/>
      <c r="B2015" s="48"/>
      <c r="C2015" s="48"/>
    </row>
    <row r="2016" spans="1:3" ht="13.15" customHeight="1" x14ac:dyDescent="0.2">
      <c r="A2016" s="48"/>
      <c r="B2016" s="48"/>
      <c r="C2016" s="48"/>
    </row>
    <row r="2017" spans="1:3" ht="13.15" customHeight="1" x14ac:dyDescent="0.2">
      <c r="A2017" s="48"/>
      <c r="B2017" s="48"/>
      <c r="C2017" s="48"/>
    </row>
    <row r="2018" spans="1:3" ht="13.15" customHeight="1" x14ac:dyDescent="0.2">
      <c r="A2018" s="48"/>
      <c r="B2018" s="48"/>
      <c r="C2018" s="48"/>
    </row>
    <row r="2019" spans="1:3" ht="13.15" customHeight="1" x14ac:dyDescent="0.2">
      <c r="A2019" s="48"/>
      <c r="B2019" s="48"/>
      <c r="C2019" s="48"/>
    </row>
    <row r="2020" spans="1:3" ht="13.15" customHeight="1" x14ac:dyDescent="0.2">
      <c r="A2020" s="48"/>
      <c r="B2020" s="48"/>
      <c r="C2020" s="48"/>
    </row>
    <row r="2021" spans="1:3" ht="13.15" customHeight="1" x14ac:dyDescent="0.2">
      <c r="A2021" s="48"/>
      <c r="B2021" s="48"/>
      <c r="C2021" s="48"/>
    </row>
    <row r="2022" spans="1:3" ht="13.15" customHeight="1" x14ac:dyDescent="0.2">
      <c r="A2022" s="48"/>
      <c r="B2022" s="48"/>
      <c r="C2022" s="48"/>
    </row>
    <row r="2023" spans="1:3" ht="13.15" customHeight="1" x14ac:dyDescent="0.2">
      <c r="A2023" s="48"/>
      <c r="B2023" s="48"/>
      <c r="C2023" s="48"/>
    </row>
    <row r="2024" spans="1:3" ht="13.15" customHeight="1" x14ac:dyDescent="0.2">
      <c r="A2024" s="48"/>
      <c r="B2024" s="48"/>
      <c r="C2024" s="48"/>
    </row>
    <row r="2025" spans="1:3" ht="13.15" customHeight="1" x14ac:dyDescent="0.2">
      <c r="A2025" s="48"/>
      <c r="B2025" s="48"/>
      <c r="C2025" s="48"/>
    </row>
    <row r="2026" spans="1:3" ht="13.15" customHeight="1" x14ac:dyDescent="0.2">
      <c r="A2026" s="48"/>
      <c r="B2026" s="48"/>
      <c r="C2026" s="48"/>
    </row>
    <row r="2027" spans="1:3" ht="13.15" customHeight="1" x14ac:dyDescent="0.2">
      <c r="A2027" s="48"/>
      <c r="B2027" s="48"/>
      <c r="C2027" s="48"/>
    </row>
    <row r="2028" spans="1:3" ht="13.15" customHeight="1" x14ac:dyDescent="0.2">
      <c r="A2028" s="48"/>
      <c r="B2028" s="48"/>
      <c r="C2028" s="48"/>
    </row>
    <row r="2029" spans="1:3" ht="13.15" customHeight="1" x14ac:dyDescent="0.2">
      <c r="A2029" s="48"/>
      <c r="B2029" s="48"/>
      <c r="C2029" s="48"/>
    </row>
    <row r="2030" spans="1:3" ht="13.15" customHeight="1" x14ac:dyDescent="0.2">
      <c r="A2030" s="48"/>
      <c r="B2030" s="48"/>
      <c r="C2030" s="48"/>
    </row>
    <row r="2031" spans="1:3" ht="13.15" customHeight="1" x14ac:dyDescent="0.2">
      <c r="A2031" s="48"/>
      <c r="B2031" s="48"/>
      <c r="C2031" s="48"/>
    </row>
    <row r="2032" spans="1:3" ht="13.15" customHeight="1" x14ac:dyDescent="0.2">
      <c r="A2032" s="48"/>
      <c r="B2032" s="48"/>
      <c r="C2032" s="48"/>
    </row>
    <row r="2033" spans="1:3" ht="13.15" customHeight="1" x14ac:dyDescent="0.2">
      <c r="A2033" s="48"/>
      <c r="B2033" s="48"/>
      <c r="C2033" s="48"/>
    </row>
    <row r="2034" spans="1:3" ht="13.15" customHeight="1" x14ac:dyDescent="0.2">
      <c r="A2034" s="48"/>
      <c r="B2034" s="48"/>
      <c r="C2034" s="48"/>
    </row>
    <row r="2035" spans="1:3" ht="13.15" customHeight="1" x14ac:dyDescent="0.2">
      <c r="A2035" s="48"/>
      <c r="B2035" s="48"/>
      <c r="C2035" s="48"/>
    </row>
    <row r="2036" spans="1:3" ht="13.15" customHeight="1" x14ac:dyDescent="0.2">
      <c r="A2036" s="48"/>
      <c r="B2036" s="48"/>
      <c r="C2036" s="48"/>
    </row>
    <row r="2037" spans="1:3" ht="13.15" customHeight="1" x14ac:dyDescent="0.2">
      <c r="A2037" s="48"/>
      <c r="B2037" s="48"/>
      <c r="C2037" s="48"/>
    </row>
    <row r="2038" spans="1:3" ht="13.15" customHeight="1" x14ac:dyDescent="0.2">
      <c r="A2038" s="48"/>
      <c r="B2038" s="48"/>
      <c r="C2038" s="48"/>
    </row>
    <row r="2039" spans="1:3" ht="13.15" customHeight="1" x14ac:dyDescent="0.2">
      <c r="A2039" s="48"/>
      <c r="B2039" s="48"/>
      <c r="C2039" s="48"/>
    </row>
    <row r="2040" spans="1:3" ht="13.15" customHeight="1" x14ac:dyDescent="0.2">
      <c r="A2040" s="48"/>
      <c r="B2040" s="48"/>
      <c r="C2040" s="48"/>
    </row>
    <row r="2041" spans="1:3" ht="13.15" customHeight="1" x14ac:dyDescent="0.2">
      <c r="A2041" s="48"/>
      <c r="B2041" s="48"/>
      <c r="C2041" s="48"/>
    </row>
    <row r="2042" spans="1:3" ht="13.15" customHeight="1" x14ac:dyDescent="0.2">
      <c r="A2042" s="48"/>
      <c r="B2042" s="48"/>
      <c r="C2042" s="48"/>
    </row>
    <row r="2043" spans="1:3" ht="13.15" customHeight="1" x14ac:dyDescent="0.2">
      <c r="A2043" s="48"/>
      <c r="B2043" s="48"/>
      <c r="C2043" s="48"/>
    </row>
    <row r="2044" spans="1:3" ht="13.15" customHeight="1" x14ac:dyDescent="0.2">
      <c r="A2044" s="48"/>
      <c r="B2044" s="48"/>
      <c r="C2044" s="48"/>
    </row>
    <row r="2045" spans="1:3" ht="13.15" customHeight="1" x14ac:dyDescent="0.2">
      <c r="A2045" s="48"/>
      <c r="B2045" s="48"/>
      <c r="C2045" s="48"/>
    </row>
    <row r="2046" spans="1:3" ht="13.15" customHeight="1" x14ac:dyDescent="0.2">
      <c r="A2046" s="48"/>
      <c r="B2046" s="48"/>
      <c r="C2046" s="48"/>
    </row>
    <row r="2047" spans="1:3" ht="13.15" customHeight="1" x14ac:dyDescent="0.2">
      <c r="A2047" s="48"/>
      <c r="B2047" s="48"/>
      <c r="C2047" s="48"/>
    </row>
    <row r="2048" spans="1:3" ht="13.15" customHeight="1" x14ac:dyDescent="0.2">
      <c r="A2048" s="48"/>
      <c r="B2048" s="48"/>
      <c r="C2048" s="48"/>
    </row>
    <row r="2049" spans="1:3" ht="13.15" customHeight="1" x14ac:dyDescent="0.2">
      <c r="A2049" s="48"/>
      <c r="B2049" s="48"/>
      <c r="C2049" s="48"/>
    </row>
    <row r="2050" spans="1:3" ht="13.15" customHeight="1" x14ac:dyDescent="0.2">
      <c r="A2050" s="48"/>
      <c r="B2050" s="48"/>
      <c r="C2050" s="48"/>
    </row>
    <row r="2051" spans="1:3" ht="13.15" customHeight="1" x14ac:dyDescent="0.2">
      <c r="A2051" s="48"/>
      <c r="B2051" s="48"/>
      <c r="C2051" s="48"/>
    </row>
    <row r="2052" spans="1:3" ht="13.15" customHeight="1" x14ac:dyDescent="0.2">
      <c r="A2052" s="48"/>
      <c r="B2052" s="48"/>
      <c r="C2052" s="48"/>
    </row>
    <row r="2053" spans="1:3" ht="13.15" customHeight="1" x14ac:dyDescent="0.2">
      <c r="A2053" s="48"/>
      <c r="B2053" s="48"/>
      <c r="C2053" s="48"/>
    </row>
    <row r="2054" spans="1:3" ht="13.15" customHeight="1" x14ac:dyDescent="0.2">
      <c r="A2054" s="48"/>
      <c r="B2054" s="48"/>
      <c r="C2054" s="48"/>
    </row>
    <row r="2055" spans="1:3" ht="13.15" customHeight="1" x14ac:dyDescent="0.2">
      <c r="A2055" s="48"/>
      <c r="B2055" s="48"/>
      <c r="C2055" s="48"/>
    </row>
    <row r="2056" spans="1:3" ht="13.15" customHeight="1" x14ac:dyDescent="0.2">
      <c r="A2056" s="48"/>
      <c r="B2056" s="48"/>
      <c r="C2056" s="48"/>
    </row>
    <row r="2057" spans="1:3" ht="13.15" customHeight="1" x14ac:dyDescent="0.2">
      <c r="A2057" s="48"/>
      <c r="B2057" s="48"/>
      <c r="C2057" s="48"/>
    </row>
    <row r="2058" spans="1:3" ht="13.15" customHeight="1" x14ac:dyDescent="0.2">
      <c r="A2058" s="48"/>
      <c r="B2058" s="48"/>
      <c r="C2058" s="48"/>
    </row>
    <row r="2059" spans="1:3" ht="13.15" customHeight="1" x14ac:dyDescent="0.2">
      <c r="A2059" s="48"/>
      <c r="B2059" s="48"/>
      <c r="C2059" s="48"/>
    </row>
    <row r="2060" spans="1:3" ht="13.15" customHeight="1" x14ac:dyDescent="0.2">
      <c r="A2060" s="48"/>
      <c r="B2060" s="48"/>
      <c r="C2060" s="48"/>
    </row>
    <row r="2061" spans="1:3" ht="13.15" customHeight="1" x14ac:dyDescent="0.2">
      <c r="A2061" s="48"/>
      <c r="B2061" s="48"/>
      <c r="C2061" s="48"/>
    </row>
    <row r="2062" spans="1:3" ht="13.15" customHeight="1" x14ac:dyDescent="0.2">
      <c r="A2062" s="48"/>
      <c r="B2062" s="48"/>
      <c r="C2062" s="48"/>
    </row>
    <row r="2063" spans="1:3" ht="13.15" customHeight="1" x14ac:dyDescent="0.2">
      <c r="A2063" s="48"/>
      <c r="B2063" s="48"/>
      <c r="C2063" s="48"/>
    </row>
    <row r="2064" spans="1:3" ht="13.15" customHeight="1" x14ac:dyDescent="0.2">
      <c r="A2064" s="48"/>
      <c r="B2064" s="48"/>
      <c r="C2064" s="48"/>
    </row>
    <row r="2065" spans="1:3" ht="13.15" customHeight="1" x14ac:dyDescent="0.2">
      <c r="A2065" s="48"/>
      <c r="B2065" s="48"/>
      <c r="C2065" s="48"/>
    </row>
    <row r="2066" spans="1:3" ht="13.15" customHeight="1" x14ac:dyDescent="0.2">
      <c r="A2066" s="48"/>
      <c r="B2066" s="48"/>
      <c r="C2066" s="48"/>
    </row>
    <row r="2067" spans="1:3" ht="13.15" customHeight="1" x14ac:dyDescent="0.2">
      <c r="A2067" s="48"/>
      <c r="B2067" s="48"/>
      <c r="C2067" s="48"/>
    </row>
    <row r="2068" spans="1:3" ht="13.15" customHeight="1" x14ac:dyDescent="0.2">
      <c r="A2068" s="48"/>
      <c r="B2068" s="48"/>
      <c r="C2068" s="48"/>
    </row>
    <row r="2069" spans="1:3" ht="13.15" customHeight="1" x14ac:dyDescent="0.2">
      <c r="A2069" s="48"/>
      <c r="B2069" s="48"/>
      <c r="C2069" s="48"/>
    </row>
    <row r="2070" spans="1:3" ht="13.15" customHeight="1" x14ac:dyDescent="0.2">
      <c r="A2070" s="48"/>
      <c r="B2070" s="48"/>
      <c r="C2070" s="48"/>
    </row>
    <row r="2071" spans="1:3" ht="13.15" customHeight="1" x14ac:dyDescent="0.2">
      <c r="A2071" s="48"/>
      <c r="B2071" s="48"/>
      <c r="C2071" s="48"/>
    </row>
    <row r="2072" spans="1:3" ht="13.15" customHeight="1" x14ac:dyDescent="0.2">
      <c r="A2072" s="48"/>
      <c r="B2072" s="48"/>
      <c r="C2072" s="48"/>
    </row>
    <row r="2073" spans="1:3" ht="13.15" customHeight="1" x14ac:dyDescent="0.2">
      <c r="A2073" s="48"/>
      <c r="B2073" s="48"/>
      <c r="C2073" s="48"/>
    </row>
    <row r="2074" spans="1:3" ht="13.15" customHeight="1" x14ac:dyDescent="0.2">
      <c r="A2074" s="48"/>
      <c r="B2074" s="48"/>
      <c r="C2074" s="48"/>
    </row>
    <row r="2075" spans="1:3" ht="13.15" customHeight="1" x14ac:dyDescent="0.2">
      <c r="A2075" s="48"/>
      <c r="B2075" s="48"/>
      <c r="C2075" s="48"/>
    </row>
    <row r="2076" spans="1:3" ht="13.15" customHeight="1" x14ac:dyDescent="0.2">
      <c r="A2076" s="48"/>
      <c r="B2076" s="48"/>
      <c r="C2076" s="48"/>
    </row>
    <row r="2077" spans="1:3" ht="13.15" customHeight="1" x14ac:dyDescent="0.2">
      <c r="A2077" s="48"/>
      <c r="B2077" s="48"/>
      <c r="C2077" s="48"/>
    </row>
    <row r="2078" spans="1:3" ht="13.15" customHeight="1" x14ac:dyDescent="0.2">
      <c r="A2078" s="48"/>
      <c r="B2078" s="48"/>
      <c r="C2078" s="48"/>
    </row>
    <row r="2079" spans="1:3" ht="13.15" customHeight="1" x14ac:dyDescent="0.2">
      <c r="A2079" s="48"/>
      <c r="B2079" s="48"/>
      <c r="C2079" s="48"/>
    </row>
    <row r="2080" spans="1:3" ht="13.15" customHeight="1" x14ac:dyDescent="0.2">
      <c r="A2080" s="48"/>
      <c r="B2080" s="48"/>
      <c r="C2080" s="48"/>
    </row>
    <row r="2081" spans="1:3" ht="13.15" customHeight="1" x14ac:dyDescent="0.2">
      <c r="A2081" s="48"/>
      <c r="B2081" s="48"/>
      <c r="C2081" s="48"/>
    </row>
    <row r="2082" spans="1:3" ht="13.15" customHeight="1" x14ac:dyDescent="0.2">
      <c r="A2082" s="48"/>
      <c r="B2082" s="48"/>
      <c r="C2082" s="48"/>
    </row>
    <row r="2083" spans="1:3" ht="13.15" customHeight="1" x14ac:dyDescent="0.2">
      <c r="A2083" s="48"/>
      <c r="B2083" s="48"/>
      <c r="C2083" s="48"/>
    </row>
    <row r="2084" spans="1:3" ht="13.15" customHeight="1" x14ac:dyDescent="0.2">
      <c r="A2084" s="48"/>
      <c r="B2084" s="48"/>
      <c r="C2084" s="48"/>
    </row>
    <row r="2085" spans="1:3" ht="13.15" customHeight="1" x14ac:dyDescent="0.2">
      <c r="A2085" s="48"/>
      <c r="B2085" s="48"/>
      <c r="C2085" s="48"/>
    </row>
    <row r="2086" spans="1:3" ht="13.15" customHeight="1" x14ac:dyDescent="0.2">
      <c r="A2086" s="48"/>
      <c r="B2086" s="48"/>
      <c r="C2086" s="48"/>
    </row>
    <row r="2087" spans="1:3" ht="13.15" customHeight="1" x14ac:dyDescent="0.2">
      <c r="A2087" s="48"/>
      <c r="B2087" s="48"/>
      <c r="C2087" s="48"/>
    </row>
    <row r="2088" spans="1:3" ht="13.15" customHeight="1" x14ac:dyDescent="0.2">
      <c r="A2088" s="48"/>
      <c r="B2088" s="48"/>
      <c r="C2088" s="48"/>
    </row>
    <row r="2089" spans="1:3" ht="13.15" customHeight="1" x14ac:dyDescent="0.2">
      <c r="A2089" s="48"/>
      <c r="B2089" s="48"/>
      <c r="C2089" s="48"/>
    </row>
    <row r="2090" spans="1:3" ht="13.15" customHeight="1" x14ac:dyDescent="0.2">
      <c r="A2090" s="48"/>
      <c r="B2090" s="48"/>
      <c r="C2090" s="48"/>
    </row>
    <row r="2091" spans="1:3" ht="13.15" customHeight="1" x14ac:dyDescent="0.2">
      <c r="A2091" s="48"/>
      <c r="B2091" s="48"/>
      <c r="C2091" s="48"/>
    </row>
    <row r="2092" spans="1:3" ht="13.15" customHeight="1" x14ac:dyDescent="0.2">
      <c r="A2092" s="48"/>
      <c r="B2092" s="48"/>
      <c r="C2092" s="48"/>
    </row>
    <row r="2093" spans="1:3" ht="13.15" customHeight="1" x14ac:dyDescent="0.2">
      <c r="A2093" s="48"/>
      <c r="B2093" s="48"/>
      <c r="C2093" s="48"/>
    </row>
    <row r="2094" spans="1:3" ht="13.15" customHeight="1" x14ac:dyDescent="0.2">
      <c r="A2094" s="48"/>
      <c r="B2094" s="48"/>
      <c r="C2094" s="48"/>
    </row>
    <row r="2095" spans="1:3" ht="13.15" customHeight="1" x14ac:dyDescent="0.2">
      <c r="A2095" s="48"/>
      <c r="B2095" s="48"/>
      <c r="C2095" s="48"/>
    </row>
    <row r="2096" spans="1:3" ht="13.15" customHeight="1" x14ac:dyDescent="0.2">
      <c r="A2096" s="48"/>
      <c r="B2096" s="48"/>
      <c r="C2096" s="48"/>
    </row>
    <row r="2097" spans="1:3" ht="13.15" customHeight="1" x14ac:dyDescent="0.2">
      <c r="A2097" s="48"/>
      <c r="B2097" s="48"/>
      <c r="C2097" s="48"/>
    </row>
    <row r="2098" spans="1:3" ht="13.15" customHeight="1" x14ac:dyDescent="0.2">
      <c r="A2098" s="48"/>
      <c r="B2098" s="48"/>
      <c r="C2098" s="48"/>
    </row>
    <row r="2099" spans="1:3" ht="13.15" customHeight="1" x14ac:dyDescent="0.2">
      <c r="A2099" s="48"/>
      <c r="B2099" s="48"/>
      <c r="C2099" s="48"/>
    </row>
    <row r="2100" spans="1:3" ht="13.15" customHeight="1" x14ac:dyDescent="0.2">
      <c r="A2100" s="48"/>
      <c r="B2100" s="48"/>
      <c r="C2100" s="48"/>
    </row>
    <row r="2101" spans="1:3" ht="13.15" customHeight="1" x14ac:dyDescent="0.2">
      <c r="A2101" s="48"/>
      <c r="B2101" s="48"/>
      <c r="C2101" s="48"/>
    </row>
    <row r="2102" spans="1:3" ht="13.15" customHeight="1" x14ac:dyDescent="0.2">
      <c r="A2102" s="48"/>
      <c r="B2102" s="48"/>
      <c r="C2102" s="48"/>
    </row>
    <row r="2103" spans="1:3" ht="13.15" customHeight="1" x14ac:dyDescent="0.2">
      <c r="A2103" s="48"/>
      <c r="B2103" s="48"/>
      <c r="C2103" s="48"/>
    </row>
    <row r="2104" spans="1:3" ht="13.15" customHeight="1" x14ac:dyDescent="0.2">
      <c r="A2104" s="48"/>
      <c r="B2104" s="48"/>
      <c r="C2104" s="48"/>
    </row>
    <row r="2105" spans="1:3" ht="13.15" customHeight="1" x14ac:dyDescent="0.2">
      <c r="A2105" s="48"/>
      <c r="B2105" s="48"/>
      <c r="C2105" s="48"/>
    </row>
    <row r="2106" spans="1:3" ht="13.15" customHeight="1" x14ac:dyDescent="0.2">
      <c r="A2106" s="48"/>
      <c r="B2106" s="48"/>
      <c r="C2106" s="48"/>
    </row>
    <row r="2107" spans="1:3" ht="13.15" customHeight="1" x14ac:dyDescent="0.2">
      <c r="A2107" s="48"/>
      <c r="B2107" s="48"/>
      <c r="C2107" s="48"/>
    </row>
    <row r="2108" spans="1:3" ht="13.15" customHeight="1" x14ac:dyDescent="0.2">
      <c r="A2108" s="48"/>
      <c r="B2108" s="48"/>
      <c r="C2108" s="48"/>
    </row>
    <row r="2109" spans="1:3" ht="13.15" customHeight="1" x14ac:dyDescent="0.2">
      <c r="A2109" s="48"/>
      <c r="B2109" s="48"/>
      <c r="C2109" s="48"/>
    </row>
    <row r="2110" spans="1:3" ht="13.15" customHeight="1" x14ac:dyDescent="0.2">
      <c r="A2110" s="48"/>
      <c r="B2110" s="48"/>
      <c r="C2110" s="48"/>
    </row>
    <row r="2111" spans="1:3" ht="13.15" customHeight="1" x14ac:dyDescent="0.2">
      <c r="A2111" s="48"/>
      <c r="B2111" s="48"/>
      <c r="C2111" s="48"/>
    </row>
    <row r="2112" spans="1:3" ht="13.15" customHeight="1" x14ac:dyDescent="0.2">
      <c r="A2112" s="48"/>
      <c r="B2112" s="48"/>
      <c r="C2112" s="48"/>
    </row>
    <row r="2113" spans="1:3" ht="13.15" customHeight="1" x14ac:dyDescent="0.2">
      <c r="A2113" s="48"/>
      <c r="B2113" s="48"/>
      <c r="C2113" s="48"/>
    </row>
    <row r="2114" spans="1:3" ht="13.15" customHeight="1" x14ac:dyDescent="0.2">
      <c r="A2114" s="48"/>
      <c r="B2114" s="48"/>
      <c r="C2114" s="48"/>
    </row>
    <row r="2115" spans="1:3" ht="13.15" customHeight="1" x14ac:dyDescent="0.2">
      <c r="A2115" s="48"/>
      <c r="B2115" s="48"/>
      <c r="C2115" s="48"/>
    </row>
    <row r="2116" spans="1:3" ht="13.15" customHeight="1" x14ac:dyDescent="0.2">
      <c r="A2116" s="48"/>
      <c r="B2116" s="48"/>
      <c r="C2116" s="48"/>
    </row>
    <row r="2117" spans="1:3" ht="13.15" customHeight="1" x14ac:dyDescent="0.2">
      <c r="A2117" s="48"/>
      <c r="B2117" s="48"/>
      <c r="C2117" s="48"/>
    </row>
    <row r="2118" spans="1:3" ht="13.15" customHeight="1" x14ac:dyDescent="0.2">
      <c r="A2118" s="48"/>
      <c r="B2118" s="48"/>
      <c r="C2118" s="48"/>
    </row>
    <row r="2119" spans="1:3" ht="13.15" customHeight="1" x14ac:dyDescent="0.2">
      <c r="A2119" s="48"/>
      <c r="B2119" s="48"/>
      <c r="C2119" s="48"/>
    </row>
    <row r="2120" spans="1:3" ht="13.15" customHeight="1" x14ac:dyDescent="0.2">
      <c r="A2120" s="48"/>
      <c r="B2120" s="48"/>
      <c r="C2120" s="48"/>
    </row>
    <row r="2121" spans="1:3" ht="13.15" customHeight="1" x14ac:dyDescent="0.2">
      <c r="A2121" s="48"/>
      <c r="B2121" s="48"/>
      <c r="C2121" s="48"/>
    </row>
    <row r="2122" spans="1:3" ht="13.15" customHeight="1" x14ac:dyDescent="0.2">
      <c r="A2122" s="48"/>
      <c r="B2122" s="48"/>
      <c r="C2122" s="48"/>
    </row>
    <row r="2123" spans="1:3" ht="13.15" customHeight="1" x14ac:dyDescent="0.2">
      <c r="A2123" s="48"/>
      <c r="B2123" s="48"/>
      <c r="C2123" s="48"/>
    </row>
    <row r="2124" spans="1:3" ht="13.15" customHeight="1" x14ac:dyDescent="0.2">
      <c r="A2124" s="48"/>
      <c r="B2124" s="48"/>
      <c r="C2124" s="48"/>
    </row>
    <row r="2125" spans="1:3" ht="13.15" customHeight="1" x14ac:dyDescent="0.2">
      <c r="A2125" s="48"/>
      <c r="B2125" s="48"/>
      <c r="C2125" s="48"/>
    </row>
    <row r="2126" spans="1:3" ht="13.15" customHeight="1" x14ac:dyDescent="0.2">
      <c r="A2126" s="48"/>
      <c r="B2126" s="48"/>
      <c r="C2126" s="48"/>
    </row>
    <row r="2127" spans="1:3" ht="13.15" customHeight="1" x14ac:dyDescent="0.2">
      <c r="A2127" s="48"/>
      <c r="B2127" s="48"/>
      <c r="C2127" s="48"/>
    </row>
    <row r="2128" spans="1:3" ht="13.15" customHeight="1" x14ac:dyDescent="0.2">
      <c r="A2128" s="48"/>
      <c r="B2128" s="48"/>
      <c r="C2128" s="48"/>
    </row>
    <row r="2129" spans="1:3" ht="13.15" customHeight="1" x14ac:dyDescent="0.2">
      <c r="A2129" s="48"/>
      <c r="B2129" s="48"/>
      <c r="C2129" s="48"/>
    </row>
    <row r="2130" spans="1:3" ht="13.15" customHeight="1" x14ac:dyDescent="0.2">
      <c r="A2130" s="48"/>
      <c r="B2130" s="48"/>
      <c r="C2130" s="48"/>
    </row>
    <row r="2131" spans="1:3" ht="13.15" customHeight="1" x14ac:dyDescent="0.2">
      <c r="A2131" s="48"/>
      <c r="B2131" s="48"/>
      <c r="C2131" s="48"/>
    </row>
    <row r="2132" spans="1:3" ht="13.15" customHeight="1" x14ac:dyDescent="0.2">
      <c r="A2132" s="48"/>
      <c r="B2132" s="48"/>
      <c r="C2132" s="48"/>
    </row>
    <row r="2133" spans="1:3" ht="13.15" customHeight="1" x14ac:dyDescent="0.2">
      <c r="A2133" s="48"/>
      <c r="B2133" s="48"/>
      <c r="C2133" s="48"/>
    </row>
    <row r="2134" spans="1:3" ht="13.15" customHeight="1" x14ac:dyDescent="0.2">
      <c r="A2134" s="48"/>
      <c r="B2134" s="48"/>
      <c r="C2134" s="48"/>
    </row>
    <row r="2135" spans="1:3" ht="13.15" customHeight="1" x14ac:dyDescent="0.2">
      <c r="A2135" s="48"/>
      <c r="B2135" s="48"/>
      <c r="C2135" s="48"/>
    </row>
    <row r="2136" spans="1:3" ht="13.15" customHeight="1" x14ac:dyDescent="0.2">
      <c r="A2136" s="48"/>
      <c r="B2136" s="48"/>
      <c r="C2136" s="48"/>
    </row>
    <row r="2137" spans="1:3" ht="13.15" customHeight="1" x14ac:dyDescent="0.2">
      <c r="A2137" s="48"/>
      <c r="B2137" s="48"/>
      <c r="C2137" s="48"/>
    </row>
    <row r="2138" spans="1:3" ht="13.15" customHeight="1" x14ac:dyDescent="0.2">
      <c r="A2138" s="48"/>
      <c r="B2138" s="48"/>
      <c r="C2138" s="48"/>
    </row>
    <row r="2139" spans="1:3" ht="13.15" customHeight="1" x14ac:dyDescent="0.2">
      <c r="A2139" s="48"/>
      <c r="B2139" s="48"/>
      <c r="C2139" s="48"/>
    </row>
    <row r="2140" spans="1:3" ht="13.15" customHeight="1" x14ac:dyDescent="0.2">
      <c r="A2140" s="48"/>
      <c r="B2140" s="48"/>
      <c r="C2140" s="48"/>
    </row>
    <row r="2141" spans="1:3" ht="13.15" customHeight="1" x14ac:dyDescent="0.2">
      <c r="A2141" s="48"/>
      <c r="B2141" s="48"/>
      <c r="C2141" s="48"/>
    </row>
    <row r="2142" spans="1:3" ht="13.15" customHeight="1" x14ac:dyDescent="0.2">
      <c r="A2142" s="48"/>
      <c r="B2142" s="48"/>
      <c r="C2142" s="48"/>
    </row>
    <row r="2143" spans="1:3" ht="13.15" customHeight="1" x14ac:dyDescent="0.2">
      <c r="A2143" s="48"/>
      <c r="B2143" s="48"/>
      <c r="C2143" s="48"/>
    </row>
    <row r="2144" spans="1:3" ht="13.15" customHeight="1" x14ac:dyDescent="0.2">
      <c r="A2144" s="48"/>
      <c r="B2144" s="48"/>
      <c r="C2144" s="48"/>
    </row>
    <row r="2145" spans="1:3" ht="13.15" customHeight="1" x14ac:dyDescent="0.2">
      <c r="A2145" s="48"/>
      <c r="B2145" s="48"/>
      <c r="C2145" s="48"/>
    </row>
    <row r="2146" spans="1:3" ht="13.15" customHeight="1" x14ac:dyDescent="0.2">
      <c r="A2146" s="48"/>
      <c r="B2146" s="48"/>
      <c r="C2146" s="48"/>
    </row>
    <row r="2147" spans="1:3" ht="13.15" customHeight="1" x14ac:dyDescent="0.2">
      <c r="A2147" s="48"/>
      <c r="B2147" s="48"/>
      <c r="C2147" s="48"/>
    </row>
    <row r="2148" spans="1:3" ht="13.15" customHeight="1" x14ac:dyDescent="0.2">
      <c r="A2148" s="48"/>
      <c r="B2148" s="48"/>
      <c r="C2148" s="48"/>
    </row>
    <row r="2149" spans="1:3" ht="13.15" customHeight="1" x14ac:dyDescent="0.2">
      <c r="A2149" s="48"/>
      <c r="B2149" s="48"/>
      <c r="C2149" s="48"/>
    </row>
    <row r="2150" spans="1:3" ht="13.15" customHeight="1" x14ac:dyDescent="0.2">
      <c r="A2150" s="48"/>
      <c r="B2150" s="48"/>
      <c r="C2150" s="48"/>
    </row>
    <row r="2151" spans="1:3" ht="13.15" customHeight="1" x14ac:dyDescent="0.2">
      <c r="A2151" s="48"/>
      <c r="B2151" s="48"/>
      <c r="C2151" s="48"/>
    </row>
    <row r="2152" spans="1:3" ht="13.15" customHeight="1" x14ac:dyDescent="0.2">
      <c r="A2152" s="48"/>
      <c r="B2152" s="48"/>
      <c r="C2152" s="48"/>
    </row>
    <row r="2153" spans="1:3" ht="13.15" customHeight="1" x14ac:dyDescent="0.2">
      <c r="A2153" s="48"/>
      <c r="B2153" s="48"/>
      <c r="C2153" s="48"/>
    </row>
    <row r="2154" spans="1:3" ht="13.15" customHeight="1" x14ac:dyDescent="0.2">
      <c r="A2154" s="48"/>
      <c r="B2154" s="48"/>
      <c r="C2154" s="48"/>
    </row>
    <row r="2155" spans="1:3" ht="13.15" customHeight="1" x14ac:dyDescent="0.2">
      <c r="A2155" s="48"/>
      <c r="B2155" s="48"/>
      <c r="C2155" s="48"/>
    </row>
    <row r="2156" spans="1:3" ht="13.15" customHeight="1" x14ac:dyDescent="0.2">
      <c r="A2156" s="48"/>
      <c r="B2156" s="48"/>
      <c r="C2156" s="48"/>
    </row>
    <row r="2157" spans="1:3" ht="13.15" customHeight="1" x14ac:dyDescent="0.2">
      <c r="A2157" s="48"/>
      <c r="B2157" s="48"/>
      <c r="C2157" s="48"/>
    </row>
    <row r="2158" spans="1:3" ht="13.15" customHeight="1" x14ac:dyDescent="0.2">
      <c r="A2158" s="48"/>
      <c r="B2158" s="48"/>
      <c r="C2158" s="48"/>
    </row>
    <row r="2159" spans="1:3" ht="13.15" customHeight="1" x14ac:dyDescent="0.2">
      <c r="A2159" s="48"/>
      <c r="B2159" s="48"/>
      <c r="C2159" s="48"/>
    </row>
    <row r="2160" spans="1:3" ht="13.15" customHeight="1" x14ac:dyDescent="0.2">
      <c r="A2160" s="48"/>
      <c r="B2160" s="48"/>
      <c r="C2160" s="48"/>
    </row>
    <row r="2161" spans="1:3" ht="13.15" customHeight="1" x14ac:dyDescent="0.2">
      <c r="A2161" s="48"/>
      <c r="B2161" s="48"/>
      <c r="C2161" s="48"/>
    </row>
    <row r="2162" spans="1:3" ht="13.15" customHeight="1" x14ac:dyDescent="0.2">
      <c r="A2162" s="48"/>
      <c r="B2162" s="48"/>
      <c r="C2162" s="48"/>
    </row>
    <row r="2163" spans="1:3" ht="13.15" customHeight="1" x14ac:dyDescent="0.2">
      <c r="A2163" s="48"/>
      <c r="B2163" s="48"/>
      <c r="C2163" s="48"/>
    </row>
    <row r="2164" spans="1:3" ht="13.15" customHeight="1" x14ac:dyDescent="0.2">
      <c r="A2164" s="48"/>
      <c r="B2164" s="48"/>
      <c r="C2164" s="48"/>
    </row>
    <row r="2165" spans="1:3" ht="13.15" customHeight="1" x14ac:dyDescent="0.2">
      <c r="A2165" s="48"/>
      <c r="B2165" s="48"/>
      <c r="C2165" s="48"/>
    </row>
    <row r="2166" spans="1:3" ht="13.15" customHeight="1" x14ac:dyDescent="0.2">
      <c r="A2166" s="48"/>
      <c r="B2166" s="48"/>
      <c r="C2166" s="48"/>
    </row>
    <row r="2167" spans="1:3" ht="13.15" customHeight="1" x14ac:dyDescent="0.2">
      <c r="A2167" s="48"/>
      <c r="B2167" s="48"/>
      <c r="C2167" s="48"/>
    </row>
    <row r="2168" spans="1:3" ht="13.15" customHeight="1" x14ac:dyDescent="0.2">
      <c r="A2168" s="48"/>
      <c r="B2168" s="48"/>
      <c r="C2168" s="48"/>
    </row>
    <row r="2169" spans="1:3" ht="13.15" customHeight="1" x14ac:dyDescent="0.2">
      <c r="A2169" s="48"/>
      <c r="B2169" s="48"/>
      <c r="C2169" s="48"/>
    </row>
    <row r="2170" spans="1:3" ht="13.15" customHeight="1" x14ac:dyDescent="0.2">
      <c r="A2170" s="48"/>
      <c r="B2170" s="48"/>
      <c r="C2170" s="48"/>
    </row>
    <row r="2171" spans="1:3" ht="13.15" customHeight="1" x14ac:dyDescent="0.2">
      <c r="A2171" s="48"/>
      <c r="B2171" s="48"/>
      <c r="C2171" s="48"/>
    </row>
    <row r="2172" spans="1:3" ht="13.15" customHeight="1" x14ac:dyDescent="0.2">
      <c r="A2172" s="48"/>
      <c r="B2172" s="48"/>
      <c r="C2172" s="48"/>
    </row>
    <row r="2173" spans="1:3" ht="13.15" customHeight="1" x14ac:dyDescent="0.2">
      <c r="A2173" s="48"/>
      <c r="B2173" s="48"/>
      <c r="C2173" s="48"/>
    </row>
    <row r="2174" spans="1:3" ht="13.15" customHeight="1" x14ac:dyDescent="0.2">
      <c r="A2174" s="48"/>
      <c r="B2174" s="48"/>
      <c r="C2174" s="48"/>
    </row>
    <row r="2175" spans="1:3" ht="13.15" customHeight="1" x14ac:dyDescent="0.2">
      <c r="A2175" s="48"/>
      <c r="B2175" s="48"/>
      <c r="C2175" s="48"/>
    </row>
    <row r="2176" spans="1:3" ht="13.15" customHeight="1" x14ac:dyDescent="0.2">
      <c r="A2176" s="48"/>
      <c r="B2176" s="48"/>
      <c r="C2176" s="48"/>
    </row>
    <row r="2177" spans="1:3" ht="13.15" customHeight="1" x14ac:dyDescent="0.2">
      <c r="A2177" s="48"/>
      <c r="B2177" s="48"/>
      <c r="C2177" s="48"/>
    </row>
    <row r="2178" spans="1:3" ht="13.15" customHeight="1" x14ac:dyDescent="0.2">
      <c r="A2178" s="48"/>
      <c r="B2178" s="48"/>
      <c r="C2178" s="48"/>
    </row>
    <row r="2179" spans="1:3" ht="13.15" customHeight="1" x14ac:dyDescent="0.2">
      <c r="A2179" s="48"/>
      <c r="B2179" s="48"/>
      <c r="C2179" s="48"/>
    </row>
    <row r="2180" spans="1:3" ht="13.15" customHeight="1" x14ac:dyDescent="0.2">
      <c r="A2180" s="48"/>
      <c r="B2180" s="48"/>
      <c r="C2180" s="48"/>
    </row>
    <row r="2181" spans="1:3" ht="13.15" customHeight="1" x14ac:dyDescent="0.2">
      <c r="A2181" s="48"/>
      <c r="B2181" s="48"/>
      <c r="C2181" s="48"/>
    </row>
    <row r="2182" spans="1:3" ht="13.15" customHeight="1" x14ac:dyDescent="0.2">
      <c r="A2182" s="48"/>
      <c r="B2182" s="48"/>
      <c r="C2182" s="48"/>
    </row>
    <row r="2183" spans="1:3" ht="13.15" customHeight="1" x14ac:dyDescent="0.2">
      <c r="A2183" s="48"/>
      <c r="B2183" s="48"/>
      <c r="C2183" s="48"/>
    </row>
    <row r="2184" spans="1:3" ht="13.15" customHeight="1" x14ac:dyDescent="0.2">
      <c r="A2184" s="48"/>
      <c r="B2184" s="48"/>
      <c r="C2184" s="48"/>
    </row>
    <row r="2185" spans="1:3" ht="13.15" customHeight="1" x14ac:dyDescent="0.2">
      <c r="A2185" s="48"/>
      <c r="B2185" s="48"/>
      <c r="C2185" s="48"/>
    </row>
    <row r="2186" spans="1:3" ht="13.15" customHeight="1" x14ac:dyDescent="0.2">
      <c r="A2186" s="48"/>
      <c r="B2186" s="48"/>
      <c r="C2186" s="48"/>
    </row>
    <row r="2187" spans="1:3" ht="13.15" customHeight="1" x14ac:dyDescent="0.2">
      <c r="A2187" s="48"/>
      <c r="B2187" s="48"/>
      <c r="C2187" s="48"/>
    </row>
    <row r="2188" spans="1:3" ht="13.15" customHeight="1" x14ac:dyDescent="0.2">
      <c r="A2188" s="48"/>
      <c r="B2188" s="48"/>
      <c r="C2188" s="48"/>
    </row>
    <row r="2189" spans="1:3" ht="13.15" customHeight="1" x14ac:dyDescent="0.2">
      <c r="A2189" s="48"/>
      <c r="B2189" s="48"/>
      <c r="C2189" s="48"/>
    </row>
    <row r="2190" spans="1:3" ht="13.15" customHeight="1" x14ac:dyDescent="0.2">
      <c r="A2190" s="48"/>
      <c r="B2190" s="48"/>
      <c r="C2190" s="48"/>
    </row>
    <row r="2191" spans="1:3" ht="13.15" customHeight="1" x14ac:dyDescent="0.2">
      <c r="A2191" s="48"/>
      <c r="B2191" s="48"/>
      <c r="C2191" s="48"/>
    </row>
    <row r="2192" spans="1:3" ht="13.15" customHeight="1" x14ac:dyDescent="0.2">
      <c r="A2192" s="48"/>
      <c r="B2192" s="48"/>
      <c r="C2192" s="48"/>
    </row>
    <row r="2193" spans="1:3" ht="13.15" customHeight="1" x14ac:dyDescent="0.2">
      <c r="A2193" s="48"/>
      <c r="B2193" s="48"/>
      <c r="C2193" s="48"/>
    </row>
    <row r="2194" spans="1:3" ht="13.15" customHeight="1" x14ac:dyDescent="0.2">
      <c r="A2194" s="48"/>
      <c r="B2194" s="48"/>
      <c r="C2194" s="48"/>
    </row>
    <row r="2195" spans="1:3" ht="13.15" customHeight="1" x14ac:dyDescent="0.2">
      <c r="A2195" s="48"/>
      <c r="B2195" s="48"/>
      <c r="C2195" s="48"/>
    </row>
    <row r="2196" spans="1:3" ht="13.15" customHeight="1" x14ac:dyDescent="0.2">
      <c r="A2196" s="48"/>
      <c r="B2196" s="48"/>
      <c r="C2196" s="48"/>
    </row>
    <row r="2197" spans="1:3" ht="13.15" customHeight="1" x14ac:dyDescent="0.2">
      <c r="A2197" s="48"/>
      <c r="B2197" s="48"/>
      <c r="C2197" s="48"/>
    </row>
    <row r="2198" spans="1:3" ht="13.15" customHeight="1" x14ac:dyDescent="0.2">
      <c r="A2198" s="48"/>
      <c r="B2198" s="48"/>
      <c r="C2198" s="48"/>
    </row>
    <row r="2199" spans="1:3" ht="13.15" customHeight="1" x14ac:dyDescent="0.2">
      <c r="A2199" s="48"/>
      <c r="B2199" s="48"/>
      <c r="C2199" s="48"/>
    </row>
    <row r="2200" spans="1:3" ht="13.15" customHeight="1" x14ac:dyDescent="0.2">
      <c r="A2200" s="48"/>
      <c r="B2200" s="48"/>
      <c r="C2200" s="48"/>
    </row>
    <row r="2201" spans="1:3" ht="13.15" customHeight="1" x14ac:dyDescent="0.2">
      <c r="A2201" s="48"/>
      <c r="B2201" s="48"/>
      <c r="C2201" s="48"/>
    </row>
    <row r="2202" spans="1:3" ht="13.15" customHeight="1" x14ac:dyDescent="0.2">
      <c r="A2202" s="48"/>
      <c r="B2202" s="48"/>
      <c r="C2202" s="48"/>
    </row>
    <row r="2203" spans="1:3" ht="13.15" customHeight="1" x14ac:dyDescent="0.2">
      <c r="A2203" s="48"/>
      <c r="B2203" s="48"/>
      <c r="C2203" s="48"/>
    </row>
    <row r="2204" spans="1:3" ht="13.15" customHeight="1" x14ac:dyDescent="0.2">
      <c r="A2204" s="48"/>
      <c r="B2204" s="48"/>
      <c r="C2204" s="48"/>
    </row>
    <row r="2205" spans="1:3" ht="13.15" customHeight="1" x14ac:dyDescent="0.2">
      <c r="A2205" s="48"/>
      <c r="B2205" s="48"/>
      <c r="C2205" s="48"/>
    </row>
    <row r="2206" spans="1:3" ht="13.15" customHeight="1" x14ac:dyDescent="0.2">
      <c r="A2206" s="48"/>
      <c r="B2206" s="48"/>
      <c r="C2206" s="48"/>
    </row>
    <row r="2207" spans="1:3" ht="13.15" customHeight="1" x14ac:dyDescent="0.2">
      <c r="A2207" s="48"/>
      <c r="B2207" s="48"/>
      <c r="C2207" s="48"/>
    </row>
    <row r="2208" spans="1:3" ht="13.15" customHeight="1" x14ac:dyDescent="0.2">
      <c r="A2208" s="48"/>
      <c r="B2208" s="48"/>
      <c r="C2208" s="48"/>
    </row>
    <row r="2209" spans="1:3" ht="13.15" customHeight="1" x14ac:dyDescent="0.2">
      <c r="A2209" s="48"/>
      <c r="B2209" s="48"/>
      <c r="C2209" s="48"/>
    </row>
    <row r="2210" spans="1:3" ht="13.15" customHeight="1" x14ac:dyDescent="0.2">
      <c r="A2210" s="48"/>
      <c r="B2210" s="48"/>
      <c r="C2210" s="48"/>
    </row>
    <row r="2211" spans="1:3" ht="13.15" customHeight="1" x14ac:dyDescent="0.2">
      <c r="A2211" s="48"/>
      <c r="B2211" s="48"/>
      <c r="C2211" s="48"/>
    </row>
    <row r="2212" spans="1:3" ht="13.15" customHeight="1" x14ac:dyDescent="0.2">
      <c r="A2212" s="48"/>
      <c r="B2212" s="48"/>
      <c r="C2212" s="48"/>
    </row>
    <row r="2213" spans="1:3" ht="13.15" customHeight="1" x14ac:dyDescent="0.2">
      <c r="A2213" s="48"/>
      <c r="B2213" s="48"/>
      <c r="C2213" s="48"/>
    </row>
    <row r="2214" spans="1:3" ht="13.15" customHeight="1" x14ac:dyDescent="0.2">
      <c r="A2214" s="48"/>
      <c r="B2214" s="48"/>
      <c r="C2214" s="48"/>
    </row>
    <row r="2215" spans="1:3" ht="13.15" customHeight="1" x14ac:dyDescent="0.2">
      <c r="A2215" s="48"/>
      <c r="B2215" s="48"/>
      <c r="C2215" s="48"/>
    </row>
    <row r="2216" spans="1:3" ht="13.15" customHeight="1" x14ac:dyDescent="0.2">
      <c r="A2216" s="48"/>
      <c r="B2216" s="48"/>
      <c r="C2216" s="48"/>
    </row>
    <row r="2217" spans="1:3" ht="13.15" customHeight="1" x14ac:dyDescent="0.2">
      <c r="A2217" s="48"/>
      <c r="B2217" s="48"/>
      <c r="C2217" s="48"/>
    </row>
    <row r="2218" spans="1:3" ht="13.15" customHeight="1" x14ac:dyDescent="0.2">
      <c r="A2218" s="48"/>
      <c r="B2218" s="48"/>
      <c r="C2218" s="48"/>
    </row>
    <row r="2219" spans="1:3" ht="13.15" customHeight="1" x14ac:dyDescent="0.2">
      <c r="A2219" s="48"/>
      <c r="B2219" s="48"/>
      <c r="C2219" s="48"/>
    </row>
    <row r="2220" spans="1:3" ht="13.15" customHeight="1" x14ac:dyDescent="0.2">
      <c r="A2220" s="48"/>
      <c r="B2220" s="48"/>
      <c r="C2220" s="48"/>
    </row>
    <row r="2221" spans="1:3" ht="13.15" customHeight="1" x14ac:dyDescent="0.2">
      <c r="A2221" s="48"/>
      <c r="B2221" s="48"/>
      <c r="C2221" s="48"/>
    </row>
    <row r="2222" spans="1:3" ht="13.15" customHeight="1" x14ac:dyDescent="0.2">
      <c r="A2222" s="48"/>
      <c r="B2222" s="48"/>
      <c r="C2222" s="48"/>
    </row>
    <row r="2223" spans="1:3" ht="13.15" customHeight="1" x14ac:dyDescent="0.2">
      <c r="A2223" s="48"/>
      <c r="B2223" s="48"/>
      <c r="C2223" s="48"/>
    </row>
    <row r="2224" spans="1:3" ht="13.15" customHeight="1" x14ac:dyDescent="0.2">
      <c r="A2224" s="48"/>
      <c r="B2224" s="48"/>
      <c r="C2224" s="48"/>
    </row>
    <row r="2225" spans="1:3" ht="13.15" customHeight="1" x14ac:dyDescent="0.2">
      <c r="A2225" s="48"/>
      <c r="B2225" s="48"/>
      <c r="C2225" s="48"/>
    </row>
    <row r="2226" spans="1:3" ht="13.15" customHeight="1" x14ac:dyDescent="0.2">
      <c r="A2226" s="48"/>
      <c r="B2226" s="48"/>
      <c r="C2226" s="48"/>
    </row>
    <row r="2227" spans="1:3" ht="13.15" customHeight="1" x14ac:dyDescent="0.2">
      <c r="A2227" s="48"/>
      <c r="B2227" s="48"/>
      <c r="C2227" s="48"/>
    </row>
    <row r="2228" spans="1:3" ht="13.15" customHeight="1" x14ac:dyDescent="0.2">
      <c r="A2228" s="48"/>
      <c r="B2228" s="48"/>
      <c r="C2228" s="48"/>
    </row>
    <row r="2229" spans="1:3" ht="13.15" customHeight="1" x14ac:dyDescent="0.2">
      <c r="A2229" s="48"/>
      <c r="B2229" s="48"/>
      <c r="C2229" s="48"/>
    </row>
    <row r="2230" spans="1:3" ht="13.15" customHeight="1" x14ac:dyDescent="0.2">
      <c r="A2230" s="48"/>
      <c r="B2230" s="48"/>
      <c r="C2230" s="48"/>
    </row>
    <row r="2231" spans="1:3" ht="13.15" customHeight="1" x14ac:dyDescent="0.2">
      <c r="A2231" s="48"/>
      <c r="B2231" s="48"/>
      <c r="C2231" s="48"/>
    </row>
    <row r="2232" spans="1:3" ht="13.15" customHeight="1" x14ac:dyDescent="0.2">
      <c r="A2232" s="48"/>
      <c r="B2232" s="48"/>
      <c r="C2232" s="48"/>
    </row>
    <row r="2233" spans="1:3" ht="13.15" customHeight="1" x14ac:dyDescent="0.2">
      <c r="A2233" s="48"/>
      <c r="B2233" s="48"/>
      <c r="C2233" s="48"/>
    </row>
    <row r="2234" spans="1:3" ht="13.15" customHeight="1" x14ac:dyDescent="0.2">
      <c r="A2234" s="48"/>
      <c r="B2234" s="48"/>
      <c r="C2234" s="48"/>
    </row>
    <row r="2235" spans="1:3" ht="13.15" customHeight="1" x14ac:dyDescent="0.2">
      <c r="A2235" s="48"/>
      <c r="B2235" s="48"/>
      <c r="C2235" s="48"/>
    </row>
    <row r="2236" spans="1:3" ht="13.15" customHeight="1" x14ac:dyDescent="0.2">
      <c r="A2236" s="48"/>
      <c r="B2236" s="48"/>
      <c r="C2236" s="48"/>
    </row>
    <row r="2237" spans="1:3" ht="13.15" customHeight="1" x14ac:dyDescent="0.2">
      <c r="A2237" s="48"/>
      <c r="B2237" s="48"/>
      <c r="C2237" s="48"/>
    </row>
    <row r="2238" spans="1:3" ht="13.15" customHeight="1" x14ac:dyDescent="0.2">
      <c r="A2238" s="48"/>
      <c r="B2238" s="48"/>
      <c r="C2238" s="48"/>
    </row>
    <row r="2239" spans="1:3" ht="13.15" customHeight="1" x14ac:dyDescent="0.2">
      <c r="A2239" s="48"/>
      <c r="B2239" s="48"/>
      <c r="C2239" s="48"/>
    </row>
    <row r="2240" spans="1:3" ht="13.15" customHeight="1" x14ac:dyDescent="0.2">
      <c r="A2240" s="48"/>
      <c r="B2240" s="48"/>
      <c r="C2240" s="48"/>
    </row>
    <row r="2241" spans="1:3" ht="13.15" customHeight="1" x14ac:dyDescent="0.2">
      <c r="A2241" s="48"/>
      <c r="B2241" s="48"/>
      <c r="C2241" s="48"/>
    </row>
    <row r="2242" spans="1:3" ht="13.15" customHeight="1" x14ac:dyDescent="0.2">
      <c r="A2242" s="48"/>
      <c r="B2242" s="48"/>
      <c r="C2242" s="48"/>
    </row>
    <row r="2243" spans="1:3" ht="13.15" customHeight="1" x14ac:dyDescent="0.2">
      <c r="A2243" s="48"/>
      <c r="B2243" s="48"/>
      <c r="C2243" s="48"/>
    </row>
    <row r="2244" spans="1:3" ht="13.15" customHeight="1" x14ac:dyDescent="0.2">
      <c r="A2244" s="48"/>
      <c r="B2244" s="48"/>
      <c r="C2244" s="48"/>
    </row>
    <row r="2245" spans="1:3" ht="13.15" customHeight="1" x14ac:dyDescent="0.2">
      <c r="A2245" s="48"/>
      <c r="B2245" s="48"/>
      <c r="C2245" s="48"/>
    </row>
    <row r="2246" spans="1:3" ht="13.15" customHeight="1" x14ac:dyDescent="0.2">
      <c r="A2246" s="48"/>
      <c r="B2246" s="48"/>
      <c r="C2246" s="48"/>
    </row>
    <row r="2247" spans="1:3" ht="13.15" customHeight="1" x14ac:dyDescent="0.2">
      <c r="A2247" s="48"/>
      <c r="B2247" s="48"/>
      <c r="C2247" s="48"/>
    </row>
    <row r="2248" spans="1:3" ht="13.15" customHeight="1" x14ac:dyDescent="0.2">
      <c r="A2248" s="48"/>
      <c r="B2248" s="48"/>
      <c r="C2248" s="48"/>
    </row>
    <row r="2249" spans="1:3" ht="13.15" customHeight="1" x14ac:dyDescent="0.2">
      <c r="A2249" s="48"/>
      <c r="B2249" s="48"/>
      <c r="C2249" s="48"/>
    </row>
    <row r="2250" spans="1:3" ht="13.15" customHeight="1" x14ac:dyDescent="0.2">
      <c r="A2250" s="48"/>
      <c r="B2250" s="48"/>
      <c r="C2250" s="48"/>
    </row>
    <row r="2251" spans="1:3" ht="13.15" customHeight="1" x14ac:dyDescent="0.2">
      <c r="A2251" s="48"/>
      <c r="B2251" s="48"/>
      <c r="C2251" s="48"/>
    </row>
    <row r="2252" spans="1:3" ht="13.15" customHeight="1" x14ac:dyDescent="0.2">
      <c r="A2252" s="48"/>
      <c r="B2252" s="48"/>
      <c r="C2252" s="48"/>
    </row>
    <row r="2253" spans="1:3" ht="13.15" customHeight="1" x14ac:dyDescent="0.2">
      <c r="A2253" s="48"/>
      <c r="B2253" s="48"/>
      <c r="C2253" s="48"/>
    </row>
    <row r="2254" spans="1:3" ht="13.15" customHeight="1" x14ac:dyDescent="0.2">
      <c r="A2254" s="48"/>
      <c r="B2254" s="48"/>
      <c r="C2254" s="48"/>
    </row>
    <row r="2255" spans="1:3" ht="13.15" customHeight="1" x14ac:dyDescent="0.2">
      <c r="A2255" s="48"/>
      <c r="B2255" s="48"/>
      <c r="C2255" s="48"/>
    </row>
    <row r="2256" spans="1:3" ht="13.15" customHeight="1" x14ac:dyDescent="0.2">
      <c r="A2256" s="48"/>
      <c r="B2256" s="48"/>
      <c r="C2256" s="48"/>
    </row>
    <row r="2257" spans="1:3" ht="13.15" customHeight="1" x14ac:dyDescent="0.2">
      <c r="A2257" s="48"/>
      <c r="B2257" s="48"/>
      <c r="C2257" s="48"/>
    </row>
    <row r="2258" spans="1:3" ht="13.15" customHeight="1" x14ac:dyDescent="0.2">
      <c r="A2258" s="48"/>
      <c r="B2258" s="48"/>
      <c r="C2258" s="48"/>
    </row>
    <row r="2259" spans="1:3" ht="13.15" customHeight="1" x14ac:dyDescent="0.2">
      <c r="A2259" s="48"/>
      <c r="B2259" s="48"/>
      <c r="C2259" s="48"/>
    </row>
    <row r="2260" spans="1:3" ht="13.15" customHeight="1" x14ac:dyDescent="0.2">
      <c r="A2260" s="48"/>
      <c r="B2260" s="48"/>
      <c r="C2260" s="48"/>
    </row>
    <row r="2261" spans="1:3" ht="13.15" customHeight="1" x14ac:dyDescent="0.2">
      <c r="A2261" s="48"/>
      <c r="B2261" s="48"/>
      <c r="C2261" s="48"/>
    </row>
    <row r="2262" spans="1:3" ht="13.15" customHeight="1" x14ac:dyDescent="0.2">
      <c r="A2262" s="48"/>
      <c r="B2262" s="48"/>
      <c r="C2262" s="48"/>
    </row>
    <row r="2263" spans="1:3" ht="13.15" customHeight="1" x14ac:dyDescent="0.2">
      <c r="A2263" s="48"/>
      <c r="B2263" s="48"/>
      <c r="C2263" s="48"/>
    </row>
    <row r="2264" spans="1:3" ht="13.15" customHeight="1" x14ac:dyDescent="0.2">
      <c r="A2264" s="48"/>
      <c r="B2264" s="48"/>
      <c r="C2264" s="48"/>
    </row>
    <row r="2265" spans="1:3" ht="13.15" customHeight="1" x14ac:dyDescent="0.2">
      <c r="A2265" s="48"/>
      <c r="B2265" s="48"/>
      <c r="C2265" s="48"/>
    </row>
    <row r="2266" spans="1:3" ht="13.15" customHeight="1" x14ac:dyDescent="0.2">
      <c r="A2266" s="48"/>
      <c r="B2266" s="48"/>
      <c r="C2266" s="48"/>
    </row>
    <row r="2267" spans="1:3" ht="13.15" customHeight="1" x14ac:dyDescent="0.2">
      <c r="A2267" s="48"/>
      <c r="B2267" s="48"/>
      <c r="C2267" s="48"/>
    </row>
    <row r="2268" spans="1:3" ht="13.15" customHeight="1" x14ac:dyDescent="0.2">
      <c r="A2268" s="48"/>
      <c r="B2268" s="48"/>
      <c r="C2268" s="48"/>
    </row>
    <row r="2269" spans="1:3" ht="13.15" customHeight="1" x14ac:dyDescent="0.2">
      <c r="A2269" s="48"/>
      <c r="B2269" s="48"/>
      <c r="C2269" s="48"/>
    </row>
    <row r="2270" spans="1:3" ht="13.15" customHeight="1" x14ac:dyDescent="0.2">
      <c r="A2270" s="48"/>
      <c r="B2270" s="48"/>
      <c r="C2270" s="48"/>
    </row>
    <row r="2271" spans="1:3" ht="13.15" customHeight="1" x14ac:dyDescent="0.2">
      <c r="A2271" s="48"/>
      <c r="B2271" s="48"/>
      <c r="C2271" s="48"/>
    </row>
    <row r="2272" spans="1:3" ht="13.15" customHeight="1" x14ac:dyDescent="0.2">
      <c r="A2272" s="48"/>
      <c r="B2272" s="48"/>
      <c r="C2272" s="48"/>
    </row>
    <row r="2273" spans="1:3" ht="13.15" customHeight="1" x14ac:dyDescent="0.2">
      <c r="A2273" s="48"/>
      <c r="B2273" s="48"/>
      <c r="C2273" s="48"/>
    </row>
    <row r="2274" spans="1:3" ht="13.15" customHeight="1" x14ac:dyDescent="0.2">
      <c r="A2274" s="48"/>
      <c r="B2274" s="48"/>
      <c r="C2274" s="48"/>
    </row>
    <row r="2275" spans="1:3" ht="13.15" customHeight="1" x14ac:dyDescent="0.2">
      <c r="A2275" s="48"/>
      <c r="B2275" s="48"/>
      <c r="C2275" s="48"/>
    </row>
    <row r="2276" spans="1:3" ht="13.15" customHeight="1" x14ac:dyDescent="0.2">
      <c r="A2276" s="48"/>
      <c r="B2276" s="48"/>
      <c r="C2276" s="48"/>
    </row>
    <row r="2277" spans="1:3" ht="13.15" customHeight="1" x14ac:dyDescent="0.2">
      <c r="A2277" s="48"/>
      <c r="B2277" s="48"/>
      <c r="C2277" s="48"/>
    </row>
    <row r="2278" spans="1:3" ht="13.15" customHeight="1" x14ac:dyDescent="0.2">
      <c r="A2278" s="48"/>
      <c r="B2278" s="48"/>
      <c r="C2278" s="48"/>
    </row>
    <row r="2279" spans="1:3" ht="13.15" customHeight="1" x14ac:dyDescent="0.2">
      <c r="A2279" s="48"/>
      <c r="B2279" s="48"/>
      <c r="C2279" s="48"/>
    </row>
    <row r="2280" spans="1:3" ht="13.15" customHeight="1" x14ac:dyDescent="0.2">
      <c r="A2280" s="48"/>
      <c r="B2280" s="48"/>
      <c r="C2280" s="48"/>
    </row>
    <row r="2281" spans="1:3" ht="13.15" customHeight="1" x14ac:dyDescent="0.2">
      <c r="A2281" s="48"/>
      <c r="B2281" s="48"/>
      <c r="C2281" s="48"/>
    </row>
    <row r="2282" spans="1:3" ht="13.15" customHeight="1" x14ac:dyDescent="0.2">
      <c r="A2282" s="48"/>
      <c r="B2282" s="48"/>
      <c r="C2282" s="48"/>
    </row>
    <row r="2283" spans="1:3" ht="13.15" customHeight="1" x14ac:dyDescent="0.2">
      <c r="A2283" s="48"/>
      <c r="B2283" s="48"/>
      <c r="C2283" s="48"/>
    </row>
    <row r="2284" spans="1:3" ht="13.15" customHeight="1" x14ac:dyDescent="0.2">
      <c r="A2284" s="48"/>
      <c r="B2284" s="48"/>
      <c r="C2284" s="48"/>
    </row>
    <row r="2285" spans="1:3" ht="13.15" customHeight="1" x14ac:dyDescent="0.2">
      <c r="A2285" s="48"/>
      <c r="B2285" s="48"/>
      <c r="C2285" s="48"/>
    </row>
    <row r="2286" spans="1:3" ht="13.15" customHeight="1" x14ac:dyDescent="0.2">
      <c r="A2286" s="48"/>
      <c r="B2286" s="48"/>
      <c r="C2286" s="48"/>
    </row>
    <row r="2287" spans="1:3" ht="13.15" customHeight="1" x14ac:dyDescent="0.2">
      <c r="A2287" s="48"/>
      <c r="B2287" s="48"/>
      <c r="C2287" s="48"/>
    </row>
    <row r="2288" spans="1:3" ht="13.15" customHeight="1" x14ac:dyDescent="0.2">
      <c r="A2288" s="48"/>
      <c r="B2288" s="48"/>
      <c r="C2288" s="48"/>
    </row>
    <row r="2289" spans="1:3" ht="13.15" customHeight="1" x14ac:dyDescent="0.2">
      <c r="A2289" s="48"/>
      <c r="B2289" s="48"/>
      <c r="C2289" s="48"/>
    </row>
    <row r="2290" spans="1:3" ht="13.15" customHeight="1" x14ac:dyDescent="0.2">
      <c r="A2290" s="48"/>
      <c r="B2290" s="48"/>
      <c r="C2290" s="48"/>
    </row>
    <row r="2291" spans="1:3" ht="13.15" customHeight="1" x14ac:dyDescent="0.2">
      <c r="A2291" s="48"/>
      <c r="B2291" s="48"/>
      <c r="C2291" s="48"/>
    </row>
    <row r="2292" spans="1:3" ht="13.15" customHeight="1" x14ac:dyDescent="0.2">
      <c r="A2292" s="48"/>
      <c r="B2292" s="48"/>
      <c r="C2292" s="48"/>
    </row>
    <row r="2293" spans="1:3" ht="13.15" customHeight="1" x14ac:dyDescent="0.2">
      <c r="A2293" s="48"/>
      <c r="B2293" s="48"/>
      <c r="C2293" s="48"/>
    </row>
    <row r="2294" spans="1:3" ht="13.15" customHeight="1" x14ac:dyDescent="0.2">
      <c r="A2294" s="48"/>
      <c r="B2294" s="48"/>
      <c r="C2294" s="48"/>
    </row>
    <row r="2295" spans="1:3" ht="13.15" customHeight="1" x14ac:dyDescent="0.2">
      <c r="A2295" s="48"/>
      <c r="B2295" s="48"/>
      <c r="C2295" s="48"/>
    </row>
    <row r="2296" spans="1:3" ht="13.15" customHeight="1" x14ac:dyDescent="0.2">
      <c r="A2296" s="48"/>
      <c r="B2296" s="48"/>
      <c r="C2296" s="48"/>
    </row>
    <row r="2297" spans="1:3" ht="13.15" customHeight="1" x14ac:dyDescent="0.2">
      <c r="A2297" s="48"/>
      <c r="B2297" s="48"/>
      <c r="C2297" s="48"/>
    </row>
    <row r="2298" spans="1:3" ht="13.15" customHeight="1" x14ac:dyDescent="0.2">
      <c r="A2298" s="48"/>
      <c r="B2298" s="48"/>
      <c r="C2298" s="48"/>
    </row>
    <row r="2299" spans="1:3" ht="13.15" customHeight="1" x14ac:dyDescent="0.2">
      <c r="A2299" s="48"/>
      <c r="B2299" s="48"/>
      <c r="C2299" s="48"/>
    </row>
    <row r="2300" spans="1:3" ht="13.15" customHeight="1" x14ac:dyDescent="0.2">
      <c r="A2300" s="48"/>
      <c r="B2300" s="48"/>
      <c r="C2300" s="48"/>
    </row>
    <row r="2301" spans="1:3" ht="13.15" customHeight="1" x14ac:dyDescent="0.2">
      <c r="A2301" s="48"/>
      <c r="B2301" s="48"/>
      <c r="C2301" s="48"/>
    </row>
    <row r="2302" spans="1:3" ht="13.15" customHeight="1" x14ac:dyDescent="0.2">
      <c r="A2302" s="48"/>
      <c r="B2302" s="48"/>
      <c r="C2302" s="48"/>
    </row>
    <row r="2303" spans="1:3" ht="13.15" customHeight="1" x14ac:dyDescent="0.2">
      <c r="A2303" s="48"/>
      <c r="B2303" s="48"/>
      <c r="C2303" s="48"/>
    </row>
    <row r="2304" spans="1:3" ht="13.15" customHeight="1" x14ac:dyDescent="0.2">
      <c r="A2304" s="48"/>
      <c r="B2304" s="48"/>
      <c r="C2304" s="48"/>
    </row>
    <row r="2305" spans="1:3" ht="13.15" customHeight="1" x14ac:dyDescent="0.2">
      <c r="A2305" s="48"/>
      <c r="B2305" s="48"/>
      <c r="C2305" s="48"/>
    </row>
    <row r="2306" spans="1:3" ht="13.15" customHeight="1" x14ac:dyDescent="0.2">
      <c r="A2306" s="48"/>
      <c r="B2306" s="48"/>
      <c r="C2306" s="48"/>
    </row>
    <row r="2307" spans="1:3" ht="13.15" customHeight="1" x14ac:dyDescent="0.2">
      <c r="A2307" s="48"/>
      <c r="B2307" s="48"/>
      <c r="C2307" s="48"/>
    </row>
    <row r="2308" spans="1:3" ht="13.15" customHeight="1" x14ac:dyDescent="0.2">
      <c r="A2308" s="48"/>
      <c r="B2308" s="48"/>
      <c r="C2308" s="48"/>
    </row>
    <row r="2309" spans="1:3" ht="13.15" customHeight="1" x14ac:dyDescent="0.2">
      <c r="A2309" s="48"/>
      <c r="B2309" s="48"/>
      <c r="C2309" s="48"/>
    </row>
    <row r="2310" spans="1:3" ht="13.15" customHeight="1" x14ac:dyDescent="0.2">
      <c r="A2310" s="48"/>
      <c r="B2310" s="48"/>
      <c r="C2310" s="48"/>
    </row>
    <row r="2311" spans="1:3" ht="13.15" customHeight="1" x14ac:dyDescent="0.2">
      <c r="A2311" s="48"/>
      <c r="B2311" s="48"/>
      <c r="C2311" s="48"/>
    </row>
    <row r="2312" spans="1:3" ht="13.15" customHeight="1" x14ac:dyDescent="0.2">
      <c r="A2312" s="48"/>
      <c r="B2312" s="48"/>
      <c r="C2312" s="48"/>
    </row>
    <row r="2313" spans="1:3" ht="13.15" customHeight="1" x14ac:dyDescent="0.2">
      <c r="A2313" s="48"/>
      <c r="B2313" s="48"/>
      <c r="C2313" s="48"/>
    </row>
    <row r="2314" spans="1:3" ht="13.15" customHeight="1" x14ac:dyDescent="0.2">
      <c r="A2314" s="48"/>
      <c r="B2314" s="48"/>
      <c r="C2314" s="48"/>
    </row>
    <row r="2315" spans="1:3" ht="13.15" customHeight="1" x14ac:dyDescent="0.2">
      <c r="A2315" s="48"/>
      <c r="B2315" s="48"/>
      <c r="C2315" s="48"/>
    </row>
    <row r="2316" spans="1:3" ht="13.15" customHeight="1" x14ac:dyDescent="0.2">
      <c r="A2316" s="48"/>
      <c r="B2316" s="48"/>
      <c r="C2316" s="48"/>
    </row>
    <row r="2317" spans="1:3" ht="13.15" customHeight="1" x14ac:dyDescent="0.2">
      <c r="A2317" s="48"/>
      <c r="B2317" s="48"/>
      <c r="C2317" s="48"/>
    </row>
    <row r="2318" spans="1:3" ht="13.15" customHeight="1" x14ac:dyDescent="0.2">
      <c r="A2318" s="48"/>
      <c r="B2318" s="48"/>
      <c r="C2318" s="48"/>
    </row>
    <row r="2319" spans="1:3" ht="13.15" customHeight="1" x14ac:dyDescent="0.2">
      <c r="A2319" s="48"/>
      <c r="B2319" s="48"/>
      <c r="C2319" s="48"/>
    </row>
    <row r="2320" spans="1:3" ht="13.15" customHeight="1" x14ac:dyDescent="0.2">
      <c r="A2320" s="48"/>
      <c r="B2320" s="48"/>
      <c r="C2320" s="48"/>
    </row>
    <row r="2321" spans="1:3" ht="13.15" customHeight="1" x14ac:dyDescent="0.2">
      <c r="A2321" s="48"/>
      <c r="B2321" s="48"/>
      <c r="C2321" s="48"/>
    </row>
    <row r="2322" spans="1:3" ht="13.15" customHeight="1" x14ac:dyDescent="0.2">
      <c r="A2322" s="48"/>
      <c r="B2322" s="48"/>
      <c r="C2322" s="48"/>
    </row>
    <row r="2323" spans="1:3" ht="13.15" customHeight="1" x14ac:dyDescent="0.2">
      <c r="A2323" s="48"/>
      <c r="B2323" s="48"/>
      <c r="C2323" s="48"/>
    </row>
    <row r="2324" spans="1:3" ht="13.15" customHeight="1" x14ac:dyDescent="0.2">
      <c r="A2324" s="48"/>
      <c r="B2324" s="48"/>
      <c r="C2324" s="48"/>
    </row>
    <row r="2325" spans="1:3" ht="13.15" customHeight="1" x14ac:dyDescent="0.2">
      <c r="A2325" s="48"/>
      <c r="B2325" s="48"/>
      <c r="C2325" s="48"/>
    </row>
    <row r="2326" spans="1:3" ht="13.15" customHeight="1" x14ac:dyDescent="0.2">
      <c r="A2326" s="48"/>
      <c r="B2326" s="48"/>
      <c r="C2326" s="48"/>
    </row>
    <row r="2327" spans="1:3" ht="13.15" customHeight="1" x14ac:dyDescent="0.2">
      <c r="A2327" s="48"/>
      <c r="B2327" s="48"/>
      <c r="C2327" s="48"/>
    </row>
    <row r="2328" spans="1:3" ht="13.15" customHeight="1" x14ac:dyDescent="0.2">
      <c r="A2328" s="48"/>
      <c r="B2328" s="48"/>
      <c r="C2328" s="48"/>
    </row>
    <row r="2329" spans="1:3" ht="13.15" customHeight="1" x14ac:dyDescent="0.2">
      <c r="A2329" s="48"/>
      <c r="B2329" s="48"/>
      <c r="C2329" s="48"/>
    </row>
    <row r="2330" spans="1:3" ht="13.15" customHeight="1" x14ac:dyDescent="0.2">
      <c r="A2330" s="48"/>
      <c r="B2330" s="48"/>
      <c r="C2330" s="48"/>
    </row>
    <row r="2331" spans="1:3" ht="13.15" customHeight="1" x14ac:dyDescent="0.2">
      <c r="A2331" s="48"/>
      <c r="B2331" s="48"/>
      <c r="C2331" s="48"/>
    </row>
    <row r="2332" spans="1:3" ht="13.15" customHeight="1" x14ac:dyDescent="0.2">
      <c r="A2332" s="48"/>
      <c r="B2332" s="48"/>
      <c r="C2332" s="48"/>
    </row>
    <row r="2333" spans="1:3" ht="13.15" customHeight="1" x14ac:dyDescent="0.2">
      <c r="A2333" s="48"/>
      <c r="B2333" s="48"/>
      <c r="C2333" s="48"/>
    </row>
    <row r="2334" spans="1:3" ht="13.15" customHeight="1" x14ac:dyDescent="0.2">
      <c r="A2334" s="48"/>
      <c r="B2334" s="48"/>
      <c r="C2334" s="48"/>
    </row>
    <row r="2335" spans="1:3" ht="13.15" customHeight="1" x14ac:dyDescent="0.2">
      <c r="A2335" s="48"/>
      <c r="B2335" s="48"/>
      <c r="C2335" s="48"/>
    </row>
    <row r="2336" spans="1:3" ht="13.15" customHeight="1" x14ac:dyDescent="0.2">
      <c r="A2336" s="48"/>
      <c r="B2336" s="48"/>
      <c r="C2336" s="48"/>
    </row>
    <row r="2337" spans="1:3" ht="13.15" customHeight="1" x14ac:dyDescent="0.2">
      <c r="A2337" s="48"/>
      <c r="B2337" s="48"/>
      <c r="C2337" s="48"/>
    </row>
    <row r="2338" spans="1:3" ht="13.15" customHeight="1" x14ac:dyDescent="0.2">
      <c r="A2338" s="48"/>
      <c r="B2338" s="48"/>
      <c r="C2338" s="48"/>
    </row>
    <row r="2339" spans="1:3" ht="13.15" customHeight="1" x14ac:dyDescent="0.2">
      <c r="A2339" s="48"/>
      <c r="B2339" s="48"/>
      <c r="C2339" s="48"/>
    </row>
    <row r="2340" spans="1:3" ht="13.15" customHeight="1" x14ac:dyDescent="0.2">
      <c r="A2340" s="48"/>
      <c r="B2340" s="48"/>
      <c r="C2340" s="48"/>
    </row>
    <row r="2341" spans="1:3" ht="13.15" customHeight="1" x14ac:dyDescent="0.2">
      <c r="A2341" s="48"/>
      <c r="B2341" s="48"/>
      <c r="C2341" s="48"/>
    </row>
    <row r="2342" spans="1:3" ht="13.15" customHeight="1" x14ac:dyDescent="0.2">
      <c r="A2342" s="48"/>
      <c r="B2342" s="48"/>
      <c r="C2342" s="48"/>
    </row>
    <row r="2343" spans="1:3" ht="13.15" customHeight="1" x14ac:dyDescent="0.2">
      <c r="A2343" s="48"/>
      <c r="B2343" s="48"/>
      <c r="C2343" s="48"/>
    </row>
    <row r="2344" spans="1:3" ht="13.15" customHeight="1" x14ac:dyDescent="0.2">
      <c r="A2344" s="48"/>
      <c r="B2344" s="48"/>
      <c r="C2344" s="48"/>
    </row>
    <row r="2345" spans="1:3" ht="13.15" customHeight="1" x14ac:dyDescent="0.2">
      <c r="A2345" s="48"/>
      <c r="B2345" s="48"/>
      <c r="C2345" s="48"/>
    </row>
    <row r="2346" spans="1:3" ht="13.15" customHeight="1" x14ac:dyDescent="0.2">
      <c r="A2346" s="48"/>
      <c r="B2346" s="48"/>
      <c r="C2346" s="48"/>
    </row>
    <row r="2347" spans="1:3" ht="13.15" customHeight="1" x14ac:dyDescent="0.2">
      <c r="A2347" s="48"/>
      <c r="B2347" s="48"/>
      <c r="C2347" s="48"/>
    </row>
    <row r="2348" spans="1:3" ht="13.15" customHeight="1" x14ac:dyDescent="0.2">
      <c r="A2348" s="48"/>
      <c r="B2348" s="48"/>
      <c r="C2348" s="48"/>
    </row>
    <row r="2349" spans="1:3" ht="13.15" customHeight="1" x14ac:dyDescent="0.2">
      <c r="A2349" s="48"/>
      <c r="B2349" s="48"/>
      <c r="C2349" s="48"/>
    </row>
    <row r="2350" spans="1:3" ht="13.15" customHeight="1" x14ac:dyDescent="0.2">
      <c r="A2350" s="48"/>
      <c r="B2350" s="48"/>
      <c r="C2350" s="48"/>
    </row>
    <row r="2351" spans="1:3" ht="13.15" customHeight="1" x14ac:dyDescent="0.2">
      <c r="A2351" s="48"/>
      <c r="B2351" s="48"/>
      <c r="C2351" s="48"/>
    </row>
    <row r="2352" spans="1:3" ht="13.15" customHeight="1" x14ac:dyDescent="0.2">
      <c r="A2352" s="48"/>
      <c r="B2352" s="48"/>
      <c r="C2352" s="48"/>
    </row>
    <row r="2353" spans="1:3" ht="13.15" customHeight="1" x14ac:dyDescent="0.2">
      <c r="A2353" s="48"/>
      <c r="B2353" s="48"/>
      <c r="C2353" s="48"/>
    </row>
    <row r="2354" spans="1:3" ht="13.15" customHeight="1" x14ac:dyDescent="0.2">
      <c r="A2354" s="48"/>
      <c r="B2354" s="48"/>
      <c r="C2354" s="48"/>
    </row>
    <row r="2355" spans="1:3" ht="13.15" customHeight="1" x14ac:dyDescent="0.2">
      <c r="A2355" s="48"/>
      <c r="B2355" s="48"/>
      <c r="C2355" s="48"/>
    </row>
    <row r="2356" spans="1:3" ht="13.15" customHeight="1" x14ac:dyDescent="0.2">
      <c r="A2356" s="48"/>
      <c r="B2356" s="48"/>
      <c r="C2356" s="48"/>
    </row>
    <row r="2357" spans="1:3" ht="13.15" customHeight="1" x14ac:dyDescent="0.2">
      <c r="A2357" s="48"/>
      <c r="B2357" s="48"/>
      <c r="C2357" s="48"/>
    </row>
    <row r="2358" spans="1:3" ht="13.15" customHeight="1" x14ac:dyDescent="0.2">
      <c r="A2358" s="48"/>
      <c r="B2358" s="48"/>
      <c r="C2358" s="48"/>
    </row>
    <row r="2359" spans="1:3" ht="13.15" customHeight="1" x14ac:dyDescent="0.2">
      <c r="A2359" s="48"/>
      <c r="B2359" s="48"/>
      <c r="C2359" s="48"/>
    </row>
    <row r="2360" spans="1:3" ht="13.15" customHeight="1" x14ac:dyDescent="0.2">
      <c r="A2360" s="48"/>
      <c r="B2360" s="48"/>
      <c r="C2360" s="48"/>
    </row>
    <row r="2361" spans="1:3" ht="13.15" customHeight="1" x14ac:dyDescent="0.2">
      <c r="A2361" s="48"/>
      <c r="B2361" s="48"/>
      <c r="C2361" s="48"/>
    </row>
    <row r="2362" spans="1:3" ht="13.15" customHeight="1" x14ac:dyDescent="0.2">
      <c r="A2362" s="48"/>
      <c r="B2362" s="48"/>
      <c r="C2362" s="48"/>
    </row>
    <row r="2363" spans="1:3" ht="13.15" customHeight="1" x14ac:dyDescent="0.2">
      <c r="A2363" s="48"/>
      <c r="B2363" s="48"/>
      <c r="C2363" s="48"/>
    </row>
    <row r="2364" spans="1:3" ht="13.15" customHeight="1" x14ac:dyDescent="0.2">
      <c r="A2364" s="48"/>
      <c r="B2364" s="48"/>
      <c r="C2364" s="48"/>
    </row>
    <row r="2365" spans="1:3" ht="13.15" customHeight="1" x14ac:dyDescent="0.2">
      <c r="A2365" s="48"/>
      <c r="B2365" s="48"/>
      <c r="C2365" s="48"/>
    </row>
    <row r="2366" spans="1:3" ht="13.15" customHeight="1" x14ac:dyDescent="0.2">
      <c r="A2366" s="48"/>
      <c r="B2366" s="48"/>
      <c r="C2366" s="48"/>
    </row>
    <row r="2367" spans="1:3" ht="13.15" customHeight="1" x14ac:dyDescent="0.2">
      <c r="A2367" s="48"/>
      <c r="B2367" s="48"/>
      <c r="C2367" s="48"/>
    </row>
    <row r="2368" spans="1:3" ht="13.15" customHeight="1" x14ac:dyDescent="0.2">
      <c r="A2368" s="48"/>
      <c r="B2368" s="48"/>
      <c r="C2368" s="48"/>
    </row>
    <row r="2369" spans="1:3" ht="13.15" customHeight="1" x14ac:dyDescent="0.2">
      <c r="A2369" s="48"/>
      <c r="B2369" s="48"/>
      <c r="C2369" s="48"/>
    </row>
    <row r="2370" spans="1:3" ht="13.15" customHeight="1" x14ac:dyDescent="0.2">
      <c r="A2370" s="48"/>
      <c r="B2370" s="48"/>
      <c r="C2370" s="48"/>
    </row>
    <row r="2371" spans="1:3" ht="13.15" customHeight="1" x14ac:dyDescent="0.2">
      <c r="A2371" s="48"/>
      <c r="B2371" s="48"/>
      <c r="C2371" s="48"/>
    </row>
    <row r="2372" spans="1:3" ht="13.15" customHeight="1" x14ac:dyDescent="0.2">
      <c r="A2372" s="48"/>
      <c r="B2372" s="48"/>
      <c r="C2372" s="48"/>
    </row>
    <row r="2373" spans="1:3" ht="13.15" customHeight="1" x14ac:dyDescent="0.2">
      <c r="A2373" s="48"/>
      <c r="B2373" s="48"/>
      <c r="C2373" s="48"/>
    </row>
    <row r="2374" spans="1:3" ht="13.15" customHeight="1" x14ac:dyDescent="0.2">
      <c r="A2374" s="48"/>
      <c r="B2374" s="48"/>
      <c r="C2374" s="48"/>
    </row>
    <row r="2375" spans="1:3" ht="13.15" customHeight="1" x14ac:dyDescent="0.2">
      <c r="A2375" s="48"/>
      <c r="B2375" s="48"/>
      <c r="C2375" s="48"/>
    </row>
    <row r="2376" spans="1:3" ht="13.15" customHeight="1" x14ac:dyDescent="0.2">
      <c r="A2376" s="48"/>
      <c r="B2376" s="48"/>
      <c r="C2376" s="48"/>
    </row>
    <row r="2377" spans="1:3" ht="13.15" customHeight="1" x14ac:dyDescent="0.2">
      <c r="A2377" s="48"/>
      <c r="B2377" s="48"/>
      <c r="C2377" s="48"/>
    </row>
    <row r="2378" spans="1:3" ht="13.15" customHeight="1" x14ac:dyDescent="0.2">
      <c r="A2378" s="48"/>
      <c r="B2378" s="48"/>
      <c r="C2378" s="48"/>
    </row>
    <row r="2379" spans="1:3" ht="13.15" customHeight="1" x14ac:dyDescent="0.2">
      <c r="A2379" s="48"/>
      <c r="B2379" s="48"/>
      <c r="C2379" s="48"/>
    </row>
    <row r="2380" spans="1:3" ht="13.15" customHeight="1" x14ac:dyDescent="0.2">
      <c r="A2380" s="48"/>
      <c r="B2380" s="48"/>
      <c r="C2380" s="48"/>
    </row>
    <row r="2381" spans="1:3" ht="13.15" customHeight="1" x14ac:dyDescent="0.2">
      <c r="A2381" s="48"/>
      <c r="B2381" s="48"/>
      <c r="C2381" s="48"/>
    </row>
    <row r="2382" spans="1:3" ht="13.15" customHeight="1" x14ac:dyDescent="0.2">
      <c r="A2382" s="48"/>
      <c r="B2382" s="48"/>
      <c r="C2382" s="48"/>
    </row>
    <row r="2383" spans="1:3" ht="13.15" customHeight="1" x14ac:dyDescent="0.2">
      <c r="A2383" s="48"/>
      <c r="B2383" s="48"/>
      <c r="C2383" s="48"/>
    </row>
    <row r="2384" spans="1:3" ht="13.15" customHeight="1" x14ac:dyDescent="0.2">
      <c r="A2384" s="48"/>
      <c r="B2384" s="48"/>
      <c r="C2384" s="48"/>
    </row>
    <row r="2385" spans="1:3" ht="13.15" customHeight="1" x14ac:dyDescent="0.2">
      <c r="A2385" s="48"/>
      <c r="B2385" s="48"/>
      <c r="C2385" s="48"/>
    </row>
    <row r="2386" spans="1:3" ht="13.15" customHeight="1" x14ac:dyDescent="0.2">
      <c r="A2386" s="48"/>
      <c r="B2386" s="48"/>
      <c r="C2386" s="48"/>
    </row>
    <row r="2387" spans="1:3" ht="13.15" customHeight="1" x14ac:dyDescent="0.2">
      <c r="A2387" s="48"/>
      <c r="B2387" s="48"/>
      <c r="C2387" s="48"/>
    </row>
    <row r="2388" spans="1:3" ht="13.15" customHeight="1" x14ac:dyDescent="0.2">
      <c r="A2388" s="48"/>
      <c r="B2388" s="48"/>
      <c r="C2388" s="48"/>
    </row>
    <row r="2389" spans="1:3" ht="13.15" customHeight="1" x14ac:dyDescent="0.2">
      <c r="A2389" s="48"/>
      <c r="B2389" s="48"/>
      <c r="C2389" s="48"/>
    </row>
    <row r="2390" spans="1:3" ht="13.15" customHeight="1" x14ac:dyDescent="0.2">
      <c r="A2390" s="48"/>
      <c r="B2390" s="48"/>
      <c r="C2390" s="48"/>
    </row>
    <row r="2391" spans="1:3" ht="13.15" customHeight="1" x14ac:dyDescent="0.2">
      <c r="A2391" s="48"/>
      <c r="B2391" s="48"/>
      <c r="C2391" s="48"/>
    </row>
    <row r="2392" spans="1:3" ht="13.15" customHeight="1" x14ac:dyDescent="0.2">
      <c r="A2392" s="48"/>
      <c r="B2392" s="48"/>
      <c r="C2392" s="48"/>
    </row>
    <row r="2393" spans="1:3" ht="13.15" customHeight="1" x14ac:dyDescent="0.2">
      <c r="A2393" s="48"/>
      <c r="B2393" s="48"/>
      <c r="C2393" s="48"/>
    </row>
    <row r="2394" spans="1:3" ht="13.15" customHeight="1" x14ac:dyDescent="0.2">
      <c r="A2394" s="48"/>
      <c r="B2394" s="48"/>
      <c r="C2394" s="48"/>
    </row>
    <row r="2395" spans="1:3" ht="13.15" customHeight="1" x14ac:dyDescent="0.2">
      <c r="A2395" s="48"/>
      <c r="B2395" s="48"/>
      <c r="C2395" s="48"/>
    </row>
    <row r="2396" spans="1:3" ht="13.15" customHeight="1" x14ac:dyDescent="0.2">
      <c r="A2396" s="48"/>
      <c r="B2396" s="48"/>
      <c r="C2396" s="48"/>
    </row>
    <row r="2397" spans="1:3" ht="13.15" customHeight="1" x14ac:dyDescent="0.2">
      <c r="A2397" s="48"/>
      <c r="B2397" s="48"/>
      <c r="C2397" s="48"/>
    </row>
    <row r="2398" spans="1:3" ht="13.15" customHeight="1" x14ac:dyDescent="0.2">
      <c r="A2398" s="48"/>
      <c r="B2398" s="48"/>
      <c r="C2398" s="48"/>
    </row>
    <row r="2399" spans="1:3" ht="13.15" customHeight="1" x14ac:dyDescent="0.2">
      <c r="A2399" s="48"/>
      <c r="B2399" s="48"/>
      <c r="C2399" s="48"/>
    </row>
    <row r="2400" spans="1:3" ht="13.15" customHeight="1" x14ac:dyDescent="0.2">
      <c r="A2400" s="48"/>
      <c r="B2400" s="48"/>
      <c r="C2400" s="48"/>
    </row>
    <row r="2401" spans="1:3" ht="13.15" customHeight="1" x14ac:dyDescent="0.2">
      <c r="A2401" s="48"/>
      <c r="B2401" s="48"/>
      <c r="C2401" s="48"/>
    </row>
    <row r="2402" spans="1:3" ht="13.15" customHeight="1" x14ac:dyDescent="0.2">
      <c r="A2402" s="48"/>
      <c r="B2402" s="48"/>
      <c r="C2402" s="48"/>
    </row>
    <row r="2403" spans="1:3" ht="13.15" customHeight="1" x14ac:dyDescent="0.2">
      <c r="A2403" s="48"/>
      <c r="B2403" s="48"/>
      <c r="C2403" s="48"/>
    </row>
    <row r="2404" spans="1:3" ht="13.15" customHeight="1" x14ac:dyDescent="0.2">
      <c r="A2404" s="48"/>
      <c r="B2404" s="48"/>
      <c r="C2404" s="48"/>
    </row>
    <row r="2405" spans="1:3" ht="13.15" customHeight="1" x14ac:dyDescent="0.2">
      <c r="A2405" s="48"/>
      <c r="B2405" s="48"/>
      <c r="C2405" s="48"/>
    </row>
    <row r="2406" spans="1:3" ht="13.15" customHeight="1" x14ac:dyDescent="0.2">
      <c r="A2406" s="48"/>
      <c r="B2406" s="48"/>
      <c r="C2406" s="48"/>
    </row>
    <row r="2407" spans="1:3" ht="13.15" customHeight="1" x14ac:dyDescent="0.2">
      <c r="A2407" s="48"/>
      <c r="B2407" s="48"/>
      <c r="C2407" s="48"/>
    </row>
    <row r="2408" spans="1:3" ht="13.15" customHeight="1" x14ac:dyDescent="0.2">
      <c r="A2408" s="48"/>
      <c r="B2408" s="48"/>
      <c r="C2408" s="48"/>
    </row>
    <row r="2409" spans="1:3" ht="13.15" customHeight="1" x14ac:dyDescent="0.2">
      <c r="A2409" s="48"/>
      <c r="B2409" s="48"/>
      <c r="C2409" s="48"/>
    </row>
    <row r="2410" spans="1:3" ht="13.15" customHeight="1" x14ac:dyDescent="0.2">
      <c r="A2410" s="48"/>
      <c r="B2410" s="48"/>
      <c r="C2410" s="48"/>
    </row>
    <row r="2411" spans="1:3" ht="13.15" customHeight="1" x14ac:dyDescent="0.2">
      <c r="A2411" s="48"/>
      <c r="B2411" s="48"/>
      <c r="C2411" s="48"/>
    </row>
    <row r="2412" spans="1:3" ht="13.15" customHeight="1" x14ac:dyDescent="0.2">
      <c r="A2412" s="48"/>
      <c r="B2412" s="48"/>
      <c r="C2412" s="48"/>
    </row>
    <row r="2413" spans="1:3" ht="13.15" customHeight="1" x14ac:dyDescent="0.2">
      <c r="A2413" s="48"/>
      <c r="B2413" s="48"/>
      <c r="C2413" s="48"/>
    </row>
    <row r="2414" spans="1:3" ht="13.15" customHeight="1" x14ac:dyDescent="0.2">
      <c r="A2414" s="48"/>
      <c r="B2414" s="48"/>
      <c r="C2414" s="48"/>
    </row>
    <row r="2415" spans="1:3" ht="13.15" customHeight="1" x14ac:dyDescent="0.2">
      <c r="A2415" s="48"/>
      <c r="B2415" s="48"/>
      <c r="C2415" s="48"/>
    </row>
    <row r="2416" spans="1:3" ht="13.15" customHeight="1" x14ac:dyDescent="0.2">
      <c r="A2416" s="48"/>
      <c r="B2416" s="48"/>
      <c r="C2416" s="48"/>
    </row>
    <row r="2417" spans="1:3" ht="13.15" customHeight="1" x14ac:dyDescent="0.2">
      <c r="A2417" s="48"/>
      <c r="B2417" s="48"/>
      <c r="C2417" s="48"/>
    </row>
    <row r="2418" spans="1:3" ht="13.15" customHeight="1" x14ac:dyDescent="0.2">
      <c r="A2418" s="48"/>
      <c r="B2418" s="48"/>
      <c r="C2418" s="48"/>
    </row>
    <row r="2419" spans="1:3" ht="13.15" customHeight="1" x14ac:dyDescent="0.2">
      <c r="A2419" s="48"/>
      <c r="B2419" s="48"/>
      <c r="C2419" s="48"/>
    </row>
    <row r="2420" spans="1:3" ht="13.15" customHeight="1" x14ac:dyDescent="0.2">
      <c r="A2420" s="48"/>
      <c r="B2420" s="48"/>
      <c r="C2420" s="48"/>
    </row>
    <row r="2421" spans="1:3" ht="13.15" customHeight="1" x14ac:dyDescent="0.2">
      <c r="A2421" s="48"/>
      <c r="B2421" s="48"/>
      <c r="C2421" s="48"/>
    </row>
    <row r="2422" spans="1:3" ht="13.15" customHeight="1" x14ac:dyDescent="0.2">
      <c r="A2422" s="48"/>
      <c r="B2422" s="48"/>
      <c r="C2422" s="48"/>
    </row>
    <row r="2423" spans="1:3" ht="13.15" customHeight="1" x14ac:dyDescent="0.2">
      <c r="A2423" s="48"/>
      <c r="B2423" s="48"/>
      <c r="C2423" s="48"/>
    </row>
    <row r="2424" spans="1:3" ht="13.15" customHeight="1" x14ac:dyDescent="0.2">
      <c r="A2424" s="48"/>
      <c r="B2424" s="48"/>
      <c r="C2424" s="48"/>
    </row>
    <row r="2425" spans="1:3" ht="13.15" customHeight="1" x14ac:dyDescent="0.2">
      <c r="A2425" s="48"/>
      <c r="B2425" s="48"/>
      <c r="C2425" s="48"/>
    </row>
    <row r="2426" spans="1:3" ht="13.15" customHeight="1" x14ac:dyDescent="0.2">
      <c r="A2426" s="48"/>
      <c r="B2426" s="48"/>
      <c r="C2426" s="48"/>
    </row>
    <row r="2427" spans="1:3" ht="13.15" customHeight="1" x14ac:dyDescent="0.2">
      <c r="A2427" s="48"/>
      <c r="B2427" s="48"/>
      <c r="C2427" s="48"/>
    </row>
    <row r="2428" spans="1:3" ht="13.15" customHeight="1" x14ac:dyDescent="0.2">
      <c r="A2428" s="48"/>
      <c r="B2428" s="48"/>
      <c r="C2428" s="48"/>
    </row>
    <row r="2429" spans="1:3" ht="13.15" customHeight="1" x14ac:dyDescent="0.2">
      <c r="A2429" s="48"/>
      <c r="B2429" s="48"/>
      <c r="C2429" s="48"/>
    </row>
    <row r="2430" spans="1:3" ht="13.15" customHeight="1" x14ac:dyDescent="0.2">
      <c r="A2430" s="48"/>
      <c r="B2430" s="48"/>
      <c r="C2430" s="48"/>
    </row>
    <row r="2431" spans="1:3" ht="13.15" customHeight="1" x14ac:dyDescent="0.2">
      <c r="A2431" s="48"/>
      <c r="B2431" s="48"/>
      <c r="C2431" s="48"/>
    </row>
    <row r="2432" spans="1:3" ht="13.15" customHeight="1" x14ac:dyDescent="0.2">
      <c r="A2432" s="48"/>
      <c r="B2432" s="48"/>
      <c r="C2432" s="48"/>
    </row>
    <row r="2433" spans="1:3" ht="13.15" customHeight="1" x14ac:dyDescent="0.2">
      <c r="A2433" s="48"/>
      <c r="B2433" s="48"/>
      <c r="C2433" s="48"/>
    </row>
    <row r="2434" spans="1:3" ht="13.15" customHeight="1" x14ac:dyDescent="0.2">
      <c r="A2434" s="48"/>
      <c r="B2434" s="48"/>
      <c r="C2434" s="48"/>
    </row>
    <row r="2435" spans="1:3" ht="13.15" customHeight="1" x14ac:dyDescent="0.2">
      <c r="A2435" s="48"/>
      <c r="B2435" s="48"/>
      <c r="C2435" s="48"/>
    </row>
    <row r="2436" spans="1:3" ht="13.15" customHeight="1" x14ac:dyDescent="0.2">
      <c r="A2436" s="48"/>
      <c r="B2436" s="48"/>
      <c r="C2436" s="48"/>
    </row>
    <row r="2437" spans="1:3" ht="13.15" customHeight="1" x14ac:dyDescent="0.2">
      <c r="A2437" s="48"/>
      <c r="B2437" s="48"/>
      <c r="C2437" s="48"/>
    </row>
    <row r="2438" spans="1:3" ht="13.15" customHeight="1" x14ac:dyDescent="0.2">
      <c r="A2438" s="48"/>
      <c r="B2438" s="48"/>
      <c r="C2438" s="48"/>
    </row>
    <row r="2439" spans="1:3" ht="13.15" customHeight="1" x14ac:dyDescent="0.2">
      <c r="A2439" s="48"/>
      <c r="B2439" s="48"/>
      <c r="C2439" s="48"/>
    </row>
    <row r="2440" spans="1:3" ht="13.15" customHeight="1" x14ac:dyDescent="0.2">
      <c r="A2440" s="48"/>
      <c r="B2440" s="48"/>
      <c r="C2440" s="48"/>
    </row>
    <row r="2441" spans="1:3" ht="13.15" customHeight="1" x14ac:dyDescent="0.2">
      <c r="A2441" s="48"/>
      <c r="B2441" s="48"/>
      <c r="C2441" s="48"/>
    </row>
    <row r="2442" spans="1:3" ht="13.15" customHeight="1" x14ac:dyDescent="0.2">
      <c r="A2442" s="48"/>
      <c r="B2442" s="48"/>
      <c r="C2442" s="48"/>
    </row>
    <row r="2443" spans="1:3" ht="13.15" customHeight="1" x14ac:dyDescent="0.2">
      <c r="A2443" s="48"/>
      <c r="B2443" s="48"/>
      <c r="C2443" s="48"/>
    </row>
    <row r="2444" spans="1:3" ht="13.15" customHeight="1" x14ac:dyDescent="0.2">
      <c r="A2444" s="48"/>
      <c r="B2444" s="48"/>
      <c r="C2444" s="48"/>
    </row>
    <row r="2445" spans="1:3" ht="13.15" customHeight="1" x14ac:dyDescent="0.2">
      <c r="A2445" s="48"/>
      <c r="B2445" s="48"/>
      <c r="C2445" s="48"/>
    </row>
    <row r="2446" spans="1:3" ht="13.15" customHeight="1" x14ac:dyDescent="0.2">
      <c r="A2446" s="48"/>
      <c r="B2446" s="48"/>
      <c r="C2446" s="48"/>
    </row>
    <row r="2447" spans="1:3" ht="13.15" customHeight="1" x14ac:dyDescent="0.2">
      <c r="A2447" s="48"/>
      <c r="B2447" s="48"/>
      <c r="C2447" s="48"/>
    </row>
    <row r="2448" spans="1:3" ht="13.15" customHeight="1" x14ac:dyDescent="0.2">
      <c r="A2448" s="48"/>
      <c r="B2448" s="48"/>
      <c r="C2448" s="48"/>
    </row>
    <row r="2449" spans="1:3" ht="13.15" customHeight="1" x14ac:dyDescent="0.2">
      <c r="A2449" s="48"/>
      <c r="B2449" s="48"/>
      <c r="C2449" s="48"/>
    </row>
    <row r="2450" spans="1:3" ht="13.15" customHeight="1" x14ac:dyDescent="0.2">
      <c r="A2450" s="48"/>
      <c r="B2450" s="48"/>
      <c r="C2450" s="48"/>
    </row>
    <row r="2451" spans="1:3" ht="13.15" customHeight="1" x14ac:dyDescent="0.2">
      <c r="A2451" s="48"/>
      <c r="B2451" s="48"/>
      <c r="C2451" s="48"/>
    </row>
    <row r="2452" spans="1:3" ht="13.15" customHeight="1" x14ac:dyDescent="0.2">
      <c r="A2452" s="48"/>
      <c r="B2452" s="48"/>
      <c r="C2452" s="48"/>
    </row>
    <row r="2453" spans="1:3" ht="13.15" customHeight="1" x14ac:dyDescent="0.2">
      <c r="A2453" s="48"/>
      <c r="B2453" s="48"/>
      <c r="C2453" s="48"/>
    </row>
    <row r="2454" spans="1:3" ht="13.15" customHeight="1" x14ac:dyDescent="0.2">
      <c r="A2454" s="48"/>
      <c r="B2454" s="48"/>
      <c r="C2454" s="48"/>
    </row>
    <row r="2455" spans="1:3" ht="13.15" customHeight="1" x14ac:dyDescent="0.2">
      <c r="A2455" s="48"/>
      <c r="B2455" s="48"/>
      <c r="C2455" s="48"/>
    </row>
    <row r="2456" spans="1:3" ht="13.15" customHeight="1" x14ac:dyDescent="0.2">
      <c r="A2456" s="48"/>
      <c r="B2456" s="48"/>
      <c r="C2456" s="48"/>
    </row>
    <row r="2457" spans="1:3" ht="13.15" customHeight="1" x14ac:dyDescent="0.2">
      <c r="A2457" s="48"/>
      <c r="B2457" s="48"/>
      <c r="C2457" s="48"/>
    </row>
    <row r="2458" spans="1:3" ht="13.15" customHeight="1" x14ac:dyDescent="0.2">
      <c r="A2458" s="48"/>
      <c r="B2458" s="48"/>
      <c r="C2458" s="48"/>
    </row>
    <row r="2459" spans="1:3" ht="13.15" customHeight="1" x14ac:dyDescent="0.2">
      <c r="A2459" s="48"/>
      <c r="B2459" s="48"/>
      <c r="C2459" s="48"/>
    </row>
    <row r="2460" spans="1:3" ht="13.15" customHeight="1" x14ac:dyDescent="0.2">
      <c r="A2460" s="48"/>
      <c r="B2460" s="48"/>
      <c r="C2460" s="48"/>
    </row>
    <row r="2461" spans="1:3" ht="13.15" customHeight="1" x14ac:dyDescent="0.2">
      <c r="A2461" s="48"/>
      <c r="B2461" s="48"/>
      <c r="C2461" s="48"/>
    </row>
    <row r="2462" spans="1:3" ht="13.15" customHeight="1" x14ac:dyDescent="0.2">
      <c r="A2462" s="48"/>
      <c r="B2462" s="48"/>
      <c r="C2462" s="48"/>
    </row>
    <row r="2463" spans="1:3" ht="13.15" customHeight="1" x14ac:dyDescent="0.2">
      <c r="A2463" s="48"/>
      <c r="B2463" s="48"/>
      <c r="C2463" s="48"/>
    </row>
    <row r="2464" spans="1:3" ht="13.15" customHeight="1" x14ac:dyDescent="0.2">
      <c r="A2464" s="48"/>
      <c r="B2464" s="48"/>
      <c r="C2464" s="48"/>
    </row>
    <row r="2465" spans="1:3" ht="13.15" customHeight="1" x14ac:dyDescent="0.2">
      <c r="A2465" s="48"/>
      <c r="B2465" s="48"/>
      <c r="C2465" s="48"/>
    </row>
    <row r="2466" spans="1:3" ht="13.15" customHeight="1" x14ac:dyDescent="0.2">
      <c r="A2466" s="48"/>
      <c r="B2466" s="48"/>
      <c r="C2466" s="48"/>
    </row>
    <row r="2467" spans="1:3" ht="13.15" customHeight="1" x14ac:dyDescent="0.2">
      <c r="A2467" s="48"/>
      <c r="B2467" s="48"/>
      <c r="C2467" s="48"/>
    </row>
    <row r="2468" spans="1:3" ht="13.15" customHeight="1" x14ac:dyDescent="0.2">
      <c r="A2468" s="48"/>
      <c r="B2468" s="48"/>
      <c r="C2468" s="48"/>
    </row>
    <row r="2469" spans="1:3" ht="13.15" customHeight="1" x14ac:dyDescent="0.2">
      <c r="A2469" s="48"/>
      <c r="B2469" s="48"/>
      <c r="C2469" s="48"/>
    </row>
    <row r="2470" spans="1:3" ht="13.15" customHeight="1" x14ac:dyDescent="0.2">
      <c r="A2470" s="48"/>
      <c r="B2470" s="48"/>
      <c r="C2470" s="48"/>
    </row>
    <row r="2471" spans="1:3" ht="13.15" customHeight="1" x14ac:dyDescent="0.2">
      <c r="A2471" s="48"/>
      <c r="B2471" s="48"/>
      <c r="C2471" s="48"/>
    </row>
    <row r="2472" spans="1:3" ht="13.15" customHeight="1" x14ac:dyDescent="0.2">
      <c r="A2472" s="48"/>
      <c r="B2472" s="48"/>
      <c r="C2472" s="48"/>
    </row>
    <row r="2473" spans="1:3" ht="13.15" customHeight="1" x14ac:dyDescent="0.2">
      <c r="A2473" s="48"/>
      <c r="B2473" s="48"/>
      <c r="C2473" s="48"/>
    </row>
    <row r="2474" spans="1:3" ht="13.15" customHeight="1" x14ac:dyDescent="0.2">
      <c r="A2474" s="48"/>
      <c r="B2474" s="48"/>
      <c r="C2474" s="48"/>
    </row>
    <row r="2475" spans="1:3" ht="13.15" customHeight="1" x14ac:dyDescent="0.2">
      <c r="A2475" s="48"/>
      <c r="B2475" s="48"/>
      <c r="C2475" s="48"/>
    </row>
    <row r="2476" spans="1:3" ht="13.15" customHeight="1" x14ac:dyDescent="0.2">
      <c r="A2476" s="48"/>
      <c r="B2476" s="48"/>
      <c r="C2476" s="48"/>
    </row>
    <row r="2477" spans="1:3" ht="13.15" customHeight="1" x14ac:dyDescent="0.2">
      <c r="A2477" s="48"/>
      <c r="B2477" s="48"/>
      <c r="C2477" s="48"/>
    </row>
    <row r="2478" spans="1:3" ht="13.15" customHeight="1" x14ac:dyDescent="0.2">
      <c r="A2478" s="48"/>
      <c r="B2478" s="48"/>
      <c r="C2478" s="48"/>
    </row>
    <row r="2479" spans="1:3" ht="13.15" customHeight="1" x14ac:dyDescent="0.2">
      <c r="A2479" s="48"/>
      <c r="B2479" s="48"/>
      <c r="C2479" s="48"/>
    </row>
    <row r="2480" spans="1:3" ht="13.15" customHeight="1" x14ac:dyDescent="0.2">
      <c r="A2480" s="48"/>
      <c r="B2480" s="48"/>
      <c r="C2480" s="48"/>
    </row>
    <row r="2481" spans="1:3" ht="13.15" customHeight="1" x14ac:dyDescent="0.2">
      <c r="A2481" s="48"/>
      <c r="B2481" s="48"/>
      <c r="C2481" s="48"/>
    </row>
    <row r="2482" spans="1:3" ht="13.15" customHeight="1" x14ac:dyDescent="0.2">
      <c r="A2482" s="48"/>
      <c r="B2482" s="48"/>
      <c r="C2482" s="48"/>
    </row>
    <row r="2483" spans="1:3" ht="13.15" customHeight="1" x14ac:dyDescent="0.2">
      <c r="A2483" s="48"/>
      <c r="B2483" s="48"/>
      <c r="C2483" s="48"/>
    </row>
    <row r="2484" spans="1:3" ht="13.15" customHeight="1" x14ac:dyDescent="0.2">
      <c r="A2484" s="48"/>
      <c r="B2484" s="48"/>
      <c r="C2484" s="48"/>
    </row>
    <row r="2485" spans="1:3" ht="13.15" customHeight="1" x14ac:dyDescent="0.2">
      <c r="A2485" s="48"/>
      <c r="B2485" s="48"/>
      <c r="C2485" s="48"/>
    </row>
    <row r="2486" spans="1:3" ht="13.15" customHeight="1" x14ac:dyDescent="0.2">
      <c r="A2486" s="48"/>
      <c r="B2486" s="48"/>
      <c r="C2486" s="48"/>
    </row>
    <row r="2487" spans="1:3" ht="13.15" customHeight="1" x14ac:dyDescent="0.2">
      <c r="A2487" s="48"/>
      <c r="B2487" s="48"/>
      <c r="C2487" s="48"/>
    </row>
    <row r="2488" spans="1:3" ht="13.15" customHeight="1" x14ac:dyDescent="0.2">
      <c r="A2488" s="48"/>
      <c r="B2488" s="48"/>
      <c r="C2488" s="48"/>
    </row>
    <row r="2489" spans="1:3" ht="13.15" customHeight="1" x14ac:dyDescent="0.2">
      <c r="A2489" s="48"/>
      <c r="B2489" s="48"/>
      <c r="C2489" s="48"/>
    </row>
    <row r="2490" spans="1:3" ht="13.15" customHeight="1" x14ac:dyDescent="0.2">
      <c r="A2490" s="48"/>
      <c r="B2490" s="48"/>
      <c r="C2490" s="48"/>
    </row>
    <row r="2491" spans="1:3" ht="13.15" customHeight="1" x14ac:dyDescent="0.2">
      <c r="A2491" s="48"/>
      <c r="B2491" s="48"/>
      <c r="C2491" s="48"/>
    </row>
    <row r="2492" spans="1:3" ht="13.15" customHeight="1" x14ac:dyDescent="0.2">
      <c r="A2492" s="48"/>
      <c r="B2492" s="48"/>
      <c r="C2492" s="48"/>
    </row>
    <row r="2493" spans="1:3" ht="13.15" customHeight="1" x14ac:dyDescent="0.2">
      <c r="A2493" s="48"/>
      <c r="B2493" s="48"/>
      <c r="C2493" s="48"/>
    </row>
    <row r="2494" spans="1:3" ht="13.15" customHeight="1" x14ac:dyDescent="0.2">
      <c r="A2494" s="48"/>
      <c r="B2494" s="48"/>
      <c r="C2494" s="48"/>
    </row>
    <row r="2495" spans="1:3" ht="13.15" customHeight="1" x14ac:dyDescent="0.2">
      <c r="A2495" s="48"/>
      <c r="B2495" s="48"/>
      <c r="C2495" s="48"/>
    </row>
    <row r="2496" spans="1:3" ht="13.15" customHeight="1" x14ac:dyDescent="0.2">
      <c r="A2496" s="48"/>
      <c r="B2496" s="48"/>
      <c r="C2496" s="48"/>
    </row>
    <row r="2497" spans="1:3" ht="13.15" customHeight="1" x14ac:dyDescent="0.2">
      <c r="A2497" s="48"/>
      <c r="B2497" s="48"/>
      <c r="C2497" s="48"/>
    </row>
    <row r="2498" spans="1:3" ht="13.15" customHeight="1" x14ac:dyDescent="0.2">
      <c r="A2498" s="48"/>
      <c r="B2498" s="48"/>
      <c r="C2498" s="48"/>
    </row>
    <row r="2499" spans="1:3" ht="13.15" customHeight="1" x14ac:dyDescent="0.2">
      <c r="A2499" s="48"/>
      <c r="B2499" s="48"/>
      <c r="C2499" s="48"/>
    </row>
    <row r="2500" spans="1:3" ht="13.15" customHeight="1" x14ac:dyDescent="0.2">
      <c r="A2500" s="48"/>
      <c r="B2500" s="48"/>
      <c r="C2500" s="48"/>
    </row>
    <row r="2501" spans="1:3" ht="13.15" customHeight="1" x14ac:dyDescent="0.2">
      <c r="A2501" s="48"/>
      <c r="B2501" s="48"/>
      <c r="C2501" s="48"/>
    </row>
    <row r="2502" spans="1:3" ht="13.15" customHeight="1" x14ac:dyDescent="0.2">
      <c r="A2502" s="48"/>
      <c r="B2502" s="48"/>
      <c r="C2502" s="48"/>
    </row>
    <row r="2503" spans="1:3" ht="13.15" customHeight="1" x14ac:dyDescent="0.2">
      <c r="A2503" s="48"/>
      <c r="B2503" s="48"/>
      <c r="C2503" s="48"/>
    </row>
    <row r="2504" spans="1:3" ht="13.15" customHeight="1" x14ac:dyDescent="0.2">
      <c r="A2504" s="48"/>
      <c r="B2504" s="48"/>
      <c r="C2504" s="48"/>
    </row>
    <row r="2505" spans="1:3" ht="13.15" customHeight="1" x14ac:dyDescent="0.2">
      <c r="A2505" s="48"/>
      <c r="B2505" s="48"/>
      <c r="C2505" s="48"/>
    </row>
    <row r="2506" spans="1:3" ht="13.15" customHeight="1" x14ac:dyDescent="0.2">
      <c r="A2506" s="48"/>
      <c r="B2506" s="48"/>
      <c r="C2506" s="48"/>
    </row>
    <row r="2507" spans="1:3" ht="13.15" customHeight="1" x14ac:dyDescent="0.2">
      <c r="A2507" s="48"/>
      <c r="B2507" s="48"/>
      <c r="C2507" s="48"/>
    </row>
    <row r="2508" spans="1:3" ht="13.15" customHeight="1" x14ac:dyDescent="0.2">
      <c r="A2508" s="48"/>
      <c r="B2508" s="48"/>
      <c r="C2508" s="48"/>
    </row>
    <row r="2509" spans="1:3" ht="13.15" customHeight="1" x14ac:dyDescent="0.2">
      <c r="A2509" s="48"/>
      <c r="B2509" s="48"/>
      <c r="C2509" s="48"/>
    </row>
    <row r="2510" spans="1:3" ht="13.15" customHeight="1" x14ac:dyDescent="0.2">
      <c r="A2510" s="48"/>
      <c r="B2510" s="48"/>
      <c r="C2510" s="48"/>
    </row>
    <row r="2511" spans="1:3" ht="13.15" customHeight="1" x14ac:dyDescent="0.2">
      <c r="A2511" s="48"/>
      <c r="B2511" s="48"/>
      <c r="C2511" s="48"/>
    </row>
    <row r="2512" spans="1:3" ht="13.15" customHeight="1" x14ac:dyDescent="0.2">
      <c r="A2512" s="48"/>
      <c r="B2512" s="48"/>
      <c r="C2512" s="48"/>
    </row>
    <row r="2513" spans="1:3" ht="13.15" customHeight="1" x14ac:dyDescent="0.2">
      <c r="A2513" s="48"/>
      <c r="B2513" s="48"/>
      <c r="C2513" s="48"/>
    </row>
    <row r="2514" spans="1:3" ht="13.15" customHeight="1" x14ac:dyDescent="0.2">
      <c r="A2514" s="48"/>
      <c r="B2514" s="48"/>
      <c r="C2514" s="48"/>
    </row>
    <row r="2515" spans="1:3" ht="13.15" customHeight="1" x14ac:dyDescent="0.2">
      <c r="A2515" s="48"/>
      <c r="B2515" s="48"/>
      <c r="C2515" s="48"/>
    </row>
    <row r="2516" spans="1:3" ht="13.15" customHeight="1" x14ac:dyDescent="0.2">
      <c r="A2516" s="48"/>
      <c r="B2516" s="48"/>
      <c r="C2516" s="48"/>
    </row>
    <row r="2517" spans="1:3" ht="13.15" customHeight="1" x14ac:dyDescent="0.2">
      <c r="A2517" s="48"/>
      <c r="B2517" s="48"/>
      <c r="C2517" s="48"/>
    </row>
    <row r="2518" spans="1:3" ht="13.15" customHeight="1" x14ac:dyDescent="0.2">
      <c r="A2518" s="48"/>
      <c r="B2518" s="48"/>
      <c r="C2518" s="48"/>
    </row>
    <row r="2519" spans="1:3" ht="13.15" customHeight="1" x14ac:dyDescent="0.2">
      <c r="A2519" s="48"/>
      <c r="B2519" s="48"/>
      <c r="C2519" s="48"/>
    </row>
    <row r="2520" spans="1:3" ht="13.15" customHeight="1" x14ac:dyDescent="0.2">
      <c r="A2520" s="48"/>
      <c r="B2520" s="48"/>
      <c r="C2520" s="48"/>
    </row>
    <row r="2521" spans="1:3" ht="13.15" customHeight="1" x14ac:dyDescent="0.2">
      <c r="A2521" s="48"/>
      <c r="B2521" s="48"/>
      <c r="C2521" s="48"/>
    </row>
    <row r="2522" spans="1:3" ht="13.15" customHeight="1" x14ac:dyDescent="0.2">
      <c r="A2522" s="48"/>
      <c r="B2522" s="48"/>
      <c r="C2522" s="48"/>
    </row>
    <row r="2523" spans="1:3" ht="13.15" customHeight="1" x14ac:dyDescent="0.2">
      <c r="A2523" s="48"/>
      <c r="B2523" s="48"/>
      <c r="C2523" s="48"/>
    </row>
    <row r="2524" spans="1:3" ht="13.15" customHeight="1" x14ac:dyDescent="0.2">
      <c r="A2524" s="48"/>
      <c r="B2524" s="48"/>
      <c r="C2524" s="48"/>
    </row>
    <row r="2525" spans="1:3" ht="13.15" customHeight="1" x14ac:dyDescent="0.2">
      <c r="A2525" s="48"/>
      <c r="B2525" s="48"/>
      <c r="C2525" s="48"/>
    </row>
    <row r="2526" spans="1:3" ht="13.15" customHeight="1" x14ac:dyDescent="0.2">
      <c r="A2526" s="48"/>
      <c r="B2526" s="48"/>
      <c r="C2526" s="48"/>
    </row>
    <row r="2527" spans="1:3" ht="13.15" customHeight="1" x14ac:dyDescent="0.2">
      <c r="A2527" s="48"/>
      <c r="B2527" s="48"/>
      <c r="C2527" s="48"/>
    </row>
    <row r="2528" spans="1:3" ht="13.15" customHeight="1" x14ac:dyDescent="0.2">
      <c r="A2528" s="48"/>
      <c r="B2528" s="48"/>
      <c r="C2528" s="48"/>
    </row>
    <row r="2529" spans="1:3" ht="13.15" customHeight="1" x14ac:dyDescent="0.2">
      <c r="A2529" s="48"/>
      <c r="B2529" s="48"/>
      <c r="C2529" s="48"/>
    </row>
    <row r="2530" spans="1:3" ht="13.15" customHeight="1" x14ac:dyDescent="0.2">
      <c r="A2530" s="48"/>
      <c r="B2530" s="48"/>
      <c r="C2530" s="48"/>
    </row>
    <row r="2531" spans="1:3" ht="13.15" customHeight="1" x14ac:dyDescent="0.2">
      <c r="A2531" s="48"/>
      <c r="B2531" s="48"/>
      <c r="C2531" s="48"/>
    </row>
    <row r="2532" spans="1:3" ht="13.15" customHeight="1" x14ac:dyDescent="0.2">
      <c r="A2532" s="48"/>
      <c r="B2532" s="48"/>
      <c r="C2532" s="48"/>
    </row>
    <row r="2533" spans="1:3" ht="13.15" customHeight="1" x14ac:dyDescent="0.2">
      <c r="A2533" s="48"/>
      <c r="B2533" s="48"/>
      <c r="C2533" s="48"/>
    </row>
    <row r="2534" spans="1:3" ht="13.15" customHeight="1" x14ac:dyDescent="0.2">
      <c r="A2534" s="48"/>
      <c r="B2534" s="48"/>
      <c r="C2534" s="48"/>
    </row>
    <row r="2535" spans="1:3" ht="13.15" customHeight="1" x14ac:dyDescent="0.2">
      <c r="A2535" s="48"/>
      <c r="B2535" s="48"/>
      <c r="C2535" s="48"/>
    </row>
    <row r="2536" spans="1:3" ht="13.15" customHeight="1" x14ac:dyDescent="0.2">
      <c r="A2536" s="48"/>
      <c r="B2536" s="48"/>
      <c r="C2536" s="48"/>
    </row>
    <row r="2537" spans="1:3" ht="13.15" customHeight="1" x14ac:dyDescent="0.2">
      <c r="A2537" s="48"/>
      <c r="B2537" s="48"/>
      <c r="C2537" s="48"/>
    </row>
    <row r="2538" spans="1:3" ht="13.15" customHeight="1" x14ac:dyDescent="0.2">
      <c r="A2538" s="48"/>
      <c r="B2538" s="48"/>
      <c r="C2538" s="48"/>
    </row>
    <row r="2539" spans="1:3" ht="13.15" customHeight="1" x14ac:dyDescent="0.2">
      <c r="A2539" s="48"/>
      <c r="B2539" s="48"/>
      <c r="C2539" s="48"/>
    </row>
    <row r="2540" spans="1:3" ht="13.15" customHeight="1" x14ac:dyDescent="0.2">
      <c r="A2540" s="48"/>
      <c r="B2540" s="48"/>
      <c r="C2540" s="48"/>
    </row>
    <row r="2541" spans="1:3" ht="13.15" customHeight="1" x14ac:dyDescent="0.2">
      <c r="A2541" s="48"/>
      <c r="B2541" s="48"/>
      <c r="C2541" s="48"/>
    </row>
    <row r="2542" spans="1:3" ht="13.15" customHeight="1" x14ac:dyDescent="0.2">
      <c r="A2542" s="48"/>
      <c r="B2542" s="48"/>
      <c r="C2542" s="48"/>
    </row>
    <row r="2543" spans="1:3" ht="13.15" customHeight="1" x14ac:dyDescent="0.2">
      <c r="A2543" s="48"/>
      <c r="B2543" s="48"/>
      <c r="C2543" s="48"/>
    </row>
    <row r="2544" spans="1:3" ht="13.15" customHeight="1" x14ac:dyDescent="0.2">
      <c r="A2544" s="48"/>
      <c r="B2544" s="48"/>
      <c r="C2544" s="48"/>
    </row>
    <row r="2545" spans="1:3" ht="13.15" customHeight="1" x14ac:dyDescent="0.2">
      <c r="A2545" s="48"/>
      <c r="B2545" s="48"/>
      <c r="C2545" s="48"/>
    </row>
    <row r="2546" spans="1:3" ht="13.15" customHeight="1" x14ac:dyDescent="0.2">
      <c r="A2546" s="48"/>
      <c r="B2546" s="48"/>
      <c r="C2546" s="48"/>
    </row>
    <row r="2547" spans="1:3" ht="13.15" customHeight="1" x14ac:dyDescent="0.2">
      <c r="A2547" s="48"/>
      <c r="B2547" s="48"/>
      <c r="C2547" s="48"/>
    </row>
    <row r="2548" spans="1:3" ht="13.15" customHeight="1" x14ac:dyDescent="0.2">
      <c r="A2548" s="48"/>
      <c r="B2548" s="48"/>
      <c r="C2548" s="48"/>
    </row>
    <row r="2549" spans="1:3" ht="13.15" customHeight="1" x14ac:dyDescent="0.2">
      <c r="A2549" s="48"/>
      <c r="B2549" s="48"/>
      <c r="C2549" s="48"/>
    </row>
    <row r="2550" spans="1:3" ht="13.15" customHeight="1" x14ac:dyDescent="0.2">
      <c r="A2550" s="48"/>
      <c r="B2550" s="48"/>
      <c r="C2550" s="48"/>
    </row>
    <row r="2551" spans="1:3" ht="13.15" customHeight="1" x14ac:dyDescent="0.2">
      <c r="A2551" s="48"/>
      <c r="B2551" s="48"/>
      <c r="C2551" s="48"/>
    </row>
    <row r="2552" spans="1:3" ht="13.15" customHeight="1" x14ac:dyDescent="0.2">
      <c r="A2552" s="48"/>
      <c r="B2552" s="48"/>
      <c r="C2552" s="48"/>
    </row>
    <row r="2553" spans="1:3" ht="13.15" customHeight="1" x14ac:dyDescent="0.2">
      <c r="A2553" s="48"/>
      <c r="B2553" s="48"/>
      <c r="C2553" s="48"/>
    </row>
    <row r="2554" spans="1:3" ht="13.15" customHeight="1" x14ac:dyDescent="0.2">
      <c r="A2554" s="48"/>
      <c r="B2554" s="48"/>
      <c r="C2554" s="48"/>
    </row>
    <row r="2555" spans="1:3" ht="13.15" customHeight="1" x14ac:dyDescent="0.2">
      <c r="A2555" s="48"/>
      <c r="B2555" s="48"/>
      <c r="C2555" s="48"/>
    </row>
    <row r="2556" spans="1:3" ht="13.15" customHeight="1" x14ac:dyDescent="0.2">
      <c r="A2556" s="48"/>
      <c r="B2556" s="48"/>
      <c r="C2556" s="48"/>
    </row>
    <row r="2557" spans="1:3" ht="13.15" customHeight="1" x14ac:dyDescent="0.2">
      <c r="A2557" s="48"/>
      <c r="B2557" s="48"/>
      <c r="C2557" s="48"/>
    </row>
    <row r="2558" spans="1:3" ht="13.15" customHeight="1" x14ac:dyDescent="0.2">
      <c r="A2558" s="48"/>
      <c r="B2558" s="48"/>
      <c r="C2558" s="48"/>
    </row>
    <row r="2559" spans="1:3" ht="13.15" customHeight="1" x14ac:dyDescent="0.2">
      <c r="A2559" s="48"/>
      <c r="B2559" s="48"/>
      <c r="C2559" s="48"/>
    </row>
    <row r="2560" spans="1:3" ht="13.15" customHeight="1" x14ac:dyDescent="0.2">
      <c r="A2560" s="48"/>
      <c r="B2560" s="48"/>
      <c r="C2560" s="48"/>
    </row>
    <row r="2561" spans="1:3" ht="13.15" customHeight="1" x14ac:dyDescent="0.2">
      <c r="A2561" s="48"/>
      <c r="B2561" s="48"/>
      <c r="C2561" s="48"/>
    </row>
    <row r="2562" spans="1:3" ht="13.15" customHeight="1" x14ac:dyDescent="0.2">
      <c r="A2562" s="48"/>
      <c r="B2562" s="48"/>
      <c r="C2562" s="48"/>
    </row>
    <row r="2563" spans="1:3" ht="13.15" customHeight="1" x14ac:dyDescent="0.2">
      <c r="A2563" s="48"/>
      <c r="B2563" s="48"/>
      <c r="C2563" s="48"/>
    </row>
    <row r="2564" spans="1:3" ht="13.15" customHeight="1" x14ac:dyDescent="0.2">
      <c r="A2564" s="48"/>
      <c r="B2564" s="48"/>
      <c r="C2564" s="48"/>
    </row>
    <row r="2565" spans="1:3" ht="13.15" customHeight="1" x14ac:dyDescent="0.2">
      <c r="A2565" s="48"/>
      <c r="B2565" s="48"/>
      <c r="C2565" s="48"/>
    </row>
    <row r="2566" spans="1:3" ht="13.15" customHeight="1" x14ac:dyDescent="0.2">
      <c r="A2566" s="48"/>
      <c r="B2566" s="48"/>
      <c r="C2566" s="48"/>
    </row>
    <row r="2567" spans="1:3" ht="13.15" customHeight="1" x14ac:dyDescent="0.2">
      <c r="A2567" s="48"/>
      <c r="B2567" s="48"/>
      <c r="C2567" s="48"/>
    </row>
    <row r="2568" spans="1:3" ht="13.15" customHeight="1" x14ac:dyDescent="0.2">
      <c r="A2568" s="48"/>
      <c r="B2568" s="48"/>
      <c r="C2568" s="48"/>
    </row>
    <row r="2569" spans="1:3" ht="13.15" customHeight="1" x14ac:dyDescent="0.2">
      <c r="A2569" s="48"/>
      <c r="B2569" s="48"/>
      <c r="C2569" s="48"/>
    </row>
    <row r="2570" spans="1:3" ht="13.15" customHeight="1" x14ac:dyDescent="0.2">
      <c r="A2570" s="48"/>
      <c r="B2570" s="48"/>
      <c r="C2570" s="48"/>
    </row>
    <row r="2571" spans="1:3" ht="13.15" customHeight="1" x14ac:dyDescent="0.2">
      <c r="A2571" s="48"/>
      <c r="B2571" s="48"/>
      <c r="C2571" s="48"/>
    </row>
    <row r="2572" spans="1:3" ht="13.15" customHeight="1" x14ac:dyDescent="0.2">
      <c r="A2572" s="48"/>
      <c r="B2572" s="48"/>
      <c r="C2572" s="48"/>
    </row>
    <row r="2573" spans="1:3" ht="13.15" customHeight="1" x14ac:dyDescent="0.2">
      <c r="A2573" s="48"/>
      <c r="B2573" s="48"/>
      <c r="C2573" s="48"/>
    </row>
    <row r="2574" spans="1:3" ht="13.15" customHeight="1" x14ac:dyDescent="0.2">
      <c r="A2574" s="48"/>
      <c r="B2574" s="48"/>
      <c r="C2574" s="48"/>
    </row>
    <row r="2575" spans="1:3" ht="13.15" customHeight="1" x14ac:dyDescent="0.2">
      <c r="A2575" s="48"/>
      <c r="B2575" s="48"/>
      <c r="C2575" s="48"/>
    </row>
    <row r="2576" spans="1:3" ht="13.15" customHeight="1" x14ac:dyDescent="0.2">
      <c r="A2576" s="48"/>
      <c r="B2576" s="48"/>
      <c r="C2576" s="48"/>
    </row>
    <row r="2577" spans="1:3" ht="13.15" customHeight="1" x14ac:dyDescent="0.2">
      <c r="A2577" s="48"/>
      <c r="B2577" s="48"/>
      <c r="C2577" s="48"/>
    </row>
    <row r="2578" spans="1:3" ht="13.15" customHeight="1" x14ac:dyDescent="0.2">
      <c r="A2578" s="48"/>
      <c r="B2578" s="48"/>
      <c r="C2578" s="48"/>
    </row>
    <row r="2579" spans="1:3" ht="13.15" customHeight="1" x14ac:dyDescent="0.2">
      <c r="A2579" s="48"/>
      <c r="B2579" s="48"/>
      <c r="C2579" s="48"/>
    </row>
    <row r="2580" spans="1:3" ht="13.15" customHeight="1" x14ac:dyDescent="0.2">
      <c r="A2580" s="48"/>
      <c r="B2580" s="48"/>
      <c r="C2580" s="48"/>
    </row>
    <row r="2581" spans="1:3" ht="13.15" customHeight="1" x14ac:dyDescent="0.2">
      <c r="A2581" s="48"/>
      <c r="B2581" s="48"/>
      <c r="C2581" s="48"/>
    </row>
    <row r="2582" spans="1:3" ht="13.15" customHeight="1" x14ac:dyDescent="0.2">
      <c r="A2582" s="48"/>
      <c r="B2582" s="48"/>
      <c r="C2582" s="48"/>
    </row>
    <row r="2583" spans="1:3" ht="13.15" customHeight="1" x14ac:dyDescent="0.2">
      <c r="A2583" s="48"/>
      <c r="B2583" s="48"/>
      <c r="C2583" s="48"/>
    </row>
    <row r="2584" spans="1:3" ht="13.15" customHeight="1" x14ac:dyDescent="0.2">
      <c r="A2584" s="48"/>
      <c r="B2584" s="48"/>
      <c r="C2584" s="48"/>
    </row>
    <row r="2585" spans="1:3" ht="13.15" customHeight="1" x14ac:dyDescent="0.2">
      <c r="A2585" s="48"/>
      <c r="B2585" s="48"/>
      <c r="C2585" s="48"/>
    </row>
    <row r="2586" spans="1:3" ht="13.15" customHeight="1" x14ac:dyDescent="0.2">
      <c r="A2586" s="48"/>
      <c r="B2586" s="48"/>
      <c r="C2586" s="48"/>
    </row>
    <row r="2587" spans="1:3" ht="13.15" customHeight="1" x14ac:dyDescent="0.2">
      <c r="A2587" s="48"/>
      <c r="B2587" s="48"/>
      <c r="C2587" s="48"/>
    </row>
    <row r="2588" spans="1:3" ht="13.15" customHeight="1" x14ac:dyDescent="0.2">
      <c r="A2588" s="48"/>
      <c r="B2588" s="48"/>
      <c r="C2588" s="48"/>
    </row>
    <row r="2589" spans="1:3" ht="13.15" customHeight="1" x14ac:dyDescent="0.2">
      <c r="A2589" s="48"/>
      <c r="B2589" s="48"/>
      <c r="C2589" s="48"/>
    </row>
    <row r="2590" spans="1:3" ht="13.15" customHeight="1" x14ac:dyDescent="0.2">
      <c r="A2590" s="48"/>
      <c r="B2590" s="48"/>
      <c r="C2590" s="48"/>
    </row>
    <row r="2591" spans="1:3" ht="13.15" customHeight="1" x14ac:dyDescent="0.2">
      <c r="A2591" s="48"/>
      <c r="B2591" s="48"/>
      <c r="C2591" s="48"/>
    </row>
    <row r="2592" spans="1:3" ht="13.15" customHeight="1" x14ac:dyDescent="0.2">
      <c r="A2592" s="48"/>
      <c r="B2592" s="48"/>
      <c r="C2592" s="48"/>
    </row>
    <row r="2593" spans="1:3" ht="13.15" customHeight="1" x14ac:dyDescent="0.2">
      <c r="A2593" s="48"/>
      <c r="B2593" s="48"/>
      <c r="C2593" s="48"/>
    </row>
    <row r="2594" spans="1:3" ht="13.15" customHeight="1" x14ac:dyDescent="0.2">
      <c r="A2594" s="48"/>
      <c r="B2594" s="48"/>
      <c r="C2594" s="48"/>
    </row>
    <row r="2595" spans="1:3" ht="13.15" customHeight="1" x14ac:dyDescent="0.2">
      <c r="A2595" s="48"/>
      <c r="B2595" s="48"/>
      <c r="C2595" s="48"/>
    </row>
    <row r="2596" spans="1:3" ht="13.15" customHeight="1" x14ac:dyDescent="0.2">
      <c r="A2596" s="48"/>
      <c r="B2596" s="48"/>
      <c r="C2596" s="48"/>
    </row>
    <row r="2597" spans="1:3" ht="13.15" customHeight="1" x14ac:dyDescent="0.2">
      <c r="A2597" s="48"/>
      <c r="B2597" s="48"/>
      <c r="C2597" s="48"/>
    </row>
    <row r="2598" spans="1:3" ht="13.15" customHeight="1" x14ac:dyDescent="0.2">
      <c r="A2598" s="48"/>
      <c r="B2598" s="48"/>
      <c r="C2598" s="48"/>
    </row>
    <row r="2599" spans="1:3" ht="13.15" customHeight="1" x14ac:dyDescent="0.2">
      <c r="A2599" s="48"/>
      <c r="B2599" s="48"/>
      <c r="C2599" s="48"/>
    </row>
    <row r="2600" spans="1:3" ht="13.15" customHeight="1" x14ac:dyDescent="0.2">
      <c r="A2600" s="48"/>
      <c r="B2600" s="48"/>
      <c r="C2600" s="48"/>
    </row>
    <row r="2601" spans="1:3" ht="13.15" customHeight="1" x14ac:dyDescent="0.2">
      <c r="A2601" s="48"/>
      <c r="B2601" s="48"/>
      <c r="C2601" s="48"/>
    </row>
    <row r="2602" spans="1:3" ht="13.15" customHeight="1" x14ac:dyDescent="0.2">
      <c r="A2602" s="48"/>
      <c r="B2602" s="48"/>
      <c r="C2602" s="48"/>
    </row>
    <row r="2603" spans="1:3" ht="13.15" customHeight="1" x14ac:dyDescent="0.2">
      <c r="A2603" s="48"/>
      <c r="B2603" s="48"/>
      <c r="C2603" s="48"/>
    </row>
    <row r="2604" spans="1:3" ht="13.15" customHeight="1" x14ac:dyDescent="0.2">
      <c r="A2604" s="48"/>
      <c r="B2604" s="48"/>
      <c r="C2604" s="48"/>
    </row>
    <row r="2605" spans="1:3" ht="13.15" customHeight="1" x14ac:dyDescent="0.2">
      <c r="A2605" s="48"/>
      <c r="B2605" s="48"/>
      <c r="C2605" s="48"/>
    </row>
    <row r="2606" spans="1:3" ht="13.15" customHeight="1" x14ac:dyDescent="0.2">
      <c r="A2606" s="48"/>
      <c r="B2606" s="48"/>
      <c r="C2606" s="48"/>
    </row>
    <row r="2607" spans="1:3" ht="13.15" customHeight="1" x14ac:dyDescent="0.2">
      <c r="A2607" s="48"/>
      <c r="B2607" s="48"/>
      <c r="C2607" s="48"/>
    </row>
    <row r="2608" spans="1:3" ht="13.15" customHeight="1" x14ac:dyDescent="0.2">
      <c r="A2608" s="48"/>
      <c r="B2608" s="48"/>
      <c r="C2608" s="48"/>
    </row>
    <row r="2609" spans="1:3" ht="13.15" customHeight="1" x14ac:dyDescent="0.2">
      <c r="A2609" s="48"/>
      <c r="B2609" s="48"/>
      <c r="C2609" s="48"/>
    </row>
    <row r="2610" spans="1:3" ht="13.15" customHeight="1" x14ac:dyDescent="0.2">
      <c r="A2610" s="48"/>
      <c r="B2610" s="48"/>
      <c r="C2610" s="48"/>
    </row>
    <row r="2611" spans="1:3" ht="13.15" customHeight="1" x14ac:dyDescent="0.2">
      <c r="A2611" s="48"/>
      <c r="B2611" s="48"/>
      <c r="C2611" s="48"/>
    </row>
    <row r="2612" spans="1:3" ht="13.15" customHeight="1" x14ac:dyDescent="0.2">
      <c r="A2612" s="48"/>
      <c r="B2612" s="48"/>
      <c r="C2612" s="48"/>
    </row>
    <row r="2613" spans="1:3" ht="13.15" customHeight="1" x14ac:dyDescent="0.2">
      <c r="A2613" s="48"/>
      <c r="B2613" s="48"/>
      <c r="C2613" s="48"/>
    </row>
    <row r="2614" spans="1:3" ht="13.15" customHeight="1" x14ac:dyDescent="0.2">
      <c r="A2614" s="48"/>
      <c r="B2614" s="48"/>
      <c r="C2614" s="48"/>
    </row>
    <row r="2615" spans="1:3" ht="13.15" customHeight="1" x14ac:dyDescent="0.2">
      <c r="A2615" s="48"/>
      <c r="B2615" s="48"/>
      <c r="C2615" s="48"/>
    </row>
    <row r="2616" spans="1:3" ht="13.15" customHeight="1" x14ac:dyDescent="0.2">
      <c r="A2616" s="48"/>
      <c r="B2616" s="48"/>
      <c r="C2616" s="48"/>
    </row>
    <row r="2617" spans="1:3" ht="13.15" customHeight="1" x14ac:dyDescent="0.2">
      <c r="A2617" s="48"/>
      <c r="B2617" s="48"/>
      <c r="C2617" s="48"/>
    </row>
    <row r="2618" spans="1:3" ht="13.15" customHeight="1" x14ac:dyDescent="0.2">
      <c r="A2618" s="48"/>
      <c r="B2618" s="48"/>
      <c r="C2618" s="48"/>
    </row>
    <row r="2619" spans="1:3" ht="13.15" customHeight="1" x14ac:dyDescent="0.2">
      <c r="A2619" s="48"/>
      <c r="B2619" s="48"/>
      <c r="C2619" s="48"/>
    </row>
    <row r="2620" spans="1:3" ht="13.15" customHeight="1" x14ac:dyDescent="0.2">
      <c r="A2620" s="48"/>
      <c r="B2620" s="48"/>
      <c r="C2620" s="48"/>
    </row>
    <row r="2621" spans="1:3" ht="13.15" customHeight="1" x14ac:dyDescent="0.2">
      <c r="A2621" s="48"/>
      <c r="B2621" s="48"/>
      <c r="C2621" s="48"/>
    </row>
    <row r="2622" spans="1:3" ht="13.15" customHeight="1" x14ac:dyDescent="0.2">
      <c r="A2622" s="48"/>
      <c r="B2622" s="48"/>
      <c r="C2622" s="48"/>
    </row>
    <row r="2623" spans="1:3" ht="13.15" customHeight="1" x14ac:dyDescent="0.2">
      <c r="A2623" s="48"/>
      <c r="B2623" s="48"/>
      <c r="C2623" s="48"/>
    </row>
    <row r="2624" spans="1:3" ht="13.15" customHeight="1" x14ac:dyDescent="0.2">
      <c r="A2624" s="48"/>
      <c r="B2624" s="48"/>
      <c r="C2624" s="48"/>
    </row>
    <row r="2625" spans="1:3" ht="13.15" customHeight="1" x14ac:dyDescent="0.2">
      <c r="A2625" s="48"/>
      <c r="B2625" s="48"/>
      <c r="C2625" s="48"/>
    </row>
    <row r="2626" spans="1:3" ht="13.15" customHeight="1" x14ac:dyDescent="0.2">
      <c r="A2626" s="48"/>
      <c r="B2626" s="48"/>
      <c r="C2626" s="48"/>
    </row>
    <row r="2627" spans="1:3" ht="13.15" customHeight="1" x14ac:dyDescent="0.2">
      <c r="A2627" s="48"/>
      <c r="B2627" s="48"/>
      <c r="C2627" s="48"/>
    </row>
    <row r="2628" spans="1:3" ht="13.15" customHeight="1" x14ac:dyDescent="0.2">
      <c r="A2628" s="48"/>
      <c r="B2628" s="48"/>
      <c r="C2628" s="48"/>
    </row>
    <row r="2629" spans="1:3" ht="13.15" customHeight="1" x14ac:dyDescent="0.2">
      <c r="A2629" s="48"/>
      <c r="B2629" s="48"/>
      <c r="C2629" s="48"/>
    </row>
    <row r="2630" spans="1:3" ht="13.15" customHeight="1" x14ac:dyDescent="0.2">
      <c r="A2630" s="48"/>
      <c r="B2630" s="48"/>
      <c r="C2630" s="48"/>
    </row>
    <row r="2631" spans="1:3" ht="13.15" customHeight="1" x14ac:dyDescent="0.2">
      <c r="A2631" s="48"/>
      <c r="B2631" s="48"/>
      <c r="C2631" s="48"/>
    </row>
    <row r="2632" spans="1:3" ht="13.15" customHeight="1" x14ac:dyDescent="0.2">
      <c r="A2632" s="48"/>
      <c r="B2632" s="48"/>
      <c r="C2632" s="48"/>
    </row>
    <row r="2633" spans="1:3" ht="13.15" customHeight="1" x14ac:dyDescent="0.2">
      <c r="A2633" s="48"/>
      <c r="B2633" s="48"/>
      <c r="C2633" s="48"/>
    </row>
    <row r="2634" spans="1:3" ht="13.15" customHeight="1" x14ac:dyDescent="0.2">
      <c r="A2634" s="48"/>
      <c r="B2634" s="48"/>
      <c r="C2634" s="48"/>
    </row>
    <row r="2635" spans="1:3" ht="13.15" customHeight="1" x14ac:dyDescent="0.2">
      <c r="A2635" s="48"/>
      <c r="B2635" s="48"/>
      <c r="C2635" s="48"/>
    </row>
    <row r="2636" spans="1:3" ht="13.15" customHeight="1" x14ac:dyDescent="0.2">
      <c r="A2636" s="48"/>
      <c r="B2636" s="48"/>
      <c r="C2636" s="48"/>
    </row>
    <row r="2637" spans="1:3" ht="13.15" customHeight="1" x14ac:dyDescent="0.2">
      <c r="A2637" s="48"/>
      <c r="B2637" s="48"/>
      <c r="C2637" s="48"/>
    </row>
    <row r="2638" spans="1:3" ht="13.15" customHeight="1" x14ac:dyDescent="0.2">
      <c r="A2638" s="48"/>
      <c r="B2638" s="48"/>
      <c r="C2638" s="48"/>
    </row>
    <row r="2639" spans="1:3" ht="13.15" customHeight="1" x14ac:dyDescent="0.2">
      <c r="A2639" s="48"/>
      <c r="B2639" s="48"/>
      <c r="C2639" s="48"/>
    </row>
    <row r="2640" spans="1:3" ht="13.15" customHeight="1" x14ac:dyDescent="0.2">
      <c r="A2640" s="48"/>
      <c r="B2640" s="48"/>
      <c r="C2640" s="48"/>
    </row>
    <row r="2641" spans="1:3" ht="13.15" customHeight="1" x14ac:dyDescent="0.2">
      <c r="A2641" s="48"/>
      <c r="B2641" s="48"/>
      <c r="C2641" s="48"/>
    </row>
    <row r="2642" spans="1:3" ht="13.15" customHeight="1" x14ac:dyDescent="0.2">
      <c r="A2642" s="48"/>
      <c r="B2642" s="48"/>
      <c r="C2642" s="48"/>
    </row>
    <row r="2643" spans="1:3" ht="13.15" customHeight="1" x14ac:dyDescent="0.2">
      <c r="A2643" s="48"/>
      <c r="B2643" s="48"/>
      <c r="C2643" s="48"/>
    </row>
    <row r="2644" spans="1:3" ht="13.15" customHeight="1" x14ac:dyDescent="0.2">
      <c r="A2644" s="48"/>
      <c r="B2644" s="48"/>
      <c r="C2644" s="48"/>
    </row>
    <row r="2645" spans="1:3" ht="13.15" customHeight="1" x14ac:dyDescent="0.2">
      <c r="A2645" s="48"/>
      <c r="B2645" s="48"/>
      <c r="C2645" s="48"/>
    </row>
    <row r="2646" spans="1:3" ht="13.15" customHeight="1" x14ac:dyDescent="0.2">
      <c r="A2646" s="48"/>
      <c r="B2646" s="48"/>
      <c r="C2646" s="48"/>
    </row>
    <row r="2647" spans="1:3" ht="13.15" customHeight="1" x14ac:dyDescent="0.2">
      <c r="A2647" s="48"/>
      <c r="B2647" s="48"/>
      <c r="C2647" s="48"/>
    </row>
    <row r="2648" spans="1:3" ht="13.15" customHeight="1" x14ac:dyDescent="0.2">
      <c r="A2648" s="48"/>
      <c r="B2648" s="48"/>
      <c r="C2648" s="48"/>
    </row>
    <row r="2649" spans="1:3" ht="13.15" customHeight="1" x14ac:dyDescent="0.2">
      <c r="A2649" s="48"/>
      <c r="B2649" s="48"/>
      <c r="C2649" s="48"/>
    </row>
    <row r="2650" spans="1:3" ht="13.15" customHeight="1" x14ac:dyDescent="0.2">
      <c r="A2650" s="48"/>
      <c r="B2650" s="48"/>
      <c r="C2650" s="48"/>
    </row>
    <row r="2651" spans="1:3" ht="13.15" customHeight="1" x14ac:dyDescent="0.2">
      <c r="A2651" s="48"/>
      <c r="B2651" s="48"/>
      <c r="C2651" s="48"/>
    </row>
    <row r="2652" spans="1:3" ht="13.15" customHeight="1" x14ac:dyDescent="0.2">
      <c r="A2652" s="48"/>
      <c r="B2652" s="48"/>
      <c r="C2652" s="48"/>
    </row>
    <row r="2653" spans="1:3" ht="13.15" customHeight="1" x14ac:dyDescent="0.2">
      <c r="A2653" s="48"/>
      <c r="B2653" s="48"/>
      <c r="C2653" s="48"/>
    </row>
    <row r="2654" spans="1:3" ht="13.15" customHeight="1" x14ac:dyDescent="0.2">
      <c r="A2654" s="48"/>
      <c r="B2654" s="48"/>
      <c r="C2654" s="48"/>
    </row>
    <row r="2655" spans="1:3" ht="13.15" customHeight="1" x14ac:dyDescent="0.2">
      <c r="A2655" s="48"/>
      <c r="B2655" s="48"/>
      <c r="C2655" s="48"/>
    </row>
    <row r="2656" spans="1:3" ht="13.15" customHeight="1" x14ac:dyDescent="0.2">
      <c r="A2656" s="48"/>
      <c r="B2656" s="48"/>
      <c r="C2656" s="48"/>
    </row>
    <row r="2657" spans="1:3" ht="13.15" customHeight="1" x14ac:dyDescent="0.2">
      <c r="A2657" s="48"/>
      <c r="B2657" s="48"/>
      <c r="C2657" s="48"/>
    </row>
    <row r="2658" spans="1:3" ht="13.15" customHeight="1" x14ac:dyDescent="0.2">
      <c r="A2658" s="48"/>
      <c r="B2658" s="48"/>
      <c r="C2658" s="48"/>
    </row>
    <row r="2659" spans="1:3" ht="13.15" customHeight="1" x14ac:dyDescent="0.2">
      <c r="A2659" s="48"/>
      <c r="B2659" s="48"/>
      <c r="C2659" s="48"/>
    </row>
    <row r="2660" spans="1:3" ht="13.15" customHeight="1" x14ac:dyDescent="0.2">
      <c r="A2660" s="48"/>
      <c r="B2660" s="48"/>
      <c r="C2660" s="48"/>
    </row>
    <row r="2661" spans="1:3" ht="13.15" customHeight="1" x14ac:dyDescent="0.2">
      <c r="A2661" s="48"/>
      <c r="B2661" s="48"/>
      <c r="C2661" s="48"/>
    </row>
    <row r="2662" spans="1:3" ht="13.15" customHeight="1" x14ac:dyDescent="0.2">
      <c r="A2662" s="48"/>
      <c r="B2662" s="48"/>
      <c r="C2662" s="48"/>
    </row>
    <row r="2663" spans="1:3" ht="13.15" customHeight="1" x14ac:dyDescent="0.2">
      <c r="A2663" s="48"/>
      <c r="B2663" s="48"/>
      <c r="C2663" s="48"/>
    </row>
    <row r="2664" spans="1:3" ht="13.15" customHeight="1" x14ac:dyDescent="0.2">
      <c r="A2664" s="48"/>
      <c r="B2664" s="48"/>
      <c r="C2664" s="48"/>
    </row>
    <row r="2665" spans="1:3" ht="13.15" customHeight="1" x14ac:dyDescent="0.2">
      <c r="A2665" s="48"/>
      <c r="B2665" s="48"/>
      <c r="C2665" s="48"/>
    </row>
    <row r="2666" spans="1:3" ht="13.15" customHeight="1" x14ac:dyDescent="0.2">
      <c r="A2666" s="48"/>
      <c r="B2666" s="48"/>
      <c r="C2666" s="48"/>
    </row>
    <row r="2667" spans="1:3" ht="13.15" customHeight="1" x14ac:dyDescent="0.2">
      <c r="A2667" s="48"/>
      <c r="B2667" s="48"/>
      <c r="C2667" s="48"/>
    </row>
    <row r="2668" spans="1:3" ht="13.15" customHeight="1" x14ac:dyDescent="0.2">
      <c r="A2668" s="48"/>
      <c r="B2668" s="48"/>
      <c r="C2668" s="48"/>
    </row>
    <row r="2669" spans="1:3" ht="13.15" customHeight="1" x14ac:dyDescent="0.2">
      <c r="A2669" s="48"/>
      <c r="B2669" s="48"/>
      <c r="C2669" s="48"/>
    </row>
    <row r="2670" spans="1:3" ht="13.15" customHeight="1" x14ac:dyDescent="0.2">
      <c r="A2670" s="48"/>
      <c r="B2670" s="48"/>
      <c r="C2670" s="48"/>
    </row>
    <row r="2671" spans="1:3" ht="13.15" customHeight="1" x14ac:dyDescent="0.2">
      <c r="A2671" s="48"/>
      <c r="B2671" s="48"/>
      <c r="C2671" s="48"/>
    </row>
    <row r="2672" spans="1:3" ht="13.15" customHeight="1" x14ac:dyDescent="0.2">
      <c r="A2672" s="48"/>
      <c r="B2672" s="48"/>
      <c r="C2672" s="48"/>
    </row>
    <row r="2673" spans="1:3" ht="13.15" customHeight="1" x14ac:dyDescent="0.2">
      <c r="A2673" s="48"/>
      <c r="B2673" s="48"/>
      <c r="C2673" s="48"/>
    </row>
    <row r="2674" spans="1:3" ht="13.15" customHeight="1" x14ac:dyDescent="0.2">
      <c r="A2674" s="48"/>
      <c r="B2674" s="48"/>
      <c r="C2674" s="48"/>
    </row>
    <row r="2675" spans="1:3" ht="13.15" customHeight="1" x14ac:dyDescent="0.2">
      <c r="A2675" s="48"/>
      <c r="B2675" s="48"/>
      <c r="C2675" s="48"/>
    </row>
    <row r="2676" spans="1:3" ht="13.15" customHeight="1" x14ac:dyDescent="0.2">
      <c r="A2676" s="48"/>
      <c r="B2676" s="48"/>
      <c r="C2676" s="48"/>
    </row>
    <row r="2677" spans="1:3" ht="13.15" customHeight="1" x14ac:dyDescent="0.2">
      <c r="A2677" s="48"/>
      <c r="B2677" s="48"/>
      <c r="C2677" s="48"/>
    </row>
    <row r="2678" spans="1:3" ht="13.15" customHeight="1" x14ac:dyDescent="0.2">
      <c r="A2678" s="48"/>
      <c r="B2678" s="48"/>
      <c r="C2678" s="48"/>
    </row>
    <row r="2679" spans="1:3" ht="13.15" customHeight="1" x14ac:dyDescent="0.2">
      <c r="A2679" s="48"/>
      <c r="B2679" s="48"/>
      <c r="C2679" s="48"/>
    </row>
    <row r="2680" spans="1:3" ht="13.15" customHeight="1" x14ac:dyDescent="0.2">
      <c r="A2680" s="48"/>
      <c r="B2680" s="48"/>
      <c r="C2680" s="48"/>
    </row>
    <row r="2681" spans="1:3" ht="13.15" customHeight="1" x14ac:dyDescent="0.2">
      <c r="A2681" s="48"/>
      <c r="B2681" s="48"/>
      <c r="C2681" s="48"/>
    </row>
    <row r="2682" spans="1:3" ht="13.15" customHeight="1" x14ac:dyDescent="0.2">
      <c r="A2682" s="48"/>
      <c r="B2682" s="48"/>
      <c r="C2682" s="48"/>
    </row>
    <row r="2683" spans="1:3" ht="13.15" customHeight="1" x14ac:dyDescent="0.2">
      <c r="A2683" s="48"/>
      <c r="B2683" s="48"/>
      <c r="C2683" s="48"/>
    </row>
    <row r="2684" spans="1:3" ht="13.15" customHeight="1" x14ac:dyDescent="0.2">
      <c r="A2684" s="48"/>
      <c r="B2684" s="48"/>
      <c r="C2684" s="48"/>
    </row>
    <row r="2685" spans="1:3" ht="13.15" customHeight="1" x14ac:dyDescent="0.2">
      <c r="A2685" s="48"/>
      <c r="B2685" s="48"/>
      <c r="C2685" s="48"/>
    </row>
    <row r="2686" spans="1:3" ht="13.15" customHeight="1" x14ac:dyDescent="0.2">
      <c r="A2686" s="48"/>
      <c r="B2686" s="48"/>
      <c r="C2686" s="48"/>
    </row>
    <row r="2687" spans="1:3" ht="13.15" customHeight="1" x14ac:dyDescent="0.2">
      <c r="A2687" s="48"/>
      <c r="B2687" s="48"/>
      <c r="C2687" s="48"/>
    </row>
    <row r="2688" spans="1:3" ht="13.15" customHeight="1" x14ac:dyDescent="0.2">
      <c r="A2688" s="48"/>
      <c r="B2688" s="48"/>
      <c r="C2688" s="48"/>
    </row>
    <row r="2689" spans="1:3" ht="13.15" customHeight="1" x14ac:dyDescent="0.2">
      <c r="A2689" s="48"/>
      <c r="B2689" s="48"/>
      <c r="C2689" s="48"/>
    </row>
    <row r="2690" spans="1:3" ht="13.15" customHeight="1" x14ac:dyDescent="0.2">
      <c r="A2690" s="48"/>
      <c r="B2690" s="48"/>
      <c r="C2690" s="48"/>
    </row>
    <row r="2691" spans="1:3" ht="13.15" customHeight="1" x14ac:dyDescent="0.2">
      <c r="A2691" s="48"/>
      <c r="B2691" s="48"/>
      <c r="C2691" s="48"/>
    </row>
    <row r="2692" spans="1:3" ht="13.15" customHeight="1" x14ac:dyDescent="0.2">
      <c r="A2692" s="48"/>
      <c r="B2692" s="48"/>
      <c r="C2692" s="48"/>
    </row>
    <row r="2693" spans="1:3" ht="13.15" customHeight="1" x14ac:dyDescent="0.2">
      <c r="A2693" s="48"/>
      <c r="B2693" s="48"/>
      <c r="C2693" s="48"/>
    </row>
    <row r="2694" spans="1:3" ht="13.15" customHeight="1" x14ac:dyDescent="0.2">
      <c r="A2694" s="48"/>
      <c r="B2694" s="48"/>
      <c r="C2694" s="48"/>
    </row>
    <row r="2695" spans="1:3" ht="13.15" customHeight="1" x14ac:dyDescent="0.2">
      <c r="A2695" s="48"/>
      <c r="B2695" s="48"/>
      <c r="C2695" s="48"/>
    </row>
    <row r="2696" spans="1:3" ht="13.15" customHeight="1" x14ac:dyDescent="0.2">
      <c r="A2696" s="48"/>
      <c r="B2696" s="48"/>
      <c r="C2696" s="48"/>
    </row>
    <row r="2697" spans="1:3" ht="13.15" customHeight="1" x14ac:dyDescent="0.2">
      <c r="A2697" s="48"/>
      <c r="B2697" s="48"/>
      <c r="C2697" s="48"/>
    </row>
    <row r="2698" spans="1:3" ht="13.15" customHeight="1" x14ac:dyDescent="0.2">
      <c r="A2698" s="48"/>
      <c r="B2698" s="48"/>
      <c r="C2698" s="48"/>
    </row>
    <row r="2699" spans="1:3" ht="13.15" customHeight="1" x14ac:dyDescent="0.2">
      <c r="A2699" s="48"/>
      <c r="B2699" s="48"/>
      <c r="C2699" s="48"/>
    </row>
    <row r="2700" spans="1:3" ht="13.15" customHeight="1" x14ac:dyDescent="0.2">
      <c r="A2700" s="48"/>
      <c r="B2700" s="48"/>
      <c r="C2700" s="48"/>
    </row>
    <row r="2701" spans="1:3" ht="13.15" customHeight="1" x14ac:dyDescent="0.2">
      <c r="A2701" s="48"/>
      <c r="B2701" s="48"/>
      <c r="C2701" s="48"/>
    </row>
    <row r="2702" spans="1:3" ht="13.15" customHeight="1" x14ac:dyDescent="0.2">
      <c r="A2702" s="48"/>
      <c r="B2702" s="48"/>
      <c r="C2702" s="48"/>
    </row>
    <row r="2703" spans="1:3" ht="13.15" customHeight="1" x14ac:dyDescent="0.2">
      <c r="A2703" s="48"/>
      <c r="B2703" s="48"/>
      <c r="C2703" s="48"/>
    </row>
    <row r="2704" spans="1:3" ht="13.15" customHeight="1" x14ac:dyDescent="0.2">
      <c r="A2704" s="48"/>
      <c r="B2704" s="48"/>
      <c r="C2704" s="48"/>
    </row>
    <row r="2705" spans="1:3" ht="13.15" customHeight="1" x14ac:dyDescent="0.2">
      <c r="A2705" s="48"/>
      <c r="B2705" s="48"/>
      <c r="C2705" s="48"/>
    </row>
    <row r="2706" spans="1:3" ht="13.15" customHeight="1" x14ac:dyDescent="0.2">
      <c r="A2706" s="48"/>
      <c r="B2706" s="48"/>
      <c r="C2706" s="48"/>
    </row>
    <row r="2707" spans="1:3" ht="13.15" customHeight="1" x14ac:dyDescent="0.2">
      <c r="A2707" s="48"/>
      <c r="B2707" s="48"/>
      <c r="C2707" s="48"/>
    </row>
    <row r="2708" spans="1:3" ht="13.15" customHeight="1" x14ac:dyDescent="0.2">
      <c r="A2708" s="48"/>
      <c r="B2708" s="48"/>
      <c r="C2708" s="48"/>
    </row>
    <row r="2709" spans="1:3" ht="13.15" customHeight="1" x14ac:dyDescent="0.2">
      <c r="A2709" s="48"/>
      <c r="B2709" s="48"/>
      <c r="C2709" s="48"/>
    </row>
    <row r="2710" spans="1:3" ht="13.15" customHeight="1" x14ac:dyDescent="0.2">
      <c r="A2710" s="48"/>
      <c r="B2710" s="48"/>
      <c r="C2710" s="48"/>
    </row>
    <row r="2711" spans="1:3" ht="13.15" customHeight="1" x14ac:dyDescent="0.2">
      <c r="A2711" s="48"/>
      <c r="B2711" s="48"/>
      <c r="C2711" s="48"/>
    </row>
    <row r="2712" spans="1:3" ht="13.15" customHeight="1" x14ac:dyDescent="0.2">
      <c r="A2712" s="48"/>
      <c r="B2712" s="48"/>
      <c r="C2712" s="48"/>
    </row>
    <row r="2713" spans="1:3" ht="13.15" customHeight="1" x14ac:dyDescent="0.2">
      <c r="A2713" s="48"/>
      <c r="B2713" s="48"/>
      <c r="C2713" s="48"/>
    </row>
    <row r="2714" spans="1:3" ht="13.15" customHeight="1" x14ac:dyDescent="0.2">
      <c r="A2714" s="48"/>
      <c r="B2714" s="48"/>
      <c r="C2714" s="48"/>
    </row>
    <row r="2715" spans="1:3" ht="13.15" customHeight="1" x14ac:dyDescent="0.2">
      <c r="A2715" s="48"/>
      <c r="B2715" s="48"/>
      <c r="C2715" s="48"/>
    </row>
    <row r="2716" spans="1:3" ht="13.15" customHeight="1" x14ac:dyDescent="0.2">
      <c r="A2716" s="48"/>
      <c r="B2716" s="48"/>
      <c r="C2716" s="48"/>
    </row>
    <row r="2717" spans="1:3" ht="13.15" customHeight="1" x14ac:dyDescent="0.2">
      <c r="A2717" s="48"/>
      <c r="B2717" s="48"/>
      <c r="C2717" s="48"/>
    </row>
    <row r="2718" spans="1:3" ht="13.15" customHeight="1" x14ac:dyDescent="0.2">
      <c r="A2718" s="48"/>
      <c r="B2718" s="48"/>
      <c r="C2718" s="48"/>
    </row>
    <row r="2719" spans="1:3" ht="13.15" customHeight="1" x14ac:dyDescent="0.2">
      <c r="A2719" s="48"/>
      <c r="B2719" s="48"/>
      <c r="C2719" s="48"/>
    </row>
    <row r="2720" spans="1:3" ht="13.15" customHeight="1" x14ac:dyDescent="0.2">
      <c r="A2720" s="48"/>
      <c r="B2720" s="48"/>
      <c r="C2720" s="48"/>
    </row>
    <row r="2721" spans="1:3" ht="13.15" customHeight="1" x14ac:dyDescent="0.2">
      <c r="A2721" s="48"/>
      <c r="B2721" s="48"/>
      <c r="C2721" s="48"/>
    </row>
    <row r="2722" spans="1:3" ht="13.15" customHeight="1" x14ac:dyDescent="0.2">
      <c r="A2722" s="48"/>
      <c r="B2722" s="48"/>
      <c r="C2722" s="48"/>
    </row>
    <row r="2723" spans="1:3" ht="13.15" customHeight="1" x14ac:dyDescent="0.2">
      <c r="A2723" s="48"/>
      <c r="B2723" s="48"/>
      <c r="C2723" s="48"/>
    </row>
    <row r="2724" spans="1:3" ht="13.15" customHeight="1" x14ac:dyDescent="0.2">
      <c r="A2724" s="48"/>
      <c r="B2724" s="48"/>
      <c r="C2724" s="48"/>
    </row>
    <row r="2725" spans="1:3" ht="13.15" customHeight="1" x14ac:dyDescent="0.2">
      <c r="A2725" s="48"/>
      <c r="B2725" s="48"/>
      <c r="C2725" s="48"/>
    </row>
    <row r="2726" spans="1:3" ht="13.15" customHeight="1" x14ac:dyDescent="0.2">
      <c r="A2726" s="48"/>
      <c r="B2726" s="48"/>
      <c r="C2726" s="48"/>
    </row>
    <row r="2727" spans="1:3" ht="13.15" customHeight="1" x14ac:dyDescent="0.2">
      <c r="A2727" s="48"/>
      <c r="B2727" s="48"/>
      <c r="C2727" s="48"/>
    </row>
    <row r="2728" spans="1:3" ht="13.15" customHeight="1" x14ac:dyDescent="0.2">
      <c r="A2728" s="48"/>
      <c r="B2728" s="48"/>
      <c r="C2728" s="48"/>
    </row>
    <row r="2729" spans="1:3" ht="13.15" customHeight="1" x14ac:dyDescent="0.2">
      <c r="A2729" s="48"/>
      <c r="B2729" s="48"/>
      <c r="C2729" s="48"/>
    </row>
    <row r="2730" spans="1:3" ht="13.15" customHeight="1" x14ac:dyDescent="0.2">
      <c r="A2730" s="48"/>
      <c r="B2730" s="48"/>
      <c r="C2730" s="48"/>
    </row>
    <row r="2731" spans="1:3" ht="13.15" customHeight="1" x14ac:dyDescent="0.2">
      <c r="A2731" s="48"/>
      <c r="B2731" s="48"/>
      <c r="C2731" s="48"/>
    </row>
    <row r="2732" spans="1:3" ht="13.15" customHeight="1" x14ac:dyDescent="0.2">
      <c r="A2732" s="48"/>
      <c r="B2732" s="48"/>
      <c r="C2732" s="48"/>
    </row>
    <row r="2733" spans="1:3" ht="13.15" customHeight="1" x14ac:dyDescent="0.2">
      <c r="A2733" s="48"/>
      <c r="B2733" s="48"/>
      <c r="C2733" s="48"/>
    </row>
    <row r="2734" spans="1:3" ht="13.15" customHeight="1" x14ac:dyDescent="0.2">
      <c r="A2734" s="48"/>
      <c r="B2734" s="48"/>
      <c r="C2734" s="48"/>
    </row>
    <row r="2735" spans="1:3" ht="13.15" customHeight="1" x14ac:dyDescent="0.2">
      <c r="A2735" s="48"/>
      <c r="B2735" s="48"/>
      <c r="C2735" s="48"/>
    </row>
    <row r="2736" spans="1:3" ht="13.15" customHeight="1" x14ac:dyDescent="0.2">
      <c r="A2736" s="48"/>
      <c r="B2736" s="48"/>
      <c r="C2736" s="48"/>
    </row>
    <row r="2737" spans="1:3" ht="13.15" customHeight="1" x14ac:dyDescent="0.2">
      <c r="A2737" s="48"/>
      <c r="B2737" s="48"/>
      <c r="C2737" s="48"/>
    </row>
    <row r="2738" spans="1:3" ht="13.15" customHeight="1" x14ac:dyDescent="0.2">
      <c r="A2738" s="48"/>
      <c r="B2738" s="48"/>
      <c r="C2738" s="48"/>
    </row>
    <row r="2739" spans="1:3" ht="13.15" customHeight="1" x14ac:dyDescent="0.2">
      <c r="A2739" s="48"/>
      <c r="B2739" s="48"/>
      <c r="C2739" s="48"/>
    </row>
    <row r="2740" spans="1:3" ht="13.15" customHeight="1" x14ac:dyDescent="0.2">
      <c r="A2740" s="48"/>
      <c r="B2740" s="48"/>
      <c r="C2740" s="48"/>
    </row>
    <row r="2741" spans="1:3" ht="13.15" customHeight="1" x14ac:dyDescent="0.2">
      <c r="A2741" s="48"/>
      <c r="B2741" s="48"/>
      <c r="C2741" s="48"/>
    </row>
    <row r="2742" spans="1:3" ht="13.15" customHeight="1" x14ac:dyDescent="0.2">
      <c r="A2742" s="48"/>
      <c r="B2742" s="48"/>
      <c r="C2742" s="48"/>
    </row>
    <row r="2743" spans="1:3" ht="13.15" customHeight="1" x14ac:dyDescent="0.2">
      <c r="A2743" s="48"/>
      <c r="B2743" s="48"/>
      <c r="C2743" s="48"/>
    </row>
    <row r="2744" spans="1:3" ht="13.15" customHeight="1" x14ac:dyDescent="0.2">
      <c r="A2744" s="48"/>
      <c r="B2744" s="48"/>
      <c r="C2744" s="48"/>
    </row>
    <row r="2745" spans="1:3" ht="13.15" customHeight="1" x14ac:dyDescent="0.2">
      <c r="A2745" s="48"/>
      <c r="B2745" s="48"/>
      <c r="C2745" s="48"/>
    </row>
    <row r="2746" spans="1:3" ht="13.15" customHeight="1" x14ac:dyDescent="0.2">
      <c r="A2746" s="48"/>
      <c r="B2746" s="48"/>
      <c r="C2746" s="48"/>
    </row>
    <row r="2747" spans="1:3" ht="13.15" customHeight="1" x14ac:dyDescent="0.2">
      <c r="A2747" s="48"/>
      <c r="B2747" s="48"/>
      <c r="C2747" s="48"/>
    </row>
    <row r="2748" spans="1:3" ht="13.15" customHeight="1" x14ac:dyDescent="0.2">
      <c r="A2748" s="48"/>
      <c r="B2748" s="48"/>
      <c r="C2748" s="48"/>
    </row>
    <row r="2749" spans="1:3" ht="13.15" customHeight="1" x14ac:dyDescent="0.2">
      <c r="A2749" s="48"/>
      <c r="B2749" s="48"/>
      <c r="C2749" s="48"/>
    </row>
    <row r="2750" spans="1:3" ht="13.15" customHeight="1" x14ac:dyDescent="0.2">
      <c r="A2750" s="48"/>
      <c r="B2750" s="48"/>
      <c r="C2750" s="48"/>
    </row>
    <row r="2751" spans="1:3" ht="13.15" customHeight="1" x14ac:dyDescent="0.2">
      <c r="A2751" s="48"/>
      <c r="B2751" s="48"/>
      <c r="C2751" s="48"/>
    </row>
    <row r="2752" spans="1:3" ht="13.15" customHeight="1" x14ac:dyDescent="0.2">
      <c r="A2752" s="48"/>
      <c r="B2752" s="48"/>
      <c r="C2752" s="48"/>
    </row>
    <row r="2753" spans="1:3" ht="13.15" customHeight="1" x14ac:dyDescent="0.2">
      <c r="A2753" s="48"/>
      <c r="B2753" s="48"/>
      <c r="C2753" s="48"/>
    </row>
    <row r="2754" spans="1:3" ht="13.15" customHeight="1" x14ac:dyDescent="0.2">
      <c r="A2754" s="48"/>
      <c r="B2754" s="48"/>
      <c r="C2754" s="48"/>
    </row>
    <row r="2755" spans="1:3" ht="13.15" customHeight="1" x14ac:dyDescent="0.2">
      <c r="A2755" s="48"/>
      <c r="B2755" s="48"/>
      <c r="C2755" s="48"/>
    </row>
    <row r="2756" spans="1:3" ht="13.15" customHeight="1" x14ac:dyDescent="0.2">
      <c r="A2756" s="48"/>
      <c r="B2756" s="48"/>
      <c r="C2756" s="48"/>
    </row>
    <row r="2757" spans="1:3" ht="13.15" customHeight="1" x14ac:dyDescent="0.2">
      <c r="A2757" s="48"/>
      <c r="B2757" s="48"/>
      <c r="C2757" s="48"/>
    </row>
    <row r="2758" spans="1:3" ht="13.15" customHeight="1" x14ac:dyDescent="0.2">
      <c r="A2758" s="48"/>
      <c r="B2758" s="48"/>
      <c r="C2758" s="48"/>
    </row>
    <row r="2759" spans="1:3" ht="13.15" customHeight="1" x14ac:dyDescent="0.2">
      <c r="A2759" s="48"/>
      <c r="B2759" s="48"/>
      <c r="C2759" s="48"/>
    </row>
    <row r="2760" spans="1:3" ht="13.15" customHeight="1" x14ac:dyDescent="0.2">
      <c r="A2760" s="48"/>
      <c r="B2760" s="48"/>
      <c r="C2760" s="48"/>
    </row>
    <row r="2761" spans="1:3" ht="13.15" customHeight="1" x14ac:dyDescent="0.2">
      <c r="A2761" s="48"/>
      <c r="B2761" s="48"/>
      <c r="C2761" s="48"/>
    </row>
    <row r="2762" spans="1:3" ht="13.15" customHeight="1" x14ac:dyDescent="0.2">
      <c r="A2762" s="48"/>
      <c r="B2762" s="48"/>
      <c r="C2762" s="48"/>
    </row>
    <row r="2763" spans="1:3" ht="13.15" customHeight="1" x14ac:dyDescent="0.2">
      <c r="A2763" s="48"/>
      <c r="B2763" s="48"/>
      <c r="C2763" s="48"/>
    </row>
    <row r="2764" spans="1:3" ht="13.15" customHeight="1" x14ac:dyDescent="0.2">
      <c r="A2764" s="48"/>
      <c r="B2764" s="48"/>
      <c r="C2764" s="48"/>
    </row>
    <row r="2765" spans="1:3" ht="13.15" customHeight="1" x14ac:dyDescent="0.2">
      <c r="A2765" s="48"/>
      <c r="B2765" s="48"/>
      <c r="C2765" s="48"/>
    </row>
    <row r="2766" spans="1:3" ht="13.15" customHeight="1" x14ac:dyDescent="0.2">
      <c r="A2766" s="48"/>
      <c r="B2766" s="48"/>
      <c r="C2766" s="48"/>
    </row>
    <row r="2767" spans="1:3" ht="13.15" customHeight="1" x14ac:dyDescent="0.2">
      <c r="A2767" s="48"/>
      <c r="B2767" s="48"/>
      <c r="C2767" s="48"/>
    </row>
    <row r="2768" spans="1:3" ht="13.15" customHeight="1" x14ac:dyDescent="0.2">
      <c r="A2768" s="48"/>
      <c r="B2768" s="48"/>
      <c r="C2768" s="48"/>
    </row>
    <row r="2769" spans="1:3" ht="13.15" customHeight="1" x14ac:dyDescent="0.2">
      <c r="A2769" s="48"/>
      <c r="B2769" s="48"/>
      <c r="C2769" s="48"/>
    </row>
    <row r="2770" spans="1:3" ht="13.15" customHeight="1" x14ac:dyDescent="0.2">
      <c r="A2770" s="48"/>
      <c r="B2770" s="48"/>
      <c r="C2770" s="48"/>
    </row>
    <row r="2771" spans="1:3" ht="13.15" customHeight="1" x14ac:dyDescent="0.2">
      <c r="A2771" s="48"/>
      <c r="B2771" s="48"/>
      <c r="C2771" s="48"/>
    </row>
    <row r="2772" spans="1:3" ht="13.15" customHeight="1" x14ac:dyDescent="0.2">
      <c r="A2772" s="48"/>
      <c r="B2772" s="48"/>
      <c r="C2772" s="48"/>
    </row>
    <row r="2773" spans="1:3" ht="13.15" customHeight="1" x14ac:dyDescent="0.2">
      <c r="A2773" s="48"/>
      <c r="B2773" s="48"/>
      <c r="C2773" s="48"/>
    </row>
    <row r="2774" spans="1:3" ht="13.15" customHeight="1" x14ac:dyDescent="0.2">
      <c r="A2774" s="48"/>
      <c r="B2774" s="48"/>
      <c r="C2774" s="48"/>
    </row>
    <row r="2775" spans="1:3" ht="13.15" customHeight="1" x14ac:dyDescent="0.2">
      <c r="A2775" s="48"/>
      <c r="B2775" s="48"/>
      <c r="C2775" s="48"/>
    </row>
    <row r="2776" spans="1:3" ht="13.15" customHeight="1" x14ac:dyDescent="0.2">
      <c r="A2776" s="48"/>
      <c r="B2776" s="48"/>
      <c r="C2776" s="48"/>
    </row>
    <row r="2777" spans="1:3" ht="13.15" customHeight="1" x14ac:dyDescent="0.2">
      <c r="A2777" s="48"/>
      <c r="B2777" s="48"/>
      <c r="C2777" s="48"/>
    </row>
    <row r="2778" spans="1:3" ht="13.15" customHeight="1" x14ac:dyDescent="0.2">
      <c r="A2778" s="48"/>
      <c r="B2778" s="48"/>
      <c r="C2778" s="48"/>
    </row>
    <row r="2779" spans="1:3" ht="13.15" customHeight="1" x14ac:dyDescent="0.2">
      <c r="A2779" s="48"/>
      <c r="B2779" s="48"/>
      <c r="C2779" s="48"/>
    </row>
    <row r="2780" spans="1:3" ht="13.15" customHeight="1" x14ac:dyDescent="0.2">
      <c r="A2780" s="48"/>
      <c r="B2780" s="48"/>
      <c r="C2780" s="48"/>
    </row>
    <row r="2781" spans="1:3" ht="13.15" customHeight="1" x14ac:dyDescent="0.2">
      <c r="A2781" s="48"/>
      <c r="B2781" s="48"/>
      <c r="C2781" s="48"/>
    </row>
    <row r="2782" spans="1:3" ht="13.15" customHeight="1" x14ac:dyDescent="0.2">
      <c r="A2782" s="48"/>
      <c r="B2782" s="48"/>
      <c r="C2782" s="48"/>
    </row>
    <row r="2783" spans="1:3" ht="13.15" customHeight="1" x14ac:dyDescent="0.2">
      <c r="A2783" s="48"/>
      <c r="B2783" s="48"/>
      <c r="C2783" s="48"/>
    </row>
    <row r="2784" spans="1:3" ht="13.15" customHeight="1" x14ac:dyDescent="0.2">
      <c r="A2784" s="48"/>
      <c r="B2784" s="48"/>
      <c r="C2784" s="48"/>
    </row>
    <row r="2785" spans="1:3" ht="13.15" customHeight="1" x14ac:dyDescent="0.2">
      <c r="A2785" s="48"/>
      <c r="B2785" s="48"/>
      <c r="C2785" s="48"/>
    </row>
    <row r="2786" spans="1:3" ht="13.15" customHeight="1" x14ac:dyDescent="0.2">
      <c r="A2786" s="48"/>
      <c r="B2786" s="48"/>
      <c r="C2786" s="48"/>
    </row>
    <row r="2787" spans="1:3" ht="13.15" customHeight="1" x14ac:dyDescent="0.2">
      <c r="A2787" s="48"/>
      <c r="B2787" s="48"/>
      <c r="C2787" s="48"/>
    </row>
    <row r="2788" spans="1:3" ht="13.15" customHeight="1" x14ac:dyDescent="0.2">
      <c r="A2788" s="48"/>
      <c r="B2788" s="48"/>
      <c r="C2788" s="48"/>
    </row>
    <row r="2789" spans="1:3" ht="13.15" customHeight="1" x14ac:dyDescent="0.2">
      <c r="A2789" s="48"/>
      <c r="B2789" s="48"/>
      <c r="C2789" s="48"/>
    </row>
    <row r="2790" spans="1:3" ht="13.15" customHeight="1" x14ac:dyDescent="0.2">
      <c r="A2790" s="48"/>
      <c r="B2790" s="48"/>
      <c r="C2790" s="48"/>
    </row>
    <row r="2791" spans="1:3" ht="13.15" customHeight="1" x14ac:dyDescent="0.2">
      <c r="A2791" s="48"/>
      <c r="B2791" s="48"/>
      <c r="C2791" s="48"/>
    </row>
    <row r="2792" spans="1:3" ht="13.15" customHeight="1" x14ac:dyDescent="0.2">
      <c r="A2792" s="48"/>
      <c r="B2792" s="48"/>
      <c r="C2792" s="48"/>
    </row>
    <row r="2793" spans="1:3" ht="13.15" customHeight="1" x14ac:dyDescent="0.2">
      <c r="A2793" s="48"/>
      <c r="B2793" s="48"/>
      <c r="C2793" s="48"/>
    </row>
    <row r="2794" spans="1:3" ht="13.15" customHeight="1" x14ac:dyDescent="0.2">
      <c r="A2794" s="48"/>
      <c r="B2794" s="48"/>
      <c r="C2794" s="48"/>
    </row>
    <row r="2795" spans="1:3" ht="13.15" customHeight="1" x14ac:dyDescent="0.2">
      <c r="A2795" s="48"/>
      <c r="B2795" s="48"/>
      <c r="C2795" s="48"/>
    </row>
    <row r="2796" spans="1:3" ht="13.15" customHeight="1" x14ac:dyDescent="0.2">
      <c r="A2796" s="48"/>
      <c r="B2796" s="48"/>
      <c r="C2796" s="48"/>
    </row>
    <row r="2797" spans="1:3" ht="13.15" customHeight="1" x14ac:dyDescent="0.2">
      <c r="A2797" s="48"/>
      <c r="B2797" s="48"/>
      <c r="C2797" s="48"/>
    </row>
    <row r="2798" spans="1:3" ht="13.15" customHeight="1" x14ac:dyDescent="0.2">
      <c r="A2798" s="48"/>
      <c r="B2798" s="48"/>
      <c r="C2798" s="48"/>
    </row>
    <row r="2799" spans="1:3" ht="13.15" customHeight="1" x14ac:dyDescent="0.2">
      <c r="A2799" s="48"/>
      <c r="B2799" s="48"/>
      <c r="C2799" s="48"/>
    </row>
    <row r="2800" spans="1:3" ht="13.15" customHeight="1" x14ac:dyDescent="0.2">
      <c r="A2800" s="48"/>
      <c r="B2800" s="48"/>
      <c r="C2800" s="48"/>
    </row>
    <row r="2801" spans="1:3" ht="13.15" customHeight="1" x14ac:dyDescent="0.2">
      <c r="A2801" s="48"/>
      <c r="B2801" s="48"/>
      <c r="C2801" s="48"/>
    </row>
    <row r="2802" spans="1:3" ht="13.15" customHeight="1" x14ac:dyDescent="0.2">
      <c r="A2802" s="48"/>
      <c r="B2802" s="48"/>
      <c r="C2802" s="48"/>
    </row>
    <row r="2803" spans="1:3" ht="13.15" customHeight="1" x14ac:dyDescent="0.2">
      <c r="A2803" s="48"/>
      <c r="B2803" s="48"/>
      <c r="C2803" s="48"/>
    </row>
    <row r="2804" spans="1:3" ht="13.15" customHeight="1" x14ac:dyDescent="0.2">
      <c r="A2804" s="48"/>
      <c r="B2804" s="48"/>
      <c r="C2804" s="48"/>
    </row>
    <row r="2805" spans="1:3" ht="13.15" customHeight="1" x14ac:dyDescent="0.2">
      <c r="A2805" s="48"/>
      <c r="B2805" s="48"/>
      <c r="C2805" s="48"/>
    </row>
    <row r="2806" spans="1:3" ht="13.15" customHeight="1" x14ac:dyDescent="0.2">
      <c r="A2806" s="48"/>
      <c r="B2806" s="48"/>
      <c r="C2806" s="48"/>
    </row>
    <row r="2807" spans="1:3" ht="13.15" customHeight="1" x14ac:dyDescent="0.2">
      <c r="A2807" s="48"/>
      <c r="B2807" s="48"/>
      <c r="C2807" s="48"/>
    </row>
    <row r="2808" spans="1:3" ht="13.15" customHeight="1" x14ac:dyDescent="0.2">
      <c r="A2808" s="48"/>
      <c r="B2808" s="48"/>
      <c r="C2808" s="48"/>
    </row>
    <row r="2809" spans="1:3" ht="13.15" customHeight="1" x14ac:dyDescent="0.2">
      <c r="A2809" s="48"/>
      <c r="B2809" s="48"/>
      <c r="C2809" s="48"/>
    </row>
    <row r="2810" spans="1:3" ht="13.15" customHeight="1" x14ac:dyDescent="0.2">
      <c r="A2810" s="48"/>
      <c r="B2810" s="48"/>
      <c r="C2810" s="48"/>
    </row>
    <row r="2811" spans="1:3" ht="13.15" customHeight="1" x14ac:dyDescent="0.2">
      <c r="A2811" s="48"/>
      <c r="B2811" s="48"/>
      <c r="C2811" s="48"/>
    </row>
    <row r="2812" spans="1:3" ht="13.15" customHeight="1" x14ac:dyDescent="0.2">
      <c r="A2812" s="48"/>
      <c r="B2812" s="48"/>
      <c r="C2812" s="48"/>
    </row>
    <row r="2813" spans="1:3" ht="13.15" customHeight="1" x14ac:dyDescent="0.2">
      <c r="A2813" s="48"/>
      <c r="B2813" s="48"/>
      <c r="C2813" s="48"/>
    </row>
    <row r="2814" spans="1:3" ht="13.15" customHeight="1" x14ac:dyDescent="0.2">
      <c r="A2814" s="48"/>
      <c r="B2814" s="48"/>
      <c r="C2814" s="48"/>
    </row>
    <row r="2815" spans="1:3" ht="13.15" customHeight="1" x14ac:dyDescent="0.2">
      <c r="A2815" s="48"/>
      <c r="B2815" s="48"/>
      <c r="C2815" s="48"/>
    </row>
    <row r="2816" spans="1:3" ht="13.15" customHeight="1" x14ac:dyDescent="0.2">
      <c r="A2816" s="48"/>
      <c r="B2816" s="48"/>
      <c r="C2816" s="48"/>
    </row>
    <row r="2817" spans="1:3" ht="13.15" customHeight="1" x14ac:dyDescent="0.2">
      <c r="A2817" s="48"/>
      <c r="B2817" s="48"/>
      <c r="C2817" s="48"/>
    </row>
    <row r="2818" spans="1:3" ht="13.15" customHeight="1" x14ac:dyDescent="0.2">
      <c r="A2818" s="48"/>
      <c r="B2818" s="48"/>
      <c r="C2818" s="48"/>
    </row>
    <row r="2819" spans="1:3" ht="13.15" customHeight="1" x14ac:dyDescent="0.2">
      <c r="A2819" s="48"/>
      <c r="B2819" s="48"/>
      <c r="C2819" s="48"/>
    </row>
    <row r="2820" spans="1:3" ht="13.15" customHeight="1" x14ac:dyDescent="0.2">
      <c r="A2820" s="48"/>
      <c r="B2820" s="48"/>
      <c r="C2820" s="48"/>
    </row>
    <row r="2821" spans="1:3" ht="13.15" customHeight="1" x14ac:dyDescent="0.2">
      <c r="A2821" s="48"/>
      <c r="B2821" s="48"/>
      <c r="C2821" s="48"/>
    </row>
    <row r="2822" spans="1:3" ht="13.15" customHeight="1" x14ac:dyDescent="0.2">
      <c r="A2822" s="48"/>
      <c r="B2822" s="48"/>
      <c r="C2822" s="48"/>
    </row>
    <row r="2823" spans="1:3" ht="13.15" customHeight="1" x14ac:dyDescent="0.2">
      <c r="A2823" s="48"/>
      <c r="B2823" s="48"/>
      <c r="C2823" s="48"/>
    </row>
    <row r="2824" spans="1:3" ht="13.15" customHeight="1" x14ac:dyDescent="0.2">
      <c r="A2824" s="48"/>
      <c r="B2824" s="48"/>
      <c r="C2824" s="48"/>
    </row>
    <row r="2825" spans="1:3" ht="13.15" customHeight="1" x14ac:dyDescent="0.2">
      <c r="A2825" s="48"/>
      <c r="B2825" s="48"/>
      <c r="C2825" s="48"/>
    </row>
    <row r="2826" spans="1:3" ht="13.15" customHeight="1" x14ac:dyDescent="0.2">
      <c r="A2826" s="48"/>
      <c r="B2826" s="48"/>
      <c r="C2826" s="48"/>
    </row>
    <row r="2827" spans="1:3" ht="13.15" customHeight="1" x14ac:dyDescent="0.2">
      <c r="A2827" s="48"/>
      <c r="B2827" s="48"/>
      <c r="C2827" s="48"/>
    </row>
    <row r="2828" spans="1:3" ht="13.15" customHeight="1" x14ac:dyDescent="0.2">
      <c r="A2828" s="48"/>
      <c r="B2828" s="48"/>
      <c r="C2828" s="48"/>
    </row>
    <row r="2829" spans="1:3" ht="13.15" customHeight="1" x14ac:dyDescent="0.2">
      <c r="A2829" s="48"/>
      <c r="B2829" s="48"/>
      <c r="C2829" s="48"/>
    </row>
    <row r="2830" spans="1:3" ht="13.15" customHeight="1" x14ac:dyDescent="0.2">
      <c r="A2830" s="48"/>
      <c r="B2830" s="48"/>
      <c r="C2830" s="48"/>
    </row>
    <row r="2831" spans="1:3" ht="13.15" customHeight="1" x14ac:dyDescent="0.2">
      <c r="A2831" s="48"/>
      <c r="B2831" s="48"/>
      <c r="C2831" s="48"/>
    </row>
    <row r="2832" spans="1:3" ht="13.15" customHeight="1" x14ac:dyDescent="0.2">
      <c r="A2832" s="48"/>
      <c r="B2832" s="48"/>
      <c r="C2832" s="48"/>
    </row>
    <row r="2833" spans="1:3" ht="13.15" customHeight="1" x14ac:dyDescent="0.2">
      <c r="A2833" s="48"/>
      <c r="B2833" s="48"/>
      <c r="C2833" s="48"/>
    </row>
    <row r="2834" spans="1:3" ht="13.15" customHeight="1" x14ac:dyDescent="0.2">
      <c r="A2834" s="48"/>
      <c r="B2834" s="48"/>
      <c r="C2834" s="48"/>
    </row>
    <row r="2835" spans="1:3" ht="13.15" customHeight="1" x14ac:dyDescent="0.2">
      <c r="A2835" s="48"/>
      <c r="B2835" s="48"/>
      <c r="C2835" s="48"/>
    </row>
    <row r="2836" spans="1:3" ht="13.15" customHeight="1" x14ac:dyDescent="0.2">
      <c r="A2836" s="48"/>
      <c r="B2836" s="48"/>
      <c r="C2836" s="48"/>
    </row>
    <row r="2837" spans="1:3" ht="13.15" customHeight="1" x14ac:dyDescent="0.2">
      <c r="A2837" s="48"/>
      <c r="B2837" s="48"/>
      <c r="C2837" s="48"/>
    </row>
    <row r="2838" spans="1:3" ht="13.15" customHeight="1" x14ac:dyDescent="0.2">
      <c r="A2838" s="48"/>
      <c r="B2838" s="48"/>
      <c r="C2838" s="48"/>
    </row>
    <row r="2839" spans="1:3" ht="13.15" customHeight="1" x14ac:dyDescent="0.2">
      <c r="A2839" s="48"/>
      <c r="B2839" s="48"/>
      <c r="C2839" s="48"/>
    </row>
    <row r="2840" spans="1:3" ht="13.15" customHeight="1" x14ac:dyDescent="0.2">
      <c r="A2840" s="48"/>
      <c r="B2840" s="48"/>
      <c r="C2840" s="48"/>
    </row>
    <row r="2841" spans="1:3" ht="13.15" customHeight="1" x14ac:dyDescent="0.2">
      <c r="A2841" s="48"/>
      <c r="B2841" s="48"/>
      <c r="C2841" s="48"/>
    </row>
    <row r="2842" spans="1:3" ht="13.15" customHeight="1" x14ac:dyDescent="0.2">
      <c r="A2842" s="48"/>
      <c r="B2842" s="48"/>
      <c r="C2842" s="48"/>
    </row>
    <row r="2843" spans="1:3" ht="13.15" customHeight="1" x14ac:dyDescent="0.2">
      <c r="A2843" s="48"/>
      <c r="B2843" s="48"/>
      <c r="C2843" s="48"/>
    </row>
    <row r="2844" spans="1:3" ht="13.15" customHeight="1" x14ac:dyDescent="0.2">
      <c r="A2844" s="48"/>
      <c r="B2844" s="48"/>
      <c r="C2844" s="48"/>
    </row>
    <row r="2845" spans="1:3" ht="13.15" customHeight="1" x14ac:dyDescent="0.2">
      <c r="A2845" s="48"/>
      <c r="B2845" s="48"/>
      <c r="C2845" s="48"/>
    </row>
    <row r="2846" spans="1:3" ht="13.15" customHeight="1" x14ac:dyDescent="0.2">
      <c r="A2846" s="48"/>
      <c r="B2846" s="48"/>
      <c r="C2846" s="48"/>
    </row>
    <row r="2847" spans="1:3" ht="13.15" customHeight="1" x14ac:dyDescent="0.2">
      <c r="A2847" s="48"/>
      <c r="B2847" s="48"/>
      <c r="C2847" s="48"/>
    </row>
    <row r="2848" spans="1:3" ht="13.15" customHeight="1" x14ac:dyDescent="0.2">
      <c r="A2848" s="48"/>
      <c r="B2848" s="48"/>
      <c r="C2848" s="48"/>
    </row>
    <row r="2849" spans="1:3" ht="13.15" customHeight="1" x14ac:dyDescent="0.2">
      <c r="A2849" s="48"/>
      <c r="B2849" s="48"/>
      <c r="C2849" s="48"/>
    </row>
    <row r="2850" spans="1:3" ht="13.15" customHeight="1" x14ac:dyDescent="0.2">
      <c r="A2850" s="48"/>
      <c r="B2850" s="48"/>
      <c r="C2850" s="48"/>
    </row>
    <row r="2851" spans="1:3" ht="13.15" customHeight="1" x14ac:dyDescent="0.2">
      <c r="A2851" s="48"/>
      <c r="B2851" s="48"/>
      <c r="C2851" s="48"/>
    </row>
    <row r="2852" spans="1:3" ht="13.15" customHeight="1" x14ac:dyDescent="0.2">
      <c r="A2852" s="48"/>
      <c r="B2852" s="48"/>
      <c r="C2852" s="48"/>
    </row>
    <row r="2853" spans="1:3" ht="13.15" customHeight="1" x14ac:dyDescent="0.2">
      <c r="A2853" s="48"/>
      <c r="B2853" s="48"/>
      <c r="C2853" s="48"/>
    </row>
    <row r="2854" spans="1:3" ht="13.15" customHeight="1" x14ac:dyDescent="0.2">
      <c r="A2854" s="48"/>
      <c r="B2854" s="48"/>
      <c r="C2854" s="48"/>
    </row>
    <row r="2855" spans="1:3" ht="13.15" customHeight="1" x14ac:dyDescent="0.2">
      <c r="A2855" s="48"/>
      <c r="B2855" s="48"/>
      <c r="C2855" s="48"/>
    </row>
    <row r="2856" spans="1:3" ht="13.15" customHeight="1" x14ac:dyDescent="0.2">
      <c r="A2856" s="48"/>
      <c r="B2856" s="48"/>
      <c r="C2856" s="48"/>
    </row>
    <row r="2857" spans="1:3" ht="13.15" customHeight="1" x14ac:dyDescent="0.2">
      <c r="A2857" s="48"/>
      <c r="B2857" s="48"/>
      <c r="C2857" s="48"/>
    </row>
    <row r="2858" spans="1:3" ht="13.15" customHeight="1" x14ac:dyDescent="0.2">
      <c r="A2858" s="48"/>
      <c r="B2858" s="48"/>
      <c r="C2858" s="48"/>
    </row>
    <row r="2859" spans="1:3" ht="13.15" customHeight="1" x14ac:dyDescent="0.2">
      <c r="A2859" s="48"/>
      <c r="B2859" s="48"/>
      <c r="C2859" s="48"/>
    </row>
    <row r="2860" spans="1:3" ht="13.15" customHeight="1" x14ac:dyDescent="0.2">
      <c r="A2860" s="48"/>
      <c r="B2860" s="48"/>
      <c r="C2860" s="48"/>
    </row>
    <row r="2861" spans="1:3" ht="13.15" customHeight="1" x14ac:dyDescent="0.2">
      <c r="A2861" s="48"/>
      <c r="B2861" s="48"/>
      <c r="C2861" s="48"/>
    </row>
    <row r="2862" spans="1:3" ht="13.15" customHeight="1" x14ac:dyDescent="0.2">
      <c r="A2862" s="48"/>
      <c r="B2862" s="48"/>
      <c r="C2862" s="48"/>
    </row>
    <row r="2863" spans="1:3" ht="13.15" customHeight="1" x14ac:dyDescent="0.2">
      <c r="A2863" s="48"/>
      <c r="B2863" s="48"/>
      <c r="C2863" s="48"/>
    </row>
    <row r="2864" spans="1:3" ht="13.15" customHeight="1" x14ac:dyDescent="0.2">
      <c r="A2864" s="48"/>
      <c r="B2864" s="48"/>
      <c r="C2864" s="48"/>
    </row>
    <row r="2865" spans="1:3" ht="13.15" customHeight="1" x14ac:dyDescent="0.2">
      <c r="A2865" s="48"/>
      <c r="B2865" s="48"/>
      <c r="C2865" s="48"/>
    </row>
    <row r="2866" spans="1:3" ht="13.15" customHeight="1" x14ac:dyDescent="0.2">
      <c r="A2866" s="48"/>
      <c r="B2866" s="48"/>
      <c r="C2866" s="48"/>
    </row>
    <row r="2867" spans="1:3" ht="13.15" customHeight="1" x14ac:dyDescent="0.2">
      <c r="A2867" s="48"/>
      <c r="B2867" s="48"/>
      <c r="C2867" s="48"/>
    </row>
    <row r="2868" spans="1:3" ht="13.15" customHeight="1" x14ac:dyDescent="0.2">
      <c r="A2868" s="48"/>
      <c r="B2868" s="48"/>
      <c r="C2868" s="48"/>
    </row>
    <row r="2869" spans="1:3" ht="13.15" customHeight="1" x14ac:dyDescent="0.2">
      <c r="A2869" s="48"/>
      <c r="B2869" s="48"/>
      <c r="C2869" s="48"/>
    </row>
    <row r="2870" spans="1:3" ht="13.15" customHeight="1" x14ac:dyDescent="0.2">
      <c r="A2870" s="48"/>
      <c r="B2870" s="48"/>
      <c r="C2870" s="48"/>
    </row>
    <row r="2871" spans="1:3" ht="13.15" customHeight="1" x14ac:dyDescent="0.2">
      <c r="A2871" s="48"/>
      <c r="B2871" s="48"/>
      <c r="C2871" s="48"/>
    </row>
    <row r="2872" spans="1:3" ht="13.15" customHeight="1" x14ac:dyDescent="0.2">
      <c r="A2872" s="48"/>
      <c r="B2872" s="48"/>
      <c r="C2872" s="48"/>
    </row>
    <row r="2873" spans="1:3" ht="13.15" customHeight="1" x14ac:dyDescent="0.2">
      <c r="A2873" s="48"/>
      <c r="B2873" s="48"/>
      <c r="C2873" s="48"/>
    </row>
    <row r="2874" spans="1:3" ht="13.15" customHeight="1" x14ac:dyDescent="0.2">
      <c r="A2874" s="48"/>
      <c r="B2874" s="48"/>
      <c r="C2874" s="48"/>
    </row>
    <row r="2875" spans="1:3" ht="13.15" customHeight="1" x14ac:dyDescent="0.2">
      <c r="A2875" s="48"/>
      <c r="B2875" s="48"/>
      <c r="C2875" s="48"/>
    </row>
    <row r="2876" spans="1:3" ht="13.15" customHeight="1" x14ac:dyDescent="0.2">
      <c r="A2876" s="48"/>
      <c r="B2876" s="48"/>
      <c r="C2876" s="48"/>
    </row>
    <row r="2877" spans="1:3" ht="13.15" customHeight="1" x14ac:dyDescent="0.2">
      <c r="A2877" s="48"/>
      <c r="B2877" s="48"/>
      <c r="C2877" s="48"/>
    </row>
    <row r="2878" spans="1:3" ht="13.15" customHeight="1" x14ac:dyDescent="0.2">
      <c r="A2878" s="48"/>
      <c r="B2878" s="48"/>
      <c r="C2878" s="48"/>
    </row>
    <row r="2879" spans="1:3" ht="13.15" customHeight="1" x14ac:dyDescent="0.2">
      <c r="A2879" s="48"/>
      <c r="B2879" s="48"/>
      <c r="C2879" s="48"/>
    </row>
    <row r="2880" spans="1:3" ht="13.15" customHeight="1" x14ac:dyDescent="0.2">
      <c r="A2880" s="48"/>
      <c r="B2880" s="48"/>
      <c r="C2880" s="48"/>
    </row>
    <row r="2881" spans="1:3" ht="13.15" customHeight="1" x14ac:dyDescent="0.2">
      <c r="A2881" s="48"/>
      <c r="B2881" s="48"/>
      <c r="C2881" s="48"/>
    </row>
    <row r="2882" spans="1:3" ht="13.15" customHeight="1" x14ac:dyDescent="0.2">
      <c r="A2882" s="48"/>
      <c r="B2882" s="48"/>
      <c r="C2882" s="48"/>
    </row>
    <row r="2883" spans="1:3" ht="13.15" customHeight="1" x14ac:dyDescent="0.2">
      <c r="A2883" s="48"/>
      <c r="B2883" s="48"/>
      <c r="C2883" s="48"/>
    </row>
    <row r="2884" spans="1:3" ht="13.15" customHeight="1" x14ac:dyDescent="0.2">
      <c r="A2884" s="48"/>
      <c r="B2884" s="48"/>
      <c r="C2884" s="48"/>
    </row>
    <row r="2885" spans="1:3" ht="13.15" customHeight="1" x14ac:dyDescent="0.2">
      <c r="A2885" s="48"/>
      <c r="B2885" s="48"/>
      <c r="C2885" s="48"/>
    </row>
    <row r="2886" spans="1:3" ht="13.15" customHeight="1" x14ac:dyDescent="0.2">
      <c r="A2886" s="48"/>
      <c r="B2886" s="48"/>
      <c r="C2886" s="48"/>
    </row>
    <row r="2887" spans="1:3" ht="13.15" customHeight="1" x14ac:dyDescent="0.2">
      <c r="A2887" s="48"/>
      <c r="B2887" s="48"/>
      <c r="C2887" s="48"/>
    </row>
    <row r="2888" spans="1:3" ht="13.15" customHeight="1" x14ac:dyDescent="0.2">
      <c r="A2888" s="48"/>
      <c r="B2888" s="48"/>
      <c r="C2888" s="48"/>
    </row>
    <row r="2889" spans="1:3" ht="13.15" customHeight="1" x14ac:dyDescent="0.2">
      <c r="A2889" s="48"/>
      <c r="B2889" s="48"/>
      <c r="C2889" s="48"/>
    </row>
    <row r="2890" spans="1:3" ht="13.15" customHeight="1" x14ac:dyDescent="0.2">
      <c r="A2890" s="48"/>
      <c r="B2890" s="48"/>
      <c r="C2890" s="48"/>
    </row>
    <row r="2891" spans="1:3" ht="13.15" customHeight="1" x14ac:dyDescent="0.2">
      <c r="A2891" s="48"/>
      <c r="B2891" s="48"/>
      <c r="C2891" s="48"/>
    </row>
    <row r="2892" spans="1:3" ht="13.15" customHeight="1" x14ac:dyDescent="0.2">
      <c r="A2892" s="48"/>
      <c r="B2892" s="48"/>
      <c r="C2892" s="48"/>
    </row>
    <row r="2893" spans="1:3" ht="13.15" customHeight="1" x14ac:dyDescent="0.2">
      <c r="A2893" s="48"/>
      <c r="B2893" s="48"/>
      <c r="C2893" s="48"/>
    </row>
    <row r="2894" spans="1:3" ht="13.15" customHeight="1" x14ac:dyDescent="0.2">
      <c r="A2894" s="48"/>
      <c r="B2894" s="48"/>
      <c r="C2894" s="48"/>
    </row>
    <row r="2895" spans="1:3" ht="13.15" customHeight="1" x14ac:dyDescent="0.2">
      <c r="A2895" s="48"/>
      <c r="B2895" s="48"/>
      <c r="C2895" s="48"/>
    </row>
    <row r="2896" spans="1:3" ht="13.15" customHeight="1" x14ac:dyDescent="0.2">
      <c r="A2896" s="48"/>
      <c r="B2896" s="48"/>
      <c r="C2896" s="48"/>
    </row>
    <row r="2897" spans="1:3" ht="13.15" customHeight="1" x14ac:dyDescent="0.2">
      <c r="A2897" s="48"/>
      <c r="B2897" s="48"/>
      <c r="C2897" s="48"/>
    </row>
    <row r="2898" spans="1:3" ht="13.15" customHeight="1" x14ac:dyDescent="0.2">
      <c r="A2898" s="48"/>
      <c r="B2898" s="48"/>
      <c r="C2898" s="48"/>
    </row>
    <row r="2899" spans="1:3" ht="13.15" customHeight="1" x14ac:dyDescent="0.2">
      <c r="A2899" s="48"/>
      <c r="B2899" s="48"/>
      <c r="C2899" s="48"/>
    </row>
    <row r="2900" spans="1:3" ht="13.15" customHeight="1" x14ac:dyDescent="0.2">
      <c r="A2900" s="48"/>
      <c r="B2900" s="48"/>
      <c r="C2900" s="48"/>
    </row>
    <row r="2901" spans="1:3" ht="13.15" customHeight="1" x14ac:dyDescent="0.2">
      <c r="A2901" s="48"/>
      <c r="B2901" s="48"/>
      <c r="C2901" s="48"/>
    </row>
    <row r="2902" spans="1:3" ht="13.15" customHeight="1" x14ac:dyDescent="0.2">
      <c r="A2902" s="48"/>
      <c r="B2902" s="48"/>
      <c r="C2902" s="48"/>
    </row>
    <row r="2903" spans="1:3" ht="13.15" customHeight="1" x14ac:dyDescent="0.2">
      <c r="A2903" s="48"/>
      <c r="B2903" s="48"/>
      <c r="C2903" s="48"/>
    </row>
    <row r="2904" spans="1:3" ht="13.15" customHeight="1" x14ac:dyDescent="0.2">
      <c r="A2904" s="48"/>
      <c r="B2904" s="48"/>
      <c r="C2904" s="48"/>
    </row>
    <row r="2905" spans="1:3" ht="13.15" customHeight="1" x14ac:dyDescent="0.2">
      <c r="A2905" s="48"/>
      <c r="B2905" s="48"/>
      <c r="C2905" s="48"/>
    </row>
    <row r="2906" spans="1:3" ht="13.15" customHeight="1" x14ac:dyDescent="0.2">
      <c r="A2906" s="48"/>
      <c r="B2906" s="48"/>
      <c r="C2906" s="48"/>
    </row>
    <row r="2907" spans="1:3" ht="13.15" customHeight="1" x14ac:dyDescent="0.2">
      <c r="A2907" s="48"/>
      <c r="B2907" s="48"/>
      <c r="C2907" s="48"/>
    </row>
    <row r="2908" spans="1:3" ht="13.15" customHeight="1" x14ac:dyDescent="0.2">
      <c r="A2908" s="48"/>
      <c r="B2908" s="48"/>
      <c r="C2908" s="48"/>
    </row>
    <row r="2909" spans="1:3" ht="13.15" customHeight="1" x14ac:dyDescent="0.2">
      <c r="A2909" s="48"/>
      <c r="B2909" s="48"/>
      <c r="C2909" s="48"/>
    </row>
    <row r="2910" spans="1:3" ht="13.15" customHeight="1" x14ac:dyDescent="0.2">
      <c r="A2910" s="48"/>
      <c r="B2910" s="48"/>
      <c r="C2910" s="48"/>
    </row>
    <row r="2911" spans="1:3" ht="13.15" customHeight="1" x14ac:dyDescent="0.2">
      <c r="A2911" s="48"/>
      <c r="B2911" s="48"/>
      <c r="C2911" s="48"/>
    </row>
    <row r="2912" spans="1:3" ht="13.15" customHeight="1" x14ac:dyDescent="0.2">
      <c r="A2912" s="48"/>
      <c r="B2912" s="48"/>
      <c r="C2912" s="48"/>
    </row>
    <row r="2913" spans="1:3" ht="13.15" customHeight="1" x14ac:dyDescent="0.2">
      <c r="A2913" s="48"/>
      <c r="B2913" s="48"/>
      <c r="C2913" s="48"/>
    </row>
    <row r="2914" spans="1:3" ht="13.15" customHeight="1" x14ac:dyDescent="0.2">
      <c r="A2914" s="48"/>
      <c r="B2914" s="48"/>
      <c r="C2914" s="48"/>
    </row>
    <row r="2915" spans="1:3" ht="13.15" customHeight="1" x14ac:dyDescent="0.2">
      <c r="A2915" s="48"/>
      <c r="B2915" s="48"/>
      <c r="C2915" s="48"/>
    </row>
    <row r="2916" spans="1:3" ht="13.15" customHeight="1" x14ac:dyDescent="0.2">
      <c r="A2916" s="48"/>
      <c r="B2916" s="48"/>
      <c r="C2916" s="48"/>
    </row>
    <row r="2917" spans="1:3" ht="13.15" customHeight="1" x14ac:dyDescent="0.2">
      <c r="A2917" s="48"/>
      <c r="B2917" s="48"/>
      <c r="C2917" s="48"/>
    </row>
    <row r="2918" spans="1:3" ht="13.15" customHeight="1" x14ac:dyDescent="0.2">
      <c r="A2918" s="48"/>
      <c r="B2918" s="48"/>
      <c r="C2918" s="48"/>
    </row>
    <row r="2919" spans="1:3" ht="13.15" customHeight="1" x14ac:dyDescent="0.2">
      <c r="A2919" s="48"/>
      <c r="B2919" s="48"/>
      <c r="C2919" s="48"/>
    </row>
    <row r="2920" spans="1:3" ht="13.15" customHeight="1" x14ac:dyDescent="0.2">
      <c r="A2920" s="48"/>
      <c r="B2920" s="48"/>
      <c r="C2920" s="48"/>
    </row>
    <row r="2921" spans="1:3" ht="13.15" customHeight="1" x14ac:dyDescent="0.2">
      <c r="A2921" s="48"/>
      <c r="B2921" s="48"/>
      <c r="C2921" s="48"/>
    </row>
    <row r="2922" spans="1:3" ht="13.15" customHeight="1" x14ac:dyDescent="0.2">
      <c r="A2922" s="48"/>
      <c r="B2922" s="48"/>
      <c r="C2922" s="48"/>
    </row>
    <row r="2923" spans="1:3" ht="13.15" customHeight="1" x14ac:dyDescent="0.2">
      <c r="A2923" s="48"/>
      <c r="B2923" s="48"/>
      <c r="C2923" s="48"/>
    </row>
    <row r="2924" spans="1:3" ht="13.15" customHeight="1" x14ac:dyDescent="0.2">
      <c r="A2924" s="48"/>
      <c r="B2924" s="48"/>
      <c r="C2924" s="48"/>
    </row>
    <row r="2925" spans="1:3" ht="13.15" customHeight="1" x14ac:dyDescent="0.2">
      <c r="A2925" s="48"/>
      <c r="B2925" s="48"/>
      <c r="C2925" s="48"/>
    </row>
    <row r="2926" spans="1:3" ht="13.15" customHeight="1" x14ac:dyDescent="0.2">
      <c r="A2926" s="48"/>
      <c r="B2926" s="48"/>
      <c r="C2926" s="48"/>
    </row>
    <row r="2927" spans="1:3" ht="13.15" customHeight="1" x14ac:dyDescent="0.2">
      <c r="A2927" s="48"/>
      <c r="B2927" s="48"/>
      <c r="C2927" s="48"/>
    </row>
    <row r="2928" spans="1:3" ht="13.15" customHeight="1" x14ac:dyDescent="0.2">
      <c r="A2928" s="48"/>
      <c r="B2928" s="48"/>
      <c r="C2928" s="48"/>
    </row>
    <row r="2929" spans="1:3" ht="13.15" customHeight="1" x14ac:dyDescent="0.2">
      <c r="A2929" s="48"/>
      <c r="B2929" s="48"/>
      <c r="C2929" s="48"/>
    </row>
    <row r="2930" spans="1:3" ht="13.15" customHeight="1" x14ac:dyDescent="0.2">
      <c r="A2930" s="48"/>
      <c r="B2930" s="48"/>
      <c r="C2930" s="48"/>
    </row>
    <row r="2931" spans="1:3" ht="13.15" customHeight="1" x14ac:dyDescent="0.2">
      <c r="A2931" s="48"/>
      <c r="B2931" s="48"/>
      <c r="C2931" s="48"/>
    </row>
    <row r="2932" spans="1:3" ht="13.15" customHeight="1" x14ac:dyDescent="0.2">
      <c r="A2932" s="48"/>
      <c r="B2932" s="48"/>
      <c r="C2932" s="48"/>
    </row>
    <row r="2933" spans="1:3" ht="13.15" customHeight="1" x14ac:dyDescent="0.2">
      <c r="A2933" s="48"/>
      <c r="B2933" s="48"/>
      <c r="C2933" s="48"/>
    </row>
    <row r="2934" spans="1:3" ht="13.15" customHeight="1" x14ac:dyDescent="0.2">
      <c r="A2934" s="48"/>
      <c r="B2934" s="48"/>
      <c r="C2934" s="48"/>
    </row>
    <row r="2935" spans="1:3" ht="13.15" customHeight="1" x14ac:dyDescent="0.2">
      <c r="A2935" s="48"/>
      <c r="B2935" s="48"/>
      <c r="C2935" s="48"/>
    </row>
    <row r="2936" spans="1:3" ht="13.15" customHeight="1" x14ac:dyDescent="0.2">
      <c r="A2936" s="48"/>
      <c r="B2936" s="48"/>
      <c r="C2936" s="48"/>
    </row>
    <row r="2937" spans="1:3" ht="13.15" customHeight="1" x14ac:dyDescent="0.2">
      <c r="A2937" s="48"/>
      <c r="B2937" s="48"/>
      <c r="C2937" s="48"/>
    </row>
    <row r="2938" spans="1:3" ht="13.15" customHeight="1" x14ac:dyDescent="0.2">
      <c r="A2938" s="48"/>
      <c r="B2938" s="48"/>
      <c r="C2938" s="48"/>
    </row>
    <row r="2939" spans="1:3" ht="13.15" customHeight="1" x14ac:dyDescent="0.2">
      <c r="A2939" s="48"/>
      <c r="B2939" s="48"/>
      <c r="C2939" s="48"/>
    </row>
    <row r="2940" spans="1:3" ht="13.15" customHeight="1" x14ac:dyDescent="0.2">
      <c r="A2940" s="48"/>
      <c r="B2940" s="48"/>
      <c r="C2940" s="48"/>
    </row>
    <row r="2941" spans="1:3" ht="13.15" customHeight="1" x14ac:dyDescent="0.2">
      <c r="A2941" s="48"/>
      <c r="B2941" s="48"/>
      <c r="C2941" s="48"/>
    </row>
    <row r="2942" spans="1:3" ht="13.15" customHeight="1" x14ac:dyDescent="0.2">
      <c r="A2942" s="48"/>
      <c r="B2942" s="48"/>
      <c r="C2942" s="48"/>
    </row>
    <row r="2943" spans="1:3" ht="13.15" customHeight="1" x14ac:dyDescent="0.2">
      <c r="A2943" s="48"/>
      <c r="B2943" s="48"/>
      <c r="C2943" s="48"/>
    </row>
    <row r="2944" spans="1:3" ht="13.15" customHeight="1" x14ac:dyDescent="0.2">
      <c r="A2944" s="48"/>
      <c r="B2944" s="48"/>
      <c r="C2944" s="48"/>
    </row>
    <row r="2945" spans="1:3" ht="13.15" customHeight="1" x14ac:dyDescent="0.2">
      <c r="A2945" s="48"/>
      <c r="B2945" s="48"/>
      <c r="C2945" s="48"/>
    </row>
    <row r="2946" spans="1:3" ht="13.15" customHeight="1" x14ac:dyDescent="0.2">
      <c r="A2946" s="48"/>
      <c r="B2946" s="48"/>
      <c r="C2946" s="48"/>
    </row>
    <row r="2947" spans="1:3" ht="13.15" customHeight="1" x14ac:dyDescent="0.2">
      <c r="A2947" s="48"/>
      <c r="B2947" s="48"/>
      <c r="C2947" s="48"/>
    </row>
    <row r="2948" spans="1:3" ht="13.15" customHeight="1" x14ac:dyDescent="0.2">
      <c r="A2948" s="48"/>
      <c r="B2948" s="48"/>
      <c r="C2948" s="48"/>
    </row>
    <row r="2949" spans="1:3" ht="13.15" customHeight="1" x14ac:dyDescent="0.2">
      <c r="A2949" s="48"/>
      <c r="B2949" s="48"/>
      <c r="C2949" s="48"/>
    </row>
    <row r="2950" spans="1:3" ht="13.15" customHeight="1" x14ac:dyDescent="0.2">
      <c r="A2950" s="48"/>
      <c r="B2950" s="48"/>
      <c r="C2950" s="48"/>
    </row>
    <row r="2951" spans="1:3" ht="13.15" customHeight="1" x14ac:dyDescent="0.2">
      <c r="A2951" s="48"/>
      <c r="B2951" s="48"/>
      <c r="C2951" s="48"/>
    </row>
    <row r="2952" spans="1:3" ht="13.15" customHeight="1" x14ac:dyDescent="0.2">
      <c r="A2952" s="48"/>
      <c r="B2952" s="48"/>
      <c r="C2952" s="48"/>
    </row>
    <row r="2953" spans="1:3" ht="13.15" customHeight="1" x14ac:dyDescent="0.2">
      <c r="A2953" s="48"/>
      <c r="B2953" s="48"/>
      <c r="C2953" s="48"/>
    </row>
    <row r="2954" spans="1:3" ht="13.15" customHeight="1" x14ac:dyDescent="0.2">
      <c r="A2954" s="48"/>
      <c r="B2954" s="48"/>
      <c r="C2954" s="48"/>
    </row>
    <row r="2955" spans="1:3" ht="13.15" customHeight="1" x14ac:dyDescent="0.2">
      <c r="A2955" s="48"/>
      <c r="B2955" s="48"/>
      <c r="C2955" s="48"/>
    </row>
    <row r="2956" spans="1:3" ht="13.15" customHeight="1" x14ac:dyDescent="0.2">
      <c r="A2956" s="48"/>
      <c r="B2956" s="48"/>
      <c r="C2956" s="48"/>
    </row>
    <row r="2957" spans="1:3" ht="13.15" customHeight="1" x14ac:dyDescent="0.2">
      <c r="A2957" s="48"/>
      <c r="B2957" s="48"/>
      <c r="C2957" s="48"/>
    </row>
    <row r="2958" spans="1:3" ht="13.15" customHeight="1" x14ac:dyDescent="0.2">
      <c r="A2958" s="48"/>
      <c r="B2958" s="48"/>
      <c r="C2958" s="48"/>
    </row>
    <row r="2959" spans="1:3" ht="13.15" customHeight="1" x14ac:dyDescent="0.2">
      <c r="A2959" s="48"/>
      <c r="B2959" s="48"/>
      <c r="C2959" s="48"/>
    </row>
    <row r="2960" spans="1:3" ht="13.15" customHeight="1" x14ac:dyDescent="0.2">
      <c r="A2960" s="48"/>
      <c r="B2960" s="48"/>
      <c r="C2960" s="48"/>
    </row>
    <row r="2961" spans="1:3" ht="13.15" customHeight="1" x14ac:dyDescent="0.2">
      <c r="A2961" s="48"/>
      <c r="B2961" s="48"/>
      <c r="C2961" s="48"/>
    </row>
    <row r="2962" spans="1:3" ht="13.15" customHeight="1" x14ac:dyDescent="0.2">
      <c r="A2962" s="48"/>
      <c r="B2962" s="48"/>
      <c r="C2962" s="48"/>
    </row>
    <row r="2963" spans="1:3" ht="13.15" customHeight="1" x14ac:dyDescent="0.2">
      <c r="A2963" s="48"/>
      <c r="B2963" s="48"/>
      <c r="C2963" s="48"/>
    </row>
    <row r="2964" spans="1:3" ht="13.15" customHeight="1" x14ac:dyDescent="0.2">
      <c r="A2964" s="48"/>
      <c r="B2964" s="48"/>
      <c r="C2964" s="48"/>
    </row>
    <row r="2965" spans="1:3" ht="13.15" customHeight="1" x14ac:dyDescent="0.2">
      <c r="A2965" s="48"/>
      <c r="B2965" s="48"/>
      <c r="C2965" s="48"/>
    </row>
    <row r="2966" spans="1:3" ht="13.15" customHeight="1" x14ac:dyDescent="0.2">
      <c r="A2966" s="48"/>
      <c r="B2966" s="48"/>
      <c r="C2966" s="48"/>
    </row>
    <row r="2967" spans="1:3" ht="13.15" customHeight="1" x14ac:dyDescent="0.2">
      <c r="A2967" s="48"/>
      <c r="B2967" s="48"/>
      <c r="C2967" s="48"/>
    </row>
    <row r="2968" spans="1:3" ht="13.15" customHeight="1" x14ac:dyDescent="0.2">
      <c r="A2968" s="48"/>
      <c r="B2968" s="48"/>
      <c r="C2968" s="48"/>
    </row>
    <row r="2969" spans="1:3" ht="13.15" customHeight="1" x14ac:dyDescent="0.2">
      <c r="A2969" s="48"/>
      <c r="B2969" s="48"/>
      <c r="C2969" s="48"/>
    </row>
    <row r="2970" spans="1:3" ht="13.15" customHeight="1" x14ac:dyDescent="0.2">
      <c r="A2970" s="48"/>
      <c r="B2970" s="48"/>
      <c r="C2970" s="48"/>
    </row>
    <row r="2971" spans="1:3" ht="13.15" customHeight="1" x14ac:dyDescent="0.2">
      <c r="A2971" s="48"/>
      <c r="B2971" s="48"/>
      <c r="C2971" s="48"/>
    </row>
    <row r="2972" spans="1:3" ht="13.15" customHeight="1" x14ac:dyDescent="0.2">
      <c r="A2972" s="48"/>
      <c r="B2972" s="48"/>
      <c r="C2972" s="48"/>
    </row>
    <row r="2973" spans="1:3" ht="13.15" customHeight="1" x14ac:dyDescent="0.2">
      <c r="A2973" s="48"/>
      <c r="B2973" s="48"/>
      <c r="C2973" s="48"/>
    </row>
    <row r="2974" spans="1:3" ht="13.15" customHeight="1" x14ac:dyDescent="0.2">
      <c r="A2974" s="48"/>
      <c r="B2974" s="48"/>
      <c r="C2974" s="48"/>
    </row>
    <row r="2975" spans="1:3" ht="13.15" customHeight="1" x14ac:dyDescent="0.2">
      <c r="A2975" s="48"/>
      <c r="B2975" s="48"/>
      <c r="C2975" s="48"/>
    </row>
    <row r="2976" spans="1:3" ht="13.15" customHeight="1" x14ac:dyDescent="0.2">
      <c r="A2976" s="48"/>
      <c r="B2976" s="48"/>
      <c r="C2976" s="48"/>
    </row>
    <row r="2977" spans="1:3" ht="13.15" customHeight="1" x14ac:dyDescent="0.2">
      <c r="A2977" s="48"/>
      <c r="B2977" s="48"/>
      <c r="C2977" s="48"/>
    </row>
    <row r="2978" spans="1:3" ht="13.15" customHeight="1" x14ac:dyDescent="0.2">
      <c r="A2978" s="48"/>
      <c r="B2978" s="48"/>
      <c r="C2978" s="48"/>
    </row>
    <row r="2979" spans="1:3" ht="13.15" customHeight="1" x14ac:dyDescent="0.2">
      <c r="A2979" s="48"/>
      <c r="B2979" s="48"/>
      <c r="C2979" s="48"/>
    </row>
    <row r="2980" spans="1:3" ht="13.15" customHeight="1" x14ac:dyDescent="0.2">
      <c r="A2980" s="48"/>
      <c r="B2980" s="48"/>
      <c r="C2980" s="48"/>
    </row>
    <row r="2981" spans="1:3" ht="13.15" customHeight="1" x14ac:dyDescent="0.2">
      <c r="A2981" s="48"/>
      <c r="B2981" s="48"/>
      <c r="C2981" s="48"/>
    </row>
    <row r="2982" spans="1:3" ht="13.15" customHeight="1" x14ac:dyDescent="0.2">
      <c r="A2982" s="48"/>
      <c r="B2982" s="48"/>
      <c r="C2982" s="48"/>
    </row>
    <row r="2983" spans="1:3" ht="13.15" customHeight="1" x14ac:dyDescent="0.2">
      <c r="A2983" s="48"/>
      <c r="B2983" s="48"/>
      <c r="C2983" s="48"/>
    </row>
    <row r="2984" spans="1:3" ht="13.15" customHeight="1" x14ac:dyDescent="0.2">
      <c r="A2984" s="48"/>
      <c r="B2984" s="48"/>
      <c r="C2984" s="48"/>
    </row>
    <row r="2985" spans="1:3" ht="13.15" customHeight="1" x14ac:dyDescent="0.2">
      <c r="A2985" s="48"/>
      <c r="B2985" s="48"/>
      <c r="C2985" s="48"/>
    </row>
    <row r="2986" spans="1:3" ht="13.15" customHeight="1" x14ac:dyDescent="0.2">
      <c r="A2986" s="48"/>
      <c r="B2986" s="48"/>
      <c r="C2986" s="48"/>
    </row>
    <row r="2987" spans="1:3" ht="13.15" customHeight="1" x14ac:dyDescent="0.2">
      <c r="A2987" s="48"/>
      <c r="B2987" s="48"/>
      <c r="C2987" s="48"/>
    </row>
    <row r="2988" spans="1:3" ht="13.15" customHeight="1" x14ac:dyDescent="0.2">
      <c r="A2988" s="48"/>
      <c r="B2988" s="48"/>
      <c r="C2988" s="48"/>
    </row>
    <row r="2989" spans="1:3" ht="13.15" customHeight="1" x14ac:dyDescent="0.2">
      <c r="A2989" s="48"/>
      <c r="B2989" s="48"/>
      <c r="C2989" s="48"/>
    </row>
    <row r="2990" spans="1:3" ht="13.15" customHeight="1" x14ac:dyDescent="0.2">
      <c r="A2990" s="48"/>
      <c r="B2990" s="48"/>
      <c r="C2990" s="48"/>
    </row>
    <row r="2991" spans="1:3" ht="13.15" customHeight="1" x14ac:dyDescent="0.2">
      <c r="A2991" s="48"/>
      <c r="B2991" s="48"/>
      <c r="C2991" s="48"/>
    </row>
    <row r="2992" spans="1:3" ht="13.15" customHeight="1" x14ac:dyDescent="0.2">
      <c r="A2992" s="48"/>
      <c r="B2992" s="48"/>
      <c r="C2992" s="48"/>
    </row>
    <row r="2993" spans="1:3" ht="13.15" customHeight="1" x14ac:dyDescent="0.2">
      <c r="A2993" s="48"/>
      <c r="B2993" s="48"/>
      <c r="C2993" s="48"/>
    </row>
    <row r="2994" spans="1:3" ht="13.15" customHeight="1" x14ac:dyDescent="0.2">
      <c r="A2994" s="48"/>
      <c r="B2994" s="48"/>
      <c r="C2994" s="48"/>
    </row>
    <row r="2995" spans="1:3" ht="13.15" customHeight="1" x14ac:dyDescent="0.2">
      <c r="A2995" s="48"/>
      <c r="B2995" s="48"/>
      <c r="C2995" s="48"/>
    </row>
    <row r="2996" spans="1:3" ht="13.15" customHeight="1" x14ac:dyDescent="0.2">
      <c r="A2996" s="48"/>
      <c r="B2996" s="48"/>
      <c r="C2996" s="48"/>
    </row>
    <row r="2997" spans="1:3" ht="13.15" customHeight="1" x14ac:dyDescent="0.2">
      <c r="A2997" s="48"/>
      <c r="B2997" s="48"/>
      <c r="C2997" s="48"/>
    </row>
    <row r="2998" spans="1:3" ht="13.15" customHeight="1" x14ac:dyDescent="0.2">
      <c r="A2998" s="48"/>
      <c r="B2998" s="48"/>
      <c r="C2998" s="48"/>
    </row>
    <row r="2999" spans="1:3" ht="13.15" customHeight="1" x14ac:dyDescent="0.2">
      <c r="A2999" s="48"/>
      <c r="B2999" s="48"/>
      <c r="C2999" s="48"/>
    </row>
    <row r="3000" spans="1:3" ht="13.15" customHeight="1" x14ac:dyDescent="0.2">
      <c r="A3000" s="48"/>
      <c r="B3000" s="48"/>
      <c r="C3000" s="48"/>
    </row>
    <row r="3001" spans="1:3" ht="13.15" customHeight="1" x14ac:dyDescent="0.2">
      <c r="A3001" s="48"/>
      <c r="B3001" s="48"/>
      <c r="C3001" s="48"/>
    </row>
    <row r="3002" spans="1:3" ht="13.15" customHeight="1" x14ac:dyDescent="0.2">
      <c r="A3002" s="48"/>
      <c r="B3002" s="48"/>
      <c r="C3002" s="48"/>
    </row>
    <row r="3003" spans="1:3" ht="13.15" customHeight="1" x14ac:dyDescent="0.2">
      <c r="A3003" s="48"/>
      <c r="B3003" s="48"/>
      <c r="C3003" s="48"/>
    </row>
    <row r="3004" spans="1:3" ht="13.15" customHeight="1" x14ac:dyDescent="0.2">
      <c r="A3004" s="48"/>
      <c r="B3004" s="48"/>
      <c r="C3004" s="48"/>
    </row>
    <row r="3005" spans="1:3" ht="13.15" customHeight="1" x14ac:dyDescent="0.2">
      <c r="A3005" s="48"/>
      <c r="B3005" s="48"/>
      <c r="C3005" s="48"/>
    </row>
    <row r="3006" spans="1:3" ht="13.15" customHeight="1" x14ac:dyDescent="0.2">
      <c r="A3006" s="48"/>
      <c r="B3006" s="48"/>
      <c r="C3006" s="48"/>
    </row>
    <row r="3007" spans="1:3" ht="13.15" customHeight="1" x14ac:dyDescent="0.2">
      <c r="A3007" s="48"/>
      <c r="B3007" s="48"/>
      <c r="C3007" s="48"/>
    </row>
    <row r="3008" spans="1:3" ht="13.15" customHeight="1" x14ac:dyDescent="0.2">
      <c r="A3008" s="48"/>
      <c r="B3008" s="48"/>
      <c r="C3008" s="48"/>
    </row>
    <row r="3009" spans="1:3" ht="13.15" customHeight="1" x14ac:dyDescent="0.2">
      <c r="A3009" s="48"/>
      <c r="B3009" s="48"/>
      <c r="C3009" s="48"/>
    </row>
    <row r="3010" spans="1:3" ht="13.15" customHeight="1" x14ac:dyDescent="0.2">
      <c r="A3010" s="48"/>
      <c r="B3010" s="48"/>
      <c r="C3010" s="48"/>
    </row>
    <row r="3011" spans="1:3" ht="13.15" customHeight="1" x14ac:dyDescent="0.2">
      <c r="A3011" s="48"/>
      <c r="B3011" s="48"/>
      <c r="C3011" s="48"/>
    </row>
    <row r="3012" spans="1:3" ht="13.15" customHeight="1" x14ac:dyDescent="0.2">
      <c r="A3012" s="48"/>
      <c r="B3012" s="48"/>
      <c r="C3012" s="48"/>
    </row>
    <row r="3013" spans="1:3" ht="13.15" customHeight="1" x14ac:dyDescent="0.2">
      <c r="A3013" s="48"/>
      <c r="B3013" s="48"/>
      <c r="C3013" s="48"/>
    </row>
    <row r="3014" spans="1:3" ht="13.15" customHeight="1" x14ac:dyDescent="0.2">
      <c r="A3014" s="48"/>
      <c r="B3014" s="48"/>
      <c r="C3014" s="48"/>
    </row>
    <row r="3015" spans="1:3" ht="13.15" customHeight="1" x14ac:dyDescent="0.2">
      <c r="A3015" s="48"/>
      <c r="B3015" s="48"/>
      <c r="C3015" s="48"/>
    </row>
    <row r="3016" spans="1:3" ht="13.15" customHeight="1" x14ac:dyDescent="0.2">
      <c r="A3016" s="48"/>
      <c r="B3016" s="48"/>
      <c r="C3016" s="48"/>
    </row>
    <row r="3017" spans="1:3" ht="13.15" customHeight="1" x14ac:dyDescent="0.2">
      <c r="A3017" s="48"/>
      <c r="B3017" s="48"/>
      <c r="C3017" s="48"/>
    </row>
    <row r="3018" spans="1:3" ht="13.15" customHeight="1" x14ac:dyDescent="0.2">
      <c r="A3018" s="48"/>
      <c r="B3018" s="48"/>
      <c r="C3018" s="48"/>
    </row>
    <row r="3019" spans="1:3" ht="13.15" customHeight="1" x14ac:dyDescent="0.2">
      <c r="A3019" s="48"/>
      <c r="B3019" s="48"/>
      <c r="C3019" s="48"/>
    </row>
    <row r="3020" spans="1:3" ht="13.15" customHeight="1" x14ac:dyDescent="0.2">
      <c r="A3020" s="48"/>
      <c r="B3020" s="48"/>
      <c r="C3020" s="48"/>
    </row>
    <row r="3021" spans="1:3" ht="13.15" customHeight="1" x14ac:dyDescent="0.2">
      <c r="A3021" s="48"/>
      <c r="B3021" s="48"/>
      <c r="C3021" s="48"/>
    </row>
    <row r="3022" spans="1:3" ht="13.15" customHeight="1" x14ac:dyDescent="0.2">
      <c r="A3022" s="48"/>
      <c r="B3022" s="48"/>
      <c r="C3022" s="48"/>
    </row>
    <row r="3023" spans="1:3" ht="13.15" customHeight="1" x14ac:dyDescent="0.2">
      <c r="A3023" s="48"/>
      <c r="B3023" s="48"/>
      <c r="C3023" s="48"/>
    </row>
    <row r="3024" spans="1:3" ht="13.15" customHeight="1" x14ac:dyDescent="0.2">
      <c r="A3024" s="48"/>
      <c r="B3024" s="48"/>
      <c r="C3024" s="48"/>
    </row>
    <row r="3025" spans="1:3" ht="13.15" customHeight="1" x14ac:dyDescent="0.2">
      <c r="A3025" s="48"/>
      <c r="B3025" s="48"/>
      <c r="C3025" s="48"/>
    </row>
    <row r="3026" spans="1:3" ht="13.15" customHeight="1" x14ac:dyDescent="0.2">
      <c r="A3026" s="48"/>
      <c r="B3026" s="48"/>
      <c r="C3026" s="48"/>
    </row>
    <row r="3027" spans="1:3" ht="13.15" customHeight="1" x14ac:dyDescent="0.2">
      <c r="A3027" s="48"/>
      <c r="B3027" s="48"/>
      <c r="C3027" s="48"/>
    </row>
    <row r="3028" spans="1:3" ht="13.15" customHeight="1" x14ac:dyDescent="0.2">
      <c r="A3028" s="48"/>
      <c r="B3028" s="48"/>
      <c r="C3028" s="48"/>
    </row>
    <row r="3029" spans="1:3" ht="13.15" customHeight="1" x14ac:dyDescent="0.2">
      <c r="A3029" s="48"/>
      <c r="B3029" s="48"/>
      <c r="C3029" s="48"/>
    </row>
    <row r="3030" spans="1:3" ht="13.15" customHeight="1" x14ac:dyDescent="0.2">
      <c r="A3030" s="48"/>
      <c r="B3030" s="48"/>
      <c r="C3030" s="48"/>
    </row>
    <row r="3031" spans="1:3" ht="13.15" customHeight="1" x14ac:dyDescent="0.2">
      <c r="A3031" s="48"/>
      <c r="B3031" s="48"/>
      <c r="C3031" s="48"/>
    </row>
    <row r="3032" spans="1:3" ht="13.15" customHeight="1" x14ac:dyDescent="0.2">
      <c r="A3032" s="48"/>
      <c r="B3032" s="48"/>
      <c r="C3032" s="48"/>
    </row>
    <row r="3033" spans="1:3" ht="13.15" customHeight="1" x14ac:dyDescent="0.2">
      <c r="A3033" s="48"/>
      <c r="B3033" s="48"/>
      <c r="C3033" s="48"/>
    </row>
    <row r="3034" spans="1:3" ht="13.15" customHeight="1" x14ac:dyDescent="0.2">
      <c r="A3034" s="48"/>
      <c r="B3034" s="48"/>
      <c r="C3034" s="48"/>
    </row>
    <row r="3035" spans="1:3" ht="13.15" customHeight="1" x14ac:dyDescent="0.2">
      <c r="A3035" s="48"/>
      <c r="B3035" s="48"/>
      <c r="C3035" s="48"/>
    </row>
    <row r="3036" spans="1:3" ht="13.15" customHeight="1" x14ac:dyDescent="0.2">
      <c r="A3036" s="48"/>
      <c r="B3036" s="48"/>
      <c r="C3036" s="48"/>
    </row>
    <row r="3037" spans="1:3" ht="13.15" customHeight="1" x14ac:dyDescent="0.2">
      <c r="A3037" s="48"/>
      <c r="B3037" s="48"/>
      <c r="C3037" s="48"/>
    </row>
    <row r="3038" spans="1:3" ht="13.15" customHeight="1" x14ac:dyDescent="0.2">
      <c r="A3038" s="48"/>
      <c r="B3038" s="48"/>
      <c r="C3038" s="48"/>
    </row>
    <row r="3039" spans="1:3" ht="13.15" customHeight="1" x14ac:dyDescent="0.2">
      <c r="A3039" s="48"/>
      <c r="B3039" s="48"/>
      <c r="C3039" s="48"/>
    </row>
    <row r="3040" spans="1:3" ht="13.15" customHeight="1" x14ac:dyDescent="0.2">
      <c r="A3040" s="48"/>
      <c r="B3040" s="48"/>
      <c r="C3040" s="48"/>
    </row>
    <row r="3041" spans="1:3" ht="13.15" customHeight="1" x14ac:dyDescent="0.2">
      <c r="A3041" s="48"/>
      <c r="B3041" s="48"/>
      <c r="C3041" s="48"/>
    </row>
    <row r="3042" spans="1:3" ht="13.15" customHeight="1" x14ac:dyDescent="0.2">
      <c r="A3042" s="48"/>
      <c r="B3042" s="48"/>
      <c r="C3042" s="48"/>
    </row>
    <row r="3043" spans="1:3" ht="13.15" customHeight="1" x14ac:dyDescent="0.2">
      <c r="A3043" s="48"/>
      <c r="B3043" s="48"/>
      <c r="C3043" s="48"/>
    </row>
    <row r="3044" spans="1:3" ht="13.15" customHeight="1" x14ac:dyDescent="0.2">
      <c r="A3044" s="48"/>
      <c r="B3044" s="48"/>
      <c r="C3044" s="48"/>
    </row>
    <row r="3045" spans="1:3" ht="13.15" customHeight="1" x14ac:dyDescent="0.2">
      <c r="A3045" s="48"/>
      <c r="B3045" s="48"/>
      <c r="C3045" s="48"/>
    </row>
    <row r="3046" spans="1:3" ht="13.15" customHeight="1" x14ac:dyDescent="0.2">
      <c r="A3046" s="48"/>
      <c r="B3046" s="48"/>
      <c r="C3046" s="48"/>
    </row>
    <row r="3047" spans="1:3" ht="13.15" customHeight="1" x14ac:dyDescent="0.2">
      <c r="A3047" s="48"/>
      <c r="B3047" s="48"/>
      <c r="C3047" s="48"/>
    </row>
    <row r="3048" spans="1:3" ht="13.15" customHeight="1" x14ac:dyDescent="0.2">
      <c r="A3048" s="48"/>
      <c r="B3048" s="48"/>
      <c r="C3048" s="48"/>
    </row>
    <row r="3049" spans="1:3" ht="13.15" customHeight="1" x14ac:dyDescent="0.2">
      <c r="A3049" s="48"/>
      <c r="B3049" s="48"/>
      <c r="C3049" s="48"/>
    </row>
    <row r="3050" spans="1:3" ht="13.15" customHeight="1" x14ac:dyDescent="0.2">
      <c r="A3050" s="48"/>
      <c r="B3050" s="48"/>
      <c r="C3050" s="48"/>
    </row>
    <row r="3051" spans="1:3" ht="13.15" customHeight="1" x14ac:dyDescent="0.2">
      <c r="A3051" s="48"/>
      <c r="B3051" s="48"/>
      <c r="C3051" s="48"/>
    </row>
    <row r="3052" spans="1:3" ht="13.15" customHeight="1" x14ac:dyDescent="0.2">
      <c r="A3052" s="48"/>
      <c r="B3052" s="48"/>
      <c r="C3052" s="48"/>
    </row>
    <row r="3053" spans="1:3" ht="13.15" customHeight="1" x14ac:dyDescent="0.2">
      <c r="A3053" s="48"/>
      <c r="B3053" s="48"/>
      <c r="C3053" s="48"/>
    </row>
    <row r="3054" spans="1:3" ht="13.15" customHeight="1" x14ac:dyDescent="0.2">
      <c r="A3054" s="48"/>
      <c r="B3054" s="48"/>
      <c r="C3054" s="48"/>
    </row>
    <row r="3055" spans="1:3" ht="13.15" customHeight="1" x14ac:dyDescent="0.2">
      <c r="A3055" s="48"/>
      <c r="B3055" s="48"/>
      <c r="C3055" s="48"/>
    </row>
    <row r="3056" spans="1:3" ht="13.15" customHeight="1" x14ac:dyDescent="0.2">
      <c r="A3056" s="48"/>
      <c r="B3056" s="48"/>
      <c r="C3056" s="48"/>
    </row>
    <row r="3057" spans="1:3" ht="13.15" customHeight="1" x14ac:dyDescent="0.2">
      <c r="A3057" s="48"/>
      <c r="B3057" s="48"/>
      <c r="C3057" s="48"/>
    </row>
    <row r="3058" spans="1:3" ht="13.15" customHeight="1" x14ac:dyDescent="0.2">
      <c r="A3058" s="48"/>
      <c r="B3058" s="48"/>
      <c r="C3058" s="48"/>
    </row>
    <row r="3059" spans="1:3" ht="13.15" customHeight="1" x14ac:dyDescent="0.2">
      <c r="A3059" s="48"/>
      <c r="B3059" s="48"/>
      <c r="C3059" s="48"/>
    </row>
    <row r="3060" spans="1:3" ht="13.15" customHeight="1" x14ac:dyDescent="0.2">
      <c r="A3060" s="48"/>
      <c r="B3060" s="48"/>
      <c r="C3060" s="48"/>
    </row>
    <row r="3061" spans="1:3" ht="13.15" customHeight="1" x14ac:dyDescent="0.2">
      <c r="A3061" s="48"/>
      <c r="B3061" s="48"/>
      <c r="C3061" s="48"/>
    </row>
    <row r="3062" spans="1:3" ht="13.15" customHeight="1" x14ac:dyDescent="0.2">
      <c r="A3062" s="48"/>
      <c r="B3062" s="48"/>
      <c r="C3062" s="48"/>
    </row>
    <row r="3063" spans="1:3" ht="13.15" customHeight="1" x14ac:dyDescent="0.2">
      <c r="A3063" s="48"/>
      <c r="B3063" s="48"/>
      <c r="C3063" s="48"/>
    </row>
    <row r="3064" spans="1:3" ht="13.15" customHeight="1" x14ac:dyDescent="0.2">
      <c r="A3064" s="48"/>
      <c r="B3064" s="48"/>
      <c r="C3064" s="48"/>
    </row>
    <row r="3065" spans="1:3" ht="13.15" customHeight="1" x14ac:dyDescent="0.2">
      <c r="A3065" s="48"/>
      <c r="B3065" s="48"/>
      <c r="C3065" s="48"/>
    </row>
    <row r="3066" spans="1:3" ht="13.15" customHeight="1" x14ac:dyDescent="0.2">
      <c r="A3066" s="48"/>
      <c r="B3066" s="48"/>
      <c r="C3066" s="48"/>
    </row>
    <row r="3067" spans="1:3" ht="13.15" customHeight="1" x14ac:dyDescent="0.2">
      <c r="A3067" s="48"/>
      <c r="B3067" s="48"/>
      <c r="C3067" s="48"/>
    </row>
    <row r="3068" spans="1:3" ht="13.15" customHeight="1" x14ac:dyDescent="0.2">
      <c r="A3068" s="48"/>
      <c r="B3068" s="48"/>
      <c r="C3068" s="48"/>
    </row>
    <row r="3069" spans="1:3" ht="13.15" customHeight="1" x14ac:dyDescent="0.2">
      <c r="A3069" s="48"/>
      <c r="B3069" s="48"/>
      <c r="C3069" s="48"/>
    </row>
    <row r="3070" spans="1:3" ht="13.15" customHeight="1" x14ac:dyDescent="0.2">
      <c r="A3070" s="48"/>
      <c r="B3070" s="48"/>
      <c r="C3070" s="48"/>
    </row>
    <row r="3071" spans="1:3" ht="13.15" customHeight="1" x14ac:dyDescent="0.2">
      <c r="A3071" s="48"/>
      <c r="B3071" s="48"/>
      <c r="C3071" s="48"/>
    </row>
    <row r="3072" spans="1:3" ht="13.15" customHeight="1" x14ac:dyDescent="0.2">
      <c r="A3072" s="48"/>
      <c r="B3072" s="48"/>
      <c r="C3072" s="48"/>
    </row>
    <row r="3073" spans="1:3" ht="13.15" customHeight="1" x14ac:dyDescent="0.2">
      <c r="A3073" s="48"/>
      <c r="B3073" s="48"/>
      <c r="C3073" s="48"/>
    </row>
    <row r="3074" spans="1:3" ht="13.15" customHeight="1" x14ac:dyDescent="0.2">
      <c r="A3074" s="48"/>
      <c r="B3074" s="48"/>
      <c r="C3074" s="48"/>
    </row>
    <row r="3075" spans="1:3" ht="13.15" customHeight="1" x14ac:dyDescent="0.2">
      <c r="A3075" s="48"/>
      <c r="B3075" s="48"/>
      <c r="C3075" s="48"/>
    </row>
    <row r="3076" spans="1:3" ht="13.15" customHeight="1" x14ac:dyDescent="0.2">
      <c r="A3076" s="48"/>
      <c r="B3076" s="48"/>
      <c r="C3076" s="48"/>
    </row>
    <row r="3077" spans="1:3" ht="13.15" customHeight="1" x14ac:dyDescent="0.2">
      <c r="A3077" s="48"/>
      <c r="B3077" s="48"/>
      <c r="C3077" s="48"/>
    </row>
    <row r="3078" spans="1:3" ht="13.15" customHeight="1" x14ac:dyDescent="0.2">
      <c r="A3078" s="48"/>
      <c r="B3078" s="48"/>
      <c r="C3078" s="48"/>
    </row>
    <row r="3079" spans="1:3" ht="13.15" customHeight="1" x14ac:dyDescent="0.2">
      <c r="A3079" s="48"/>
      <c r="B3079" s="48"/>
      <c r="C3079" s="48"/>
    </row>
    <row r="3080" spans="1:3" ht="13.15" customHeight="1" x14ac:dyDescent="0.2">
      <c r="A3080" s="48"/>
      <c r="B3080" s="48"/>
      <c r="C3080" s="48"/>
    </row>
    <row r="3081" spans="1:3" ht="13.15" customHeight="1" x14ac:dyDescent="0.2">
      <c r="A3081" s="48"/>
      <c r="B3081" s="48"/>
      <c r="C3081" s="48"/>
    </row>
    <row r="3082" spans="1:3" ht="13.15" customHeight="1" x14ac:dyDescent="0.2">
      <c r="A3082" s="48"/>
      <c r="B3082" s="48"/>
      <c r="C3082" s="48"/>
    </row>
    <row r="3083" spans="1:3" ht="13.15" customHeight="1" x14ac:dyDescent="0.2">
      <c r="A3083" s="48"/>
      <c r="B3083" s="48"/>
      <c r="C3083" s="48"/>
    </row>
    <row r="3084" spans="1:3" ht="13.15" customHeight="1" x14ac:dyDescent="0.2">
      <c r="A3084" s="48"/>
      <c r="B3084" s="48"/>
      <c r="C3084" s="48"/>
    </row>
    <row r="3085" spans="1:3" ht="13.15" customHeight="1" x14ac:dyDescent="0.2">
      <c r="A3085" s="48"/>
      <c r="B3085" s="48"/>
      <c r="C3085" s="48"/>
    </row>
    <row r="3086" spans="1:3" ht="13.15" customHeight="1" x14ac:dyDescent="0.2">
      <c r="A3086" s="48"/>
      <c r="B3086" s="48"/>
      <c r="C3086" s="48"/>
    </row>
    <row r="3087" spans="1:3" ht="13.15" customHeight="1" x14ac:dyDescent="0.2">
      <c r="A3087" s="48"/>
      <c r="B3087" s="48"/>
      <c r="C3087" s="48"/>
    </row>
    <row r="3088" spans="1:3" ht="13.15" customHeight="1" x14ac:dyDescent="0.2">
      <c r="A3088" s="48"/>
      <c r="B3088" s="48"/>
      <c r="C3088" s="48"/>
    </row>
    <row r="3089" spans="1:3" ht="13.15" customHeight="1" x14ac:dyDescent="0.2">
      <c r="A3089" s="48"/>
      <c r="B3089" s="48"/>
      <c r="C3089" s="48"/>
    </row>
    <row r="3090" spans="1:3" ht="13.15" customHeight="1" x14ac:dyDescent="0.2">
      <c r="A3090" s="48"/>
      <c r="B3090" s="48"/>
      <c r="C3090" s="48"/>
    </row>
    <row r="3091" spans="1:3" ht="13.15" customHeight="1" x14ac:dyDescent="0.2">
      <c r="A3091" s="48"/>
      <c r="B3091" s="48"/>
      <c r="C3091" s="48"/>
    </row>
    <row r="3092" spans="1:3" ht="13.15" customHeight="1" x14ac:dyDescent="0.2">
      <c r="A3092" s="48"/>
      <c r="B3092" s="48"/>
      <c r="C3092" s="48"/>
    </row>
    <row r="3093" spans="1:3" ht="13.15" customHeight="1" x14ac:dyDescent="0.2">
      <c r="A3093" s="48"/>
      <c r="B3093" s="48"/>
      <c r="C3093" s="48"/>
    </row>
    <row r="3094" spans="1:3" ht="13.15" customHeight="1" x14ac:dyDescent="0.2">
      <c r="A3094" s="48"/>
      <c r="B3094" s="48"/>
      <c r="C3094" s="48"/>
    </row>
    <row r="3095" spans="1:3" ht="13.15" customHeight="1" x14ac:dyDescent="0.2">
      <c r="A3095" s="48"/>
      <c r="B3095" s="48"/>
      <c r="C3095" s="48"/>
    </row>
    <row r="3096" spans="1:3" ht="13.15" customHeight="1" x14ac:dyDescent="0.2">
      <c r="A3096" s="48"/>
      <c r="B3096" s="48"/>
      <c r="C3096" s="48"/>
    </row>
    <row r="3097" spans="1:3" ht="13.15" customHeight="1" x14ac:dyDescent="0.2">
      <c r="A3097" s="48"/>
      <c r="B3097" s="48"/>
      <c r="C3097" s="48"/>
    </row>
    <row r="3098" spans="1:3" ht="13.15" customHeight="1" x14ac:dyDescent="0.2">
      <c r="A3098" s="48"/>
      <c r="B3098" s="48"/>
      <c r="C3098" s="48"/>
    </row>
    <row r="3099" spans="1:3" ht="13.15" customHeight="1" x14ac:dyDescent="0.2">
      <c r="A3099" s="48"/>
      <c r="B3099" s="48"/>
      <c r="C3099" s="48"/>
    </row>
    <row r="3100" spans="1:3" ht="13.15" customHeight="1" x14ac:dyDescent="0.2">
      <c r="A3100" s="48"/>
      <c r="B3100" s="48"/>
      <c r="C3100" s="48"/>
    </row>
    <row r="3101" spans="1:3" ht="13.15" customHeight="1" x14ac:dyDescent="0.2">
      <c r="A3101" s="48"/>
      <c r="B3101" s="48"/>
      <c r="C3101" s="48"/>
    </row>
    <row r="3102" spans="1:3" ht="13.15" customHeight="1" x14ac:dyDescent="0.2">
      <c r="A3102" s="48"/>
      <c r="B3102" s="48"/>
      <c r="C3102" s="48"/>
    </row>
    <row r="3103" spans="1:3" ht="13.15" customHeight="1" x14ac:dyDescent="0.2">
      <c r="A3103" s="48"/>
      <c r="B3103" s="48"/>
      <c r="C3103" s="48"/>
    </row>
    <row r="3104" spans="1:3" ht="13.15" customHeight="1" x14ac:dyDescent="0.2">
      <c r="A3104" s="48"/>
      <c r="B3104" s="48"/>
      <c r="C3104" s="48"/>
    </row>
    <row r="3105" spans="1:3" ht="13.15" customHeight="1" x14ac:dyDescent="0.2">
      <c r="A3105" s="48"/>
      <c r="B3105" s="48"/>
      <c r="C3105" s="48"/>
    </row>
    <row r="3106" spans="1:3" ht="13.15" customHeight="1" x14ac:dyDescent="0.2">
      <c r="A3106" s="48"/>
      <c r="B3106" s="48"/>
      <c r="C3106" s="48"/>
    </row>
    <row r="3107" spans="1:3" ht="13.15" customHeight="1" x14ac:dyDescent="0.2">
      <c r="A3107" s="48"/>
      <c r="B3107" s="48"/>
      <c r="C3107" s="48"/>
    </row>
    <row r="3108" spans="1:3" ht="13.15" customHeight="1" x14ac:dyDescent="0.2">
      <c r="A3108" s="48"/>
      <c r="B3108" s="48"/>
      <c r="C3108" s="48"/>
    </row>
    <row r="3109" spans="1:3" ht="13.15" customHeight="1" x14ac:dyDescent="0.2">
      <c r="A3109" s="48"/>
      <c r="B3109" s="48"/>
      <c r="C3109" s="48"/>
    </row>
    <row r="3110" spans="1:3" ht="13.15" customHeight="1" x14ac:dyDescent="0.2">
      <c r="A3110" s="48"/>
      <c r="B3110" s="48"/>
      <c r="C3110" s="48"/>
    </row>
    <row r="3111" spans="1:3" ht="13.15" customHeight="1" x14ac:dyDescent="0.2">
      <c r="A3111" s="48"/>
      <c r="B3111" s="48"/>
      <c r="C3111" s="48"/>
    </row>
    <row r="3112" spans="1:3" ht="13.15" customHeight="1" x14ac:dyDescent="0.2">
      <c r="A3112" s="48"/>
      <c r="B3112" s="48"/>
      <c r="C3112" s="48"/>
    </row>
    <row r="3113" spans="1:3" ht="13.15" customHeight="1" x14ac:dyDescent="0.2">
      <c r="A3113" s="48"/>
      <c r="B3113" s="48"/>
      <c r="C3113" s="48"/>
    </row>
    <row r="3114" spans="1:3" ht="13.15" customHeight="1" x14ac:dyDescent="0.2">
      <c r="A3114" s="48"/>
      <c r="B3114" s="48"/>
      <c r="C3114" s="48"/>
    </row>
    <row r="3115" spans="1:3" ht="13.15" customHeight="1" x14ac:dyDescent="0.2">
      <c r="A3115" s="48"/>
      <c r="B3115" s="48"/>
      <c r="C3115" s="48"/>
    </row>
    <row r="3116" spans="1:3" ht="13.15" customHeight="1" x14ac:dyDescent="0.2">
      <c r="A3116" s="48"/>
      <c r="B3116" s="48"/>
      <c r="C3116" s="48"/>
    </row>
    <row r="3117" spans="1:3" ht="13.15" customHeight="1" x14ac:dyDescent="0.2">
      <c r="A3117" s="48"/>
      <c r="B3117" s="48"/>
      <c r="C3117" s="48"/>
    </row>
    <row r="3118" spans="1:3" ht="13.15" customHeight="1" x14ac:dyDescent="0.2">
      <c r="A3118" s="48"/>
      <c r="B3118" s="48"/>
      <c r="C3118" s="48"/>
    </row>
    <row r="3119" spans="1:3" ht="13.15" customHeight="1" x14ac:dyDescent="0.2">
      <c r="A3119" s="48"/>
      <c r="B3119" s="48"/>
      <c r="C3119" s="48"/>
    </row>
    <row r="3120" spans="1:3" ht="13.15" customHeight="1" x14ac:dyDescent="0.2">
      <c r="A3120" s="48"/>
      <c r="B3120" s="48"/>
      <c r="C3120" s="48"/>
    </row>
    <row r="3121" spans="1:3" ht="13.15" customHeight="1" x14ac:dyDescent="0.2">
      <c r="A3121" s="48"/>
      <c r="B3121" s="48"/>
      <c r="C3121" s="48"/>
    </row>
    <row r="3122" spans="1:3" ht="13.15" customHeight="1" x14ac:dyDescent="0.2">
      <c r="A3122" s="48"/>
      <c r="B3122" s="48"/>
      <c r="C3122" s="48"/>
    </row>
    <row r="3123" spans="1:3" ht="13.15" customHeight="1" x14ac:dyDescent="0.2">
      <c r="A3123" s="48"/>
      <c r="B3123" s="48"/>
      <c r="C3123" s="48"/>
    </row>
    <row r="3124" spans="1:3" ht="13.15" customHeight="1" x14ac:dyDescent="0.2">
      <c r="A3124" s="48"/>
      <c r="B3124" s="48"/>
      <c r="C3124" s="48"/>
    </row>
    <row r="3125" spans="1:3" ht="13.15" customHeight="1" x14ac:dyDescent="0.2">
      <c r="A3125" s="48"/>
      <c r="B3125" s="48"/>
      <c r="C3125" s="48"/>
    </row>
    <row r="3126" spans="1:3" ht="13.15" customHeight="1" x14ac:dyDescent="0.2">
      <c r="A3126" s="48"/>
      <c r="B3126" s="48"/>
      <c r="C3126" s="48"/>
    </row>
    <row r="3127" spans="1:3" ht="13.15" customHeight="1" x14ac:dyDescent="0.2">
      <c r="A3127" s="48"/>
      <c r="B3127" s="48"/>
      <c r="C3127" s="48"/>
    </row>
    <row r="3128" spans="1:3" ht="13.15" customHeight="1" x14ac:dyDescent="0.2">
      <c r="A3128" s="48"/>
      <c r="B3128" s="48"/>
      <c r="C3128" s="48"/>
    </row>
    <row r="3129" spans="1:3" ht="13.15" customHeight="1" x14ac:dyDescent="0.2">
      <c r="A3129" s="48"/>
      <c r="B3129" s="48"/>
      <c r="C3129" s="48"/>
    </row>
    <row r="3130" spans="1:3" ht="13.15" customHeight="1" x14ac:dyDescent="0.2">
      <c r="A3130" s="48"/>
      <c r="B3130" s="48"/>
      <c r="C3130" s="48"/>
    </row>
    <row r="3131" spans="1:3" ht="13.15" customHeight="1" x14ac:dyDescent="0.2">
      <c r="A3131" s="48"/>
      <c r="B3131" s="48"/>
      <c r="C3131" s="48"/>
    </row>
    <row r="3132" spans="1:3" ht="13.15" customHeight="1" x14ac:dyDescent="0.2">
      <c r="A3132" s="48"/>
      <c r="B3132" s="48"/>
      <c r="C3132" s="48"/>
    </row>
    <row r="3133" spans="1:3" ht="13.15" customHeight="1" x14ac:dyDescent="0.2">
      <c r="A3133" s="48"/>
      <c r="B3133" s="48"/>
      <c r="C3133" s="48"/>
    </row>
    <row r="3134" spans="1:3" ht="13.15" customHeight="1" x14ac:dyDescent="0.2">
      <c r="A3134" s="48"/>
      <c r="B3134" s="48"/>
      <c r="C3134" s="48"/>
    </row>
    <row r="3135" spans="1:3" ht="13.15" customHeight="1" x14ac:dyDescent="0.2">
      <c r="A3135" s="48"/>
      <c r="B3135" s="48"/>
      <c r="C3135" s="48"/>
    </row>
    <row r="3136" spans="1:3" ht="13.15" customHeight="1" x14ac:dyDescent="0.2">
      <c r="A3136" s="48"/>
      <c r="B3136" s="48"/>
      <c r="C3136" s="48"/>
    </row>
    <row r="3137" spans="1:3" ht="13.15" customHeight="1" x14ac:dyDescent="0.2">
      <c r="A3137" s="48"/>
      <c r="B3137" s="48"/>
      <c r="C3137" s="48"/>
    </row>
    <row r="3138" spans="1:3" ht="13.15" customHeight="1" x14ac:dyDescent="0.2">
      <c r="A3138" s="48"/>
      <c r="B3138" s="48"/>
      <c r="C3138" s="48"/>
    </row>
    <row r="3139" spans="1:3" ht="13.15" customHeight="1" x14ac:dyDescent="0.2">
      <c r="A3139" s="48"/>
      <c r="B3139" s="48"/>
      <c r="C3139" s="48"/>
    </row>
    <row r="3140" spans="1:3" ht="13.15" customHeight="1" x14ac:dyDescent="0.2">
      <c r="A3140" s="48"/>
      <c r="B3140" s="48"/>
      <c r="C3140" s="48"/>
    </row>
    <row r="3141" spans="1:3" ht="13.15" customHeight="1" x14ac:dyDescent="0.2">
      <c r="A3141" s="48"/>
      <c r="B3141" s="48"/>
      <c r="C3141" s="48"/>
    </row>
    <row r="3142" spans="1:3" ht="13.15" customHeight="1" x14ac:dyDescent="0.2">
      <c r="A3142" s="48"/>
      <c r="B3142" s="48"/>
      <c r="C3142" s="48"/>
    </row>
    <row r="3143" spans="1:3" ht="13.15" customHeight="1" x14ac:dyDescent="0.2">
      <c r="A3143" s="48"/>
      <c r="B3143" s="48"/>
      <c r="C3143" s="48"/>
    </row>
    <row r="3144" spans="1:3" ht="13.15" customHeight="1" x14ac:dyDescent="0.2">
      <c r="A3144" s="48"/>
      <c r="B3144" s="48"/>
      <c r="C3144" s="48"/>
    </row>
    <row r="3145" spans="1:3" ht="13.15" customHeight="1" x14ac:dyDescent="0.2">
      <c r="A3145" s="48"/>
      <c r="B3145" s="48"/>
      <c r="C3145" s="48"/>
    </row>
    <row r="3146" spans="1:3" ht="13.15" customHeight="1" x14ac:dyDescent="0.2">
      <c r="A3146" s="48"/>
      <c r="B3146" s="48"/>
      <c r="C3146" s="48"/>
    </row>
    <row r="3147" spans="1:3" ht="13.15" customHeight="1" x14ac:dyDescent="0.2">
      <c r="A3147" s="48"/>
      <c r="B3147" s="48"/>
      <c r="C3147" s="48"/>
    </row>
    <row r="3148" spans="1:3" ht="13.15" customHeight="1" x14ac:dyDescent="0.2">
      <c r="A3148" s="48"/>
      <c r="B3148" s="48"/>
      <c r="C3148" s="48"/>
    </row>
    <row r="3149" spans="1:3" ht="13.15" customHeight="1" x14ac:dyDescent="0.2">
      <c r="A3149" s="48"/>
      <c r="B3149" s="48"/>
      <c r="C3149" s="48"/>
    </row>
    <row r="3150" spans="1:3" ht="13.15" customHeight="1" x14ac:dyDescent="0.2">
      <c r="A3150" s="48"/>
      <c r="B3150" s="48"/>
      <c r="C3150" s="48"/>
    </row>
    <row r="3151" spans="1:3" ht="13.15" customHeight="1" x14ac:dyDescent="0.2">
      <c r="A3151" s="48"/>
      <c r="B3151" s="48"/>
      <c r="C3151" s="48"/>
    </row>
    <row r="3152" spans="1:3" ht="13.15" customHeight="1" x14ac:dyDescent="0.2">
      <c r="A3152" s="48"/>
      <c r="B3152" s="48"/>
      <c r="C3152" s="48"/>
    </row>
    <row r="3153" spans="1:3" ht="13.15" customHeight="1" x14ac:dyDescent="0.2">
      <c r="A3153" s="48"/>
      <c r="B3153" s="48"/>
      <c r="C3153" s="48"/>
    </row>
    <row r="3154" spans="1:3" ht="13.15" customHeight="1" x14ac:dyDescent="0.2">
      <c r="A3154" s="48"/>
      <c r="B3154" s="48"/>
      <c r="C3154" s="48"/>
    </row>
    <row r="3155" spans="1:3" ht="13.15" customHeight="1" x14ac:dyDescent="0.2">
      <c r="A3155" s="48"/>
      <c r="B3155" s="48"/>
      <c r="C3155" s="48"/>
    </row>
    <row r="3156" spans="1:3" ht="13.15" customHeight="1" x14ac:dyDescent="0.2">
      <c r="A3156" s="48"/>
      <c r="B3156" s="48"/>
      <c r="C3156" s="48"/>
    </row>
    <row r="3157" spans="1:3" ht="13.15" customHeight="1" x14ac:dyDescent="0.2">
      <c r="A3157" s="48"/>
      <c r="B3157" s="48"/>
      <c r="C3157" s="48"/>
    </row>
    <row r="3158" spans="1:3" ht="13.15" customHeight="1" x14ac:dyDescent="0.2">
      <c r="A3158" s="48"/>
      <c r="B3158" s="48"/>
      <c r="C3158" s="48"/>
    </row>
    <row r="3159" spans="1:3" ht="13.15" customHeight="1" x14ac:dyDescent="0.2">
      <c r="A3159" s="48"/>
      <c r="B3159" s="48"/>
      <c r="C3159" s="48"/>
    </row>
    <row r="3160" spans="1:3" ht="13.15" customHeight="1" x14ac:dyDescent="0.2">
      <c r="A3160" s="48"/>
      <c r="B3160" s="48"/>
      <c r="C3160" s="48"/>
    </row>
    <row r="3161" spans="1:3" ht="13.15" customHeight="1" x14ac:dyDescent="0.2">
      <c r="A3161" s="48"/>
      <c r="B3161" s="48"/>
      <c r="C3161" s="48"/>
    </row>
    <row r="3162" spans="1:3" ht="13.15" customHeight="1" x14ac:dyDescent="0.2">
      <c r="A3162" s="48"/>
      <c r="B3162" s="48"/>
      <c r="C3162" s="48"/>
    </row>
    <row r="3163" spans="1:3" ht="13.15" customHeight="1" x14ac:dyDescent="0.2">
      <c r="A3163" s="48"/>
      <c r="B3163" s="48"/>
      <c r="C3163" s="48"/>
    </row>
    <row r="3164" spans="1:3" ht="13.15" customHeight="1" x14ac:dyDescent="0.2">
      <c r="A3164" s="48"/>
      <c r="B3164" s="48"/>
      <c r="C3164" s="48"/>
    </row>
    <row r="3165" spans="1:3" ht="13.15" customHeight="1" x14ac:dyDescent="0.2">
      <c r="A3165" s="48"/>
      <c r="B3165" s="48"/>
      <c r="C3165" s="48"/>
    </row>
    <row r="3166" spans="1:3" ht="13.15" customHeight="1" x14ac:dyDescent="0.2">
      <c r="A3166" s="48"/>
      <c r="B3166" s="48"/>
      <c r="C3166" s="48"/>
    </row>
    <row r="3167" spans="1:3" ht="13.15" customHeight="1" x14ac:dyDescent="0.2">
      <c r="A3167" s="48"/>
      <c r="B3167" s="48"/>
      <c r="C3167" s="48"/>
    </row>
    <row r="3168" spans="1:3" ht="13.15" customHeight="1" x14ac:dyDescent="0.2">
      <c r="A3168" s="48"/>
      <c r="B3168" s="48"/>
      <c r="C3168" s="48"/>
    </row>
    <row r="3169" spans="1:3" ht="13.15" customHeight="1" x14ac:dyDescent="0.2">
      <c r="A3169" s="48"/>
      <c r="B3169" s="48"/>
      <c r="C3169" s="48"/>
    </row>
    <row r="3170" spans="1:3" ht="13.15" customHeight="1" x14ac:dyDescent="0.2">
      <c r="A3170" s="48"/>
      <c r="B3170" s="48"/>
      <c r="C3170" s="48"/>
    </row>
    <row r="3171" spans="1:3" ht="13.15" customHeight="1" x14ac:dyDescent="0.2">
      <c r="A3171" s="48"/>
      <c r="B3171" s="48"/>
      <c r="C3171" s="48"/>
    </row>
    <row r="3172" spans="1:3" ht="13.15" customHeight="1" x14ac:dyDescent="0.2">
      <c r="A3172" s="48"/>
      <c r="B3172" s="48"/>
      <c r="C3172" s="48"/>
    </row>
    <row r="3173" spans="1:3" ht="13.15" customHeight="1" x14ac:dyDescent="0.2">
      <c r="A3173" s="48"/>
      <c r="B3173" s="48"/>
      <c r="C3173" s="48"/>
    </row>
    <row r="3174" spans="1:3" ht="13.15" customHeight="1" x14ac:dyDescent="0.2">
      <c r="A3174" s="48"/>
      <c r="B3174" s="48"/>
      <c r="C3174" s="48"/>
    </row>
    <row r="3175" spans="1:3" ht="13.15" customHeight="1" x14ac:dyDescent="0.2">
      <c r="A3175" s="48"/>
      <c r="B3175" s="48"/>
      <c r="C3175" s="48"/>
    </row>
    <row r="3176" spans="1:3" ht="13.15" customHeight="1" x14ac:dyDescent="0.2">
      <c r="A3176" s="48"/>
      <c r="B3176" s="48"/>
      <c r="C3176" s="48"/>
    </row>
    <row r="3177" spans="1:3" ht="13.15" customHeight="1" x14ac:dyDescent="0.2">
      <c r="A3177" s="48"/>
      <c r="B3177" s="48"/>
      <c r="C3177" s="48"/>
    </row>
    <row r="3178" spans="1:3" ht="13.15" customHeight="1" x14ac:dyDescent="0.2">
      <c r="A3178" s="48"/>
      <c r="B3178" s="48"/>
      <c r="C3178" s="48"/>
    </row>
    <row r="3179" spans="1:3" ht="13.15" customHeight="1" x14ac:dyDescent="0.2">
      <c r="A3179" s="48"/>
      <c r="B3179" s="48"/>
      <c r="C3179" s="48"/>
    </row>
    <row r="3180" spans="1:3" ht="13.15" customHeight="1" x14ac:dyDescent="0.2">
      <c r="A3180" s="48"/>
      <c r="B3180" s="48"/>
      <c r="C3180" s="48"/>
    </row>
    <row r="3181" spans="1:3" ht="13.15" customHeight="1" x14ac:dyDescent="0.2">
      <c r="A3181" s="48"/>
      <c r="B3181" s="48"/>
      <c r="C3181" s="48"/>
    </row>
    <row r="3182" spans="1:3" ht="13.15" customHeight="1" x14ac:dyDescent="0.2">
      <c r="A3182" s="48"/>
      <c r="B3182" s="48"/>
      <c r="C3182" s="48"/>
    </row>
    <row r="3183" spans="1:3" ht="13.15" customHeight="1" x14ac:dyDescent="0.2">
      <c r="A3183" s="48"/>
      <c r="B3183" s="48"/>
      <c r="C3183" s="48"/>
    </row>
    <row r="3184" spans="1:3" ht="13.15" customHeight="1" x14ac:dyDescent="0.2">
      <c r="A3184" s="48"/>
      <c r="B3184" s="48"/>
      <c r="C3184" s="48"/>
    </row>
    <row r="3185" spans="1:3" ht="13.15" customHeight="1" x14ac:dyDescent="0.2">
      <c r="A3185" s="48"/>
      <c r="B3185" s="48"/>
      <c r="C3185" s="48"/>
    </row>
    <row r="3186" spans="1:3" ht="13.15" customHeight="1" x14ac:dyDescent="0.2">
      <c r="A3186" s="48"/>
      <c r="B3186" s="48"/>
      <c r="C3186" s="48"/>
    </row>
    <row r="3187" spans="1:3" ht="13.15" customHeight="1" x14ac:dyDescent="0.2">
      <c r="A3187" s="48"/>
      <c r="B3187" s="48"/>
      <c r="C3187" s="48"/>
    </row>
    <row r="3188" spans="1:3" ht="13.15" customHeight="1" x14ac:dyDescent="0.2">
      <c r="A3188" s="48"/>
      <c r="B3188" s="48"/>
      <c r="C3188" s="48"/>
    </row>
    <row r="3189" spans="1:3" ht="13.15" customHeight="1" x14ac:dyDescent="0.2">
      <c r="A3189" s="48"/>
      <c r="B3189" s="48"/>
      <c r="C3189" s="48"/>
    </row>
    <row r="3190" spans="1:3" ht="13.15" customHeight="1" x14ac:dyDescent="0.2">
      <c r="A3190" s="48"/>
      <c r="B3190" s="48"/>
      <c r="C3190" s="48"/>
    </row>
    <row r="3191" spans="1:3" ht="13.15" customHeight="1" x14ac:dyDescent="0.2">
      <c r="A3191" s="48"/>
      <c r="B3191" s="48"/>
      <c r="C3191" s="48"/>
    </row>
    <row r="3192" spans="1:3" ht="13.15" customHeight="1" x14ac:dyDescent="0.2">
      <c r="A3192" s="48"/>
      <c r="B3192" s="48"/>
      <c r="C3192" s="48"/>
    </row>
    <row r="3193" spans="1:3" ht="13.15" customHeight="1" x14ac:dyDescent="0.2">
      <c r="A3193" s="48"/>
      <c r="B3193" s="48"/>
      <c r="C3193" s="48"/>
    </row>
    <row r="3194" spans="1:3" ht="13.15" customHeight="1" x14ac:dyDescent="0.2">
      <c r="A3194" s="48"/>
      <c r="B3194" s="48"/>
      <c r="C3194" s="48"/>
    </row>
    <row r="3195" spans="1:3" ht="13.15" customHeight="1" x14ac:dyDescent="0.2">
      <c r="A3195" s="48"/>
      <c r="B3195" s="48"/>
      <c r="C3195" s="48"/>
    </row>
    <row r="3196" spans="1:3" ht="13.15" customHeight="1" x14ac:dyDescent="0.2">
      <c r="A3196" s="48"/>
      <c r="B3196" s="48"/>
      <c r="C3196" s="48"/>
    </row>
    <row r="3197" spans="1:3" ht="13.15" customHeight="1" x14ac:dyDescent="0.2">
      <c r="A3197" s="48"/>
      <c r="B3197" s="48"/>
      <c r="C3197" s="48"/>
    </row>
    <row r="3198" spans="1:3" ht="13.15" customHeight="1" x14ac:dyDescent="0.2">
      <c r="A3198" s="48"/>
      <c r="B3198" s="48"/>
      <c r="C3198" s="48"/>
    </row>
    <row r="3199" spans="1:3" ht="13.15" customHeight="1" x14ac:dyDescent="0.2">
      <c r="A3199" s="48"/>
      <c r="B3199" s="48"/>
      <c r="C3199" s="48"/>
    </row>
    <row r="3200" spans="1:3" ht="13.15" customHeight="1" x14ac:dyDescent="0.2">
      <c r="A3200" s="48"/>
      <c r="B3200" s="48"/>
      <c r="C3200" s="48"/>
    </row>
    <row r="3201" spans="1:3" ht="13.15" customHeight="1" x14ac:dyDescent="0.2">
      <c r="A3201" s="48"/>
      <c r="B3201" s="48"/>
      <c r="C3201" s="48"/>
    </row>
    <row r="3202" spans="1:3" ht="13.15" customHeight="1" x14ac:dyDescent="0.2">
      <c r="A3202" s="48"/>
      <c r="B3202" s="48"/>
      <c r="C3202" s="48"/>
    </row>
    <row r="3203" spans="1:3" ht="13.15" customHeight="1" x14ac:dyDescent="0.2">
      <c r="A3203" s="48"/>
      <c r="B3203" s="48"/>
      <c r="C3203" s="48"/>
    </row>
    <row r="3204" spans="1:3" ht="13.15" customHeight="1" x14ac:dyDescent="0.2">
      <c r="A3204" s="48"/>
      <c r="B3204" s="48"/>
      <c r="C3204" s="48"/>
    </row>
    <row r="3205" spans="1:3" ht="13.15" customHeight="1" x14ac:dyDescent="0.2">
      <c r="A3205" s="48"/>
      <c r="B3205" s="48"/>
      <c r="C3205" s="48"/>
    </row>
    <row r="3206" spans="1:3" ht="13.15" customHeight="1" x14ac:dyDescent="0.2">
      <c r="A3206" s="48"/>
      <c r="B3206" s="48"/>
      <c r="C3206" s="48"/>
    </row>
    <row r="3207" spans="1:3" ht="13.15" customHeight="1" x14ac:dyDescent="0.2">
      <c r="A3207" s="48"/>
      <c r="B3207" s="48"/>
      <c r="C3207" s="48"/>
    </row>
    <row r="3208" spans="1:3" ht="13.15" customHeight="1" x14ac:dyDescent="0.2">
      <c r="A3208" s="48"/>
      <c r="B3208" s="48"/>
      <c r="C3208" s="48"/>
    </row>
    <row r="3209" spans="1:3" ht="13.15" customHeight="1" x14ac:dyDescent="0.2">
      <c r="A3209" s="48"/>
      <c r="B3209" s="48"/>
      <c r="C3209" s="48"/>
    </row>
    <row r="3210" spans="1:3" ht="13.15" customHeight="1" x14ac:dyDescent="0.2">
      <c r="A3210" s="48"/>
      <c r="B3210" s="48"/>
      <c r="C3210" s="48"/>
    </row>
    <row r="3211" spans="1:3" ht="13.15" customHeight="1" x14ac:dyDescent="0.2">
      <c r="A3211" s="48"/>
      <c r="B3211" s="48"/>
      <c r="C3211" s="48"/>
    </row>
    <row r="3212" spans="1:3" ht="13.15" customHeight="1" x14ac:dyDescent="0.2">
      <c r="A3212" s="48"/>
      <c r="B3212" s="48"/>
      <c r="C3212" s="48"/>
    </row>
    <row r="3213" spans="1:3" ht="13.15" customHeight="1" x14ac:dyDescent="0.2">
      <c r="A3213" s="48"/>
      <c r="B3213" s="48"/>
      <c r="C3213" s="48"/>
    </row>
    <row r="3214" spans="1:3" ht="13.15" customHeight="1" x14ac:dyDescent="0.2">
      <c r="A3214" s="48"/>
      <c r="B3214" s="48"/>
      <c r="C3214" s="48"/>
    </row>
    <row r="3215" spans="1:3" ht="13.15" customHeight="1" x14ac:dyDescent="0.2">
      <c r="A3215" s="48"/>
      <c r="B3215" s="48"/>
      <c r="C3215" s="48"/>
    </row>
  </sheetData>
  <printOptions horizontalCentered="1"/>
  <pageMargins left="0.7" right="0.7" top="0.75" bottom="0.75" header="0.3" footer="0.3"/>
  <pageSetup fitToHeight="0" orientation="portrait" r:id="rId1"/>
  <headerFooter scaleWithDoc="0">
    <oddHeader>&amp;LUtica CIC Validation Trace Report&amp;RGQ-RPT-07408 Rev 1</oddHeader>
    <oddFooter>&amp;LURS→Plan→Report
 &amp;CStarkey Confidential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1C89-0754-478D-93CB-875024FB18BA}">
  <sheetPr codeName="Sheet6">
    <tabColor rgb="FFFF0000"/>
    <pageSetUpPr fitToPage="1"/>
  </sheetPr>
  <dimension ref="A1:D3453"/>
  <sheetViews>
    <sheetView showGridLines="0" tabSelected="1" topLeftCell="A4" zoomScaleNormal="100" zoomScaleSheetLayoutView="70" workbookViewId="0">
      <selection activeCell="A6" sqref="A6"/>
    </sheetView>
  </sheetViews>
  <sheetFormatPr defaultRowHeight="12.75" x14ac:dyDescent="0.2"/>
  <cols>
    <col min="1" max="1" width="14.140625" bestFit="1" customWidth="1"/>
    <col min="2" max="2" width="31.5703125" bestFit="1" customWidth="1"/>
    <col min="3" max="3" width="71.7109375" bestFit="1" customWidth="1"/>
    <col min="4" max="4" width="16.42578125" style="42" bestFit="1" customWidth="1"/>
    <col min="5" max="5" width="1.7109375" customWidth="1"/>
  </cols>
  <sheetData>
    <row r="1" spans="1:4" x14ac:dyDescent="0.2">
      <c r="A1" s="27" t="s">
        <v>0</v>
      </c>
      <c r="B1" s="24" t="s">
        <v>3</v>
      </c>
      <c r="C1" s="24"/>
    </row>
    <row r="2" spans="1:4" x14ac:dyDescent="0.2">
      <c r="A2" s="27" t="s">
        <v>1</v>
      </c>
      <c r="B2" s="24" t="s">
        <v>1796</v>
      </c>
      <c r="C2" s="24"/>
    </row>
    <row r="3" spans="1:4" x14ac:dyDescent="0.2">
      <c r="A3" s="27" t="s">
        <v>2</v>
      </c>
      <c r="B3" s="24" t="str">
        <f>TEXT(DATE(2023,1,9),"dd-mmm-yyyy")</f>
        <v>09-Jan-2023</v>
      </c>
      <c r="C3" s="24"/>
    </row>
    <row r="4" spans="1:4" x14ac:dyDescent="0.2">
      <c r="A4" s="20"/>
    </row>
    <row r="5" spans="1:4" x14ac:dyDescent="0.2">
      <c r="A5" s="28" t="s">
        <v>1795</v>
      </c>
    </row>
    <row r="6" spans="1:4" x14ac:dyDescent="0.2">
      <c r="A6" s="20"/>
    </row>
    <row r="7" spans="1:4" x14ac:dyDescent="0.2">
      <c r="A7" s="59" t="s">
        <v>6</v>
      </c>
      <c r="B7" s="60" t="s">
        <v>623</v>
      </c>
      <c r="C7" s="60" t="s">
        <v>624</v>
      </c>
      <c r="D7" s="43" t="s">
        <v>625</v>
      </c>
    </row>
    <row r="8" spans="1:4" hidden="1" x14ac:dyDescent="0.2">
      <c r="A8" s="56" t="s">
        <v>247</v>
      </c>
      <c r="B8" s="45" t="s">
        <v>1138</v>
      </c>
      <c r="C8" s="45" t="s">
        <v>627</v>
      </c>
      <c r="D8" s="44" t="s">
        <v>628</v>
      </c>
    </row>
    <row r="9" spans="1:4" hidden="1" x14ac:dyDescent="0.2">
      <c r="A9" s="56" t="s">
        <v>247</v>
      </c>
      <c r="B9" s="45" t="s">
        <v>1138</v>
      </c>
      <c r="C9" s="45" t="s">
        <v>627</v>
      </c>
      <c r="D9" s="44" t="s">
        <v>628</v>
      </c>
    </row>
    <row r="10" spans="1:4" hidden="1" x14ac:dyDescent="0.2">
      <c r="A10" s="56" t="s">
        <v>247</v>
      </c>
      <c r="B10" s="45" t="s">
        <v>1139</v>
      </c>
      <c r="C10" s="45" t="s">
        <v>627</v>
      </c>
      <c r="D10" s="44" t="s">
        <v>628</v>
      </c>
    </row>
    <row r="11" spans="1:4" hidden="1" x14ac:dyDescent="0.2">
      <c r="A11" s="56" t="s">
        <v>247</v>
      </c>
      <c r="B11" s="45" t="s">
        <v>1139</v>
      </c>
      <c r="C11" s="45" t="s">
        <v>627</v>
      </c>
      <c r="D11" s="44" t="s">
        <v>628</v>
      </c>
    </row>
    <row r="12" spans="1:4" hidden="1" x14ac:dyDescent="0.2">
      <c r="A12" s="56" t="s">
        <v>247</v>
      </c>
      <c r="B12" s="45" t="s">
        <v>1857</v>
      </c>
      <c r="C12" s="45" t="s">
        <v>876</v>
      </c>
      <c r="D12" s="44" t="s">
        <v>628</v>
      </c>
    </row>
    <row r="13" spans="1:4" hidden="1" x14ac:dyDescent="0.2">
      <c r="A13" s="56" t="s">
        <v>247</v>
      </c>
      <c r="B13" s="45" t="s">
        <v>1858</v>
      </c>
      <c r="C13" s="45" t="s">
        <v>876</v>
      </c>
      <c r="D13" s="44" t="s">
        <v>628</v>
      </c>
    </row>
    <row r="14" spans="1:4" hidden="1" x14ac:dyDescent="0.2">
      <c r="A14" s="56" t="s">
        <v>247</v>
      </c>
      <c r="B14" s="45" t="s">
        <v>1138</v>
      </c>
      <c r="C14" s="45" t="s">
        <v>627</v>
      </c>
      <c r="D14" s="44" t="s">
        <v>628</v>
      </c>
    </row>
    <row r="15" spans="1:4" hidden="1" x14ac:dyDescent="0.2">
      <c r="A15" s="56" t="s">
        <v>249</v>
      </c>
      <c r="B15" s="45" t="s">
        <v>1719</v>
      </c>
      <c r="C15" s="45" t="s">
        <v>630</v>
      </c>
      <c r="D15" s="44" t="s">
        <v>628</v>
      </c>
    </row>
    <row r="16" spans="1:4" hidden="1" x14ac:dyDescent="0.2">
      <c r="A16" s="56" t="s">
        <v>249</v>
      </c>
      <c r="B16" s="45" t="s">
        <v>1720</v>
      </c>
      <c r="C16" s="45" t="s">
        <v>630</v>
      </c>
      <c r="D16" s="44" t="s">
        <v>628</v>
      </c>
    </row>
    <row r="17" spans="1:4" hidden="1" x14ac:dyDescent="0.2">
      <c r="A17" s="56" t="s">
        <v>249</v>
      </c>
      <c r="B17" s="45" t="s">
        <v>1721</v>
      </c>
      <c r="C17" s="45" t="s">
        <v>627</v>
      </c>
      <c r="D17" s="44" t="s">
        <v>628</v>
      </c>
    </row>
    <row r="18" spans="1:4" hidden="1" x14ac:dyDescent="0.2">
      <c r="A18" s="56" t="s">
        <v>249</v>
      </c>
      <c r="B18" s="45" t="s">
        <v>1722</v>
      </c>
      <c r="C18" s="45" t="s">
        <v>630</v>
      </c>
      <c r="D18" s="44" t="s">
        <v>628</v>
      </c>
    </row>
    <row r="19" spans="1:4" hidden="1" x14ac:dyDescent="0.2">
      <c r="A19" s="56" t="s">
        <v>249</v>
      </c>
      <c r="B19" s="45" t="s">
        <v>1723</v>
      </c>
      <c r="C19" s="45" t="s">
        <v>630</v>
      </c>
      <c r="D19" s="44" t="s">
        <v>628</v>
      </c>
    </row>
    <row r="20" spans="1:4" hidden="1" x14ac:dyDescent="0.2">
      <c r="A20" s="56" t="s">
        <v>249</v>
      </c>
      <c r="B20" s="45" t="s">
        <v>1155</v>
      </c>
      <c r="C20" s="45" t="s">
        <v>630</v>
      </c>
      <c r="D20" s="44" t="s">
        <v>628</v>
      </c>
    </row>
    <row r="21" spans="1:4" hidden="1" x14ac:dyDescent="0.2">
      <c r="A21" s="56" t="s">
        <v>249</v>
      </c>
      <c r="B21" s="45" t="s">
        <v>1155</v>
      </c>
      <c r="C21" s="45" t="s">
        <v>627</v>
      </c>
      <c r="D21" s="44" t="s">
        <v>628</v>
      </c>
    </row>
    <row r="22" spans="1:4" hidden="1" x14ac:dyDescent="0.2">
      <c r="A22" s="56" t="s">
        <v>249</v>
      </c>
      <c r="B22" s="45" t="s">
        <v>1155</v>
      </c>
      <c r="C22" s="45" t="s">
        <v>627</v>
      </c>
      <c r="D22" s="44" t="s">
        <v>628</v>
      </c>
    </row>
    <row r="23" spans="1:4" hidden="1" x14ac:dyDescent="0.2">
      <c r="A23" s="56" t="s">
        <v>249</v>
      </c>
      <c r="B23" s="45" t="s">
        <v>1724</v>
      </c>
      <c r="C23" s="45" t="s">
        <v>630</v>
      </c>
      <c r="D23" s="44" t="s">
        <v>628</v>
      </c>
    </row>
    <row r="24" spans="1:4" hidden="1" x14ac:dyDescent="0.2">
      <c r="A24" s="56" t="s">
        <v>249</v>
      </c>
      <c r="B24" s="45" t="s">
        <v>1725</v>
      </c>
      <c r="C24" s="45" t="s">
        <v>630</v>
      </c>
      <c r="D24" s="44" t="s">
        <v>628</v>
      </c>
    </row>
    <row r="25" spans="1:4" hidden="1" x14ac:dyDescent="0.2">
      <c r="A25" s="56" t="s">
        <v>249</v>
      </c>
      <c r="B25" s="45" t="s">
        <v>1726</v>
      </c>
      <c r="C25" s="45" t="s">
        <v>630</v>
      </c>
      <c r="D25" s="44" t="s">
        <v>628</v>
      </c>
    </row>
    <row r="26" spans="1:4" hidden="1" x14ac:dyDescent="0.2">
      <c r="A26" s="56" t="s">
        <v>249</v>
      </c>
      <c r="B26" s="45" t="s">
        <v>1727</v>
      </c>
      <c r="C26" s="45" t="s">
        <v>630</v>
      </c>
      <c r="D26" s="44" t="s">
        <v>628</v>
      </c>
    </row>
    <row r="27" spans="1:4" hidden="1" x14ac:dyDescent="0.2">
      <c r="A27" s="56" t="s">
        <v>249</v>
      </c>
      <c r="B27" s="45" t="s">
        <v>1728</v>
      </c>
      <c r="C27" s="45" t="s">
        <v>630</v>
      </c>
      <c r="D27" s="44" t="s">
        <v>628</v>
      </c>
    </row>
    <row r="28" spans="1:4" hidden="1" x14ac:dyDescent="0.2">
      <c r="A28" s="56" t="s">
        <v>249</v>
      </c>
      <c r="B28" s="45" t="s">
        <v>1729</v>
      </c>
      <c r="C28" s="45" t="s">
        <v>630</v>
      </c>
      <c r="D28" s="44" t="s">
        <v>628</v>
      </c>
    </row>
    <row r="29" spans="1:4" hidden="1" x14ac:dyDescent="0.2">
      <c r="A29" s="56" t="s">
        <v>249</v>
      </c>
      <c r="B29" s="45" t="s">
        <v>1730</v>
      </c>
      <c r="C29" s="45" t="s">
        <v>630</v>
      </c>
      <c r="D29" s="44" t="s">
        <v>628</v>
      </c>
    </row>
    <row r="30" spans="1:4" hidden="1" x14ac:dyDescent="0.2">
      <c r="A30" s="56" t="s">
        <v>249</v>
      </c>
      <c r="B30" s="45" t="s">
        <v>1721</v>
      </c>
      <c r="C30" s="45" t="s">
        <v>627</v>
      </c>
      <c r="D30" s="44" t="s">
        <v>628</v>
      </c>
    </row>
    <row r="31" spans="1:4" hidden="1" x14ac:dyDescent="0.2">
      <c r="A31" s="56" t="s">
        <v>249</v>
      </c>
      <c r="B31" s="45" t="s">
        <v>1731</v>
      </c>
      <c r="C31" s="45" t="s">
        <v>630</v>
      </c>
      <c r="D31" s="44" t="s">
        <v>628</v>
      </c>
    </row>
    <row r="32" spans="1:4" hidden="1" x14ac:dyDescent="0.2">
      <c r="A32" s="56" t="s">
        <v>249</v>
      </c>
      <c r="B32" s="45" t="s">
        <v>1155</v>
      </c>
      <c r="C32" s="45" t="s">
        <v>627</v>
      </c>
      <c r="D32" s="44" t="s">
        <v>628</v>
      </c>
    </row>
    <row r="33" spans="1:4" hidden="1" x14ac:dyDescent="0.2">
      <c r="A33" s="56" t="s">
        <v>249</v>
      </c>
      <c r="B33" s="45" t="s">
        <v>1721</v>
      </c>
      <c r="C33" s="45" t="s">
        <v>627</v>
      </c>
      <c r="D33" s="44" t="s">
        <v>628</v>
      </c>
    </row>
    <row r="34" spans="1:4" hidden="1" x14ac:dyDescent="0.2">
      <c r="A34" s="56" t="s">
        <v>249</v>
      </c>
      <c r="B34" s="45" t="s">
        <v>1155</v>
      </c>
      <c r="C34" s="45" t="s">
        <v>630</v>
      </c>
      <c r="D34" s="44" t="s">
        <v>628</v>
      </c>
    </row>
    <row r="35" spans="1:4" hidden="1" x14ac:dyDescent="0.2">
      <c r="A35" s="56" t="s">
        <v>249</v>
      </c>
      <c r="B35" s="45" t="s">
        <v>1732</v>
      </c>
      <c r="C35" s="45" t="s">
        <v>630</v>
      </c>
      <c r="D35" s="44" t="s">
        <v>628</v>
      </c>
    </row>
    <row r="36" spans="1:4" hidden="1" x14ac:dyDescent="0.2">
      <c r="A36" s="56" t="s">
        <v>249</v>
      </c>
      <c r="B36" s="45" t="s">
        <v>1733</v>
      </c>
      <c r="C36" s="45" t="s">
        <v>630</v>
      </c>
      <c r="D36" s="44" t="s">
        <v>628</v>
      </c>
    </row>
    <row r="37" spans="1:4" hidden="1" x14ac:dyDescent="0.2">
      <c r="A37" s="56" t="s">
        <v>249</v>
      </c>
      <c r="B37" s="45" t="s">
        <v>1734</v>
      </c>
      <c r="C37" s="45" t="s">
        <v>630</v>
      </c>
      <c r="D37" s="44" t="s">
        <v>628</v>
      </c>
    </row>
    <row r="38" spans="1:4" hidden="1" x14ac:dyDescent="0.2">
      <c r="A38" s="56" t="s">
        <v>249</v>
      </c>
      <c r="B38" s="45" t="s">
        <v>1735</v>
      </c>
      <c r="C38" s="45" t="s">
        <v>630</v>
      </c>
      <c r="D38" s="44" t="s">
        <v>628</v>
      </c>
    </row>
    <row r="39" spans="1:4" hidden="1" x14ac:dyDescent="0.2">
      <c r="A39" s="56" t="s">
        <v>249</v>
      </c>
      <c r="B39" s="45" t="s">
        <v>1736</v>
      </c>
      <c r="C39" s="45" t="s">
        <v>630</v>
      </c>
      <c r="D39" s="44" t="s">
        <v>628</v>
      </c>
    </row>
    <row r="40" spans="1:4" hidden="1" x14ac:dyDescent="0.2">
      <c r="A40" s="56" t="s">
        <v>249</v>
      </c>
      <c r="B40" s="45" t="s">
        <v>1155</v>
      </c>
      <c r="C40" s="45" t="s">
        <v>630</v>
      </c>
      <c r="D40" s="44" t="s">
        <v>628</v>
      </c>
    </row>
    <row r="41" spans="1:4" hidden="1" x14ac:dyDescent="0.2">
      <c r="A41" s="56" t="s">
        <v>249</v>
      </c>
      <c r="B41" s="45" t="s">
        <v>1737</v>
      </c>
      <c r="C41" s="45" t="s">
        <v>630</v>
      </c>
      <c r="D41" s="44" t="s">
        <v>628</v>
      </c>
    </row>
    <row r="42" spans="1:4" hidden="1" x14ac:dyDescent="0.2">
      <c r="A42" s="56" t="s">
        <v>249</v>
      </c>
      <c r="B42" s="45" t="s">
        <v>1738</v>
      </c>
      <c r="C42" s="45" t="s">
        <v>630</v>
      </c>
      <c r="D42" s="44" t="s">
        <v>628</v>
      </c>
    </row>
    <row r="43" spans="1:4" hidden="1" x14ac:dyDescent="0.2">
      <c r="A43" s="56" t="s">
        <v>249</v>
      </c>
      <c r="B43" s="45" t="s">
        <v>1739</v>
      </c>
      <c r="C43" s="45" t="s">
        <v>630</v>
      </c>
      <c r="D43" s="44" t="s">
        <v>628</v>
      </c>
    </row>
    <row r="44" spans="1:4" hidden="1" x14ac:dyDescent="0.2">
      <c r="A44" s="56" t="s">
        <v>249</v>
      </c>
      <c r="B44" s="45" t="s">
        <v>1740</v>
      </c>
      <c r="C44" s="45" t="s">
        <v>630</v>
      </c>
      <c r="D44" s="44" t="s">
        <v>628</v>
      </c>
    </row>
    <row r="45" spans="1:4" hidden="1" x14ac:dyDescent="0.2">
      <c r="A45" s="56" t="s">
        <v>249</v>
      </c>
      <c r="B45" s="45" t="s">
        <v>1721</v>
      </c>
      <c r="C45" s="45" t="s">
        <v>627</v>
      </c>
      <c r="D45" s="44" t="s">
        <v>628</v>
      </c>
    </row>
    <row r="46" spans="1:4" hidden="1" x14ac:dyDescent="0.2">
      <c r="A46" s="56" t="s">
        <v>249</v>
      </c>
      <c r="B46" s="45" t="s">
        <v>1741</v>
      </c>
      <c r="C46" s="45" t="s">
        <v>630</v>
      </c>
      <c r="D46" s="44" t="s">
        <v>628</v>
      </c>
    </row>
    <row r="47" spans="1:4" hidden="1" x14ac:dyDescent="0.2">
      <c r="A47" s="56" t="s">
        <v>249</v>
      </c>
      <c r="B47" s="45" t="s">
        <v>1742</v>
      </c>
      <c r="C47" s="45" t="s">
        <v>630</v>
      </c>
      <c r="D47" s="44" t="s">
        <v>628</v>
      </c>
    </row>
    <row r="48" spans="1:4" hidden="1" x14ac:dyDescent="0.2">
      <c r="A48" s="56" t="s">
        <v>249</v>
      </c>
      <c r="B48" s="45" t="s">
        <v>1743</v>
      </c>
      <c r="C48" s="45" t="s">
        <v>630</v>
      </c>
      <c r="D48" s="44" t="s">
        <v>628</v>
      </c>
    </row>
    <row r="49" spans="1:4" hidden="1" x14ac:dyDescent="0.2">
      <c r="A49" s="56" t="s">
        <v>249</v>
      </c>
      <c r="B49" s="45" t="s">
        <v>1744</v>
      </c>
      <c r="C49" s="45" t="s">
        <v>630</v>
      </c>
      <c r="D49" s="44" t="s">
        <v>628</v>
      </c>
    </row>
    <row r="50" spans="1:4" hidden="1" x14ac:dyDescent="0.2">
      <c r="A50" s="56" t="s">
        <v>249</v>
      </c>
      <c r="B50" s="45" t="s">
        <v>1745</v>
      </c>
      <c r="C50" s="45" t="s">
        <v>630</v>
      </c>
      <c r="D50" s="44" t="s">
        <v>628</v>
      </c>
    </row>
    <row r="51" spans="1:4" hidden="1" x14ac:dyDescent="0.2">
      <c r="A51" s="56" t="s">
        <v>249</v>
      </c>
      <c r="B51" s="45" t="s">
        <v>1155</v>
      </c>
      <c r="C51" s="45" t="s">
        <v>630</v>
      </c>
      <c r="D51" s="44" t="s">
        <v>628</v>
      </c>
    </row>
    <row r="52" spans="1:4" hidden="1" x14ac:dyDescent="0.2">
      <c r="A52" s="56" t="s">
        <v>249</v>
      </c>
      <c r="B52" s="45" t="s">
        <v>1721</v>
      </c>
      <c r="C52" s="45" t="s">
        <v>627</v>
      </c>
      <c r="D52" s="44" t="s">
        <v>628</v>
      </c>
    </row>
    <row r="53" spans="1:4" hidden="1" x14ac:dyDescent="0.2">
      <c r="A53" s="56" t="s">
        <v>249</v>
      </c>
      <c r="B53" s="45" t="s">
        <v>1746</v>
      </c>
      <c r="C53" s="45" t="s">
        <v>630</v>
      </c>
      <c r="D53" s="44" t="s">
        <v>628</v>
      </c>
    </row>
    <row r="54" spans="1:4" hidden="1" x14ac:dyDescent="0.2">
      <c r="A54" s="56" t="s">
        <v>249</v>
      </c>
      <c r="B54" s="45" t="s">
        <v>1747</v>
      </c>
      <c r="C54" s="45" t="s">
        <v>630</v>
      </c>
      <c r="D54" s="44" t="s">
        <v>628</v>
      </c>
    </row>
    <row r="55" spans="1:4" hidden="1" x14ac:dyDescent="0.2">
      <c r="A55" s="56" t="s">
        <v>249</v>
      </c>
      <c r="B55" s="45" t="s">
        <v>1748</v>
      </c>
      <c r="C55" s="45" t="s">
        <v>630</v>
      </c>
      <c r="D55" s="44" t="s">
        <v>628</v>
      </c>
    </row>
    <row r="56" spans="1:4" hidden="1" x14ac:dyDescent="0.2">
      <c r="A56" s="56" t="s">
        <v>249</v>
      </c>
      <c r="B56" s="45" t="s">
        <v>1749</v>
      </c>
      <c r="C56" s="45" t="s">
        <v>630</v>
      </c>
      <c r="D56" s="44" t="s">
        <v>628</v>
      </c>
    </row>
    <row r="57" spans="1:4" hidden="1" x14ac:dyDescent="0.2">
      <c r="A57" s="56" t="s">
        <v>249</v>
      </c>
      <c r="B57" s="45" t="s">
        <v>1750</v>
      </c>
      <c r="C57" s="45" t="s">
        <v>630</v>
      </c>
      <c r="D57" s="44" t="s">
        <v>628</v>
      </c>
    </row>
    <row r="58" spans="1:4" hidden="1" x14ac:dyDescent="0.2">
      <c r="A58" s="56" t="s">
        <v>249</v>
      </c>
      <c r="B58" s="45" t="s">
        <v>1751</v>
      </c>
      <c r="C58" s="45" t="s">
        <v>630</v>
      </c>
      <c r="D58" s="44" t="s">
        <v>628</v>
      </c>
    </row>
    <row r="59" spans="1:4" hidden="1" x14ac:dyDescent="0.2">
      <c r="A59" s="56" t="s">
        <v>249</v>
      </c>
      <c r="B59" s="45" t="s">
        <v>1752</v>
      </c>
      <c r="C59" s="45" t="s">
        <v>630</v>
      </c>
      <c r="D59" s="44" t="s">
        <v>628</v>
      </c>
    </row>
    <row r="60" spans="1:4" hidden="1" x14ac:dyDescent="0.2">
      <c r="A60" s="56" t="s">
        <v>249</v>
      </c>
      <c r="B60" s="45" t="s">
        <v>1753</v>
      </c>
      <c r="C60" s="45" t="s">
        <v>630</v>
      </c>
      <c r="D60" s="44" t="s">
        <v>628</v>
      </c>
    </row>
    <row r="61" spans="1:4" hidden="1" x14ac:dyDescent="0.2">
      <c r="A61" s="56" t="s">
        <v>249</v>
      </c>
      <c r="B61" s="45" t="s">
        <v>1754</v>
      </c>
      <c r="C61" s="45" t="s">
        <v>630</v>
      </c>
      <c r="D61" s="44" t="s">
        <v>628</v>
      </c>
    </row>
    <row r="62" spans="1:4" hidden="1" x14ac:dyDescent="0.2">
      <c r="A62" s="56" t="s">
        <v>249</v>
      </c>
      <c r="B62" s="45" t="s">
        <v>1155</v>
      </c>
      <c r="C62" s="45" t="s">
        <v>630</v>
      </c>
      <c r="D62" s="44" t="s">
        <v>628</v>
      </c>
    </row>
    <row r="63" spans="1:4" hidden="1" x14ac:dyDescent="0.2">
      <c r="A63" s="56" t="s">
        <v>249</v>
      </c>
      <c r="B63" s="45" t="s">
        <v>1755</v>
      </c>
      <c r="C63" s="45" t="s">
        <v>630</v>
      </c>
      <c r="D63" s="44" t="s">
        <v>628</v>
      </c>
    </row>
    <row r="64" spans="1:4" hidden="1" x14ac:dyDescent="0.2">
      <c r="A64" s="56" t="s">
        <v>266</v>
      </c>
      <c r="B64" s="45" t="s">
        <v>1583</v>
      </c>
      <c r="C64" s="45" t="s">
        <v>627</v>
      </c>
      <c r="D64" s="44" t="s">
        <v>628</v>
      </c>
    </row>
    <row r="65" spans="1:4" hidden="1" x14ac:dyDescent="0.2">
      <c r="A65" s="56" t="s">
        <v>266</v>
      </c>
      <c r="B65" s="45" t="s">
        <v>1756</v>
      </c>
      <c r="C65" s="45" t="s">
        <v>630</v>
      </c>
      <c r="D65" s="44" t="s">
        <v>628</v>
      </c>
    </row>
    <row r="66" spans="1:4" hidden="1" x14ac:dyDescent="0.2">
      <c r="A66" s="56" t="s">
        <v>266</v>
      </c>
      <c r="B66" s="45" t="s">
        <v>1757</v>
      </c>
      <c r="C66" s="45" t="s">
        <v>630</v>
      </c>
      <c r="D66" s="44" t="s">
        <v>628</v>
      </c>
    </row>
    <row r="67" spans="1:4" hidden="1" x14ac:dyDescent="0.2">
      <c r="A67" s="56" t="s">
        <v>266</v>
      </c>
      <c r="B67" s="45" t="s">
        <v>1758</v>
      </c>
      <c r="C67" s="45" t="s">
        <v>630</v>
      </c>
      <c r="D67" s="44" t="s">
        <v>628</v>
      </c>
    </row>
    <row r="68" spans="1:4" hidden="1" x14ac:dyDescent="0.2">
      <c r="A68" s="56" t="s">
        <v>266</v>
      </c>
      <c r="B68" s="45" t="s">
        <v>1759</v>
      </c>
      <c r="C68" s="45" t="s">
        <v>630</v>
      </c>
      <c r="D68" s="44" t="s">
        <v>628</v>
      </c>
    </row>
    <row r="69" spans="1:4" hidden="1" x14ac:dyDescent="0.2">
      <c r="A69" s="56" t="s">
        <v>268</v>
      </c>
      <c r="B69" s="45" t="s">
        <v>1074</v>
      </c>
      <c r="C69" s="45" t="s">
        <v>643</v>
      </c>
      <c r="D69" s="44" t="s">
        <v>628</v>
      </c>
    </row>
    <row r="70" spans="1:4" hidden="1" x14ac:dyDescent="0.2">
      <c r="A70" s="56" t="s">
        <v>268</v>
      </c>
      <c r="B70" s="45" t="s">
        <v>1204</v>
      </c>
      <c r="C70" s="45" t="s">
        <v>643</v>
      </c>
      <c r="D70" s="44" t="s">
        <v>628</v>
      </c>
    </row>
    <row r="71" spans="1:4" hidden="1" x14ac:dyDescent="0.2">
      <c r="A71" s="56" t="s">
        <v>268</v>
      </c>
      <c r="B71" s="45" t="s">
        <v>1204</v>
      </c>
      <c r="C71" s="45" t="s">
        <v>643</v>
      </c>
      <c r="D71" s="44" t="s">
        <v>628</v>
      </c>
    </row>
    <row r="72" spans="1:4" hidden="1" x14ac:dyDescent="0.2">
      <c r="A72" s="56" t="s">
        <v>270</v>
      </c>
      <c r="B72" s="45" t="s">
        <v>1074</v>
      </c>
      <c r="C72" s="45" t="s">
        <v>643</v>
      </c>
      <c r="D72" s="44" t="s">
        <v>628</v>
      </c>
    </row>
    <row r="73" spans="1:4" hidden="1" x14ac:dyDescent="0.2">
      <c r="A73" s="56" t="s">
        <v>270</v>
      </c>
      <c r="B73" s="45" t="s">
        <v>1205</v>
      </c>
      <c r="C73" s="45" t="s">
        <v>643</v>
      </c>
      <c r="D73" s="44" t="s">
        <v>628</v>
      </c>
    </row>
    <row r="74" spans="1:4" hidden="1" x14ac:dyDescent="0.2">
      <c r="A74" s="56" t="s">
        <v>270</v>
      </c>
      <c r="B74" s="45" t="s">
        <v>1206</v>
      </c>
      <c r="C74" s="45" t="s">
        <v>643</v>
      </c>
      <c r="D74" s="44" t="s">
        <v>628</v>
      </c>
    </row>
    <row r="75" spans="1:4" hidden="1" x14ac:dyDescent="0.2">
      <c r="A75" s="56" t="s">
        <v>270</v>
      </c>
      <c r="B75" s="45" t="s">
        <v>1206</v>
      </c>
      <c r="C75" s="45" t="s">
        <v>643</v>
      </c>
      <c r="D75" s="44" t="s">
        <v>628</v>
      </c>
    </row>
    <row r="76" spans="1:4" hidden="1" x14ac:dyDescent="0.2">
      <c r="A76" s="56" t="s">
        <v>272</v>
      </c>
      <c r="B76" s="45" t="s">
        <v>1207</v>
      </c>
      <c r="C76" s="45" t="s">
        <v>643</v>
      </c>
      <c r="D76" s="44" t="s">
        <v>628</v>
      </c>
    </row>
    <row r="77" spans="1:4" hidden="1" x14ac:dyDescent="0.2">
      <c r="A77" s="56" t="s">
        <v>272</v>
      </c>
      <c r="B77" s="45" t="s">
        <v>1207</v>
      </c>
      <c r="C77" s="45" t="s">
        <v>643</v>
      </c>
      <c r="D77" s="44" t="s">
        <v>628</v>
      </c>
    </row>
    <row r="78" spans="1:4" hidden="1" x14ac:dyDescent="0.2">
      <c r="A78" s="56" t="s">
        <v>272</v>
      </c>
      <c r="B78" s="45" t="s">
        <v>1208</v>
      </c>
      <c r="C78" s="45" t="s">
        <v>643</v>
      </c>
      <c r="D78" s="44" t="s">
        <v>628</v>
      </c>
    </row>
    <row r="79" spans="1:4" hidden="1" x14ac:dyDescent="0.2">
      <c r="A79" s="56" t="s">
        <v>272</v>
      </c>
      <c r="B79" s="45" t="s">
        <v>1207</v>
      </c>
      <c r="C79" s="45" t="s">
        <v>643</v>
      </c>
      <c r="D79" s="44" t="s">
        <v>628</v>
      </c>
    </row>
    <row r="80" spans="1:4" hidden="1" x14ac:dyDescent="0.2">
      <c r="A80" s="56" t="s">
        <v>272</v>
      </c>
      <c r="B80" s="45" t="s">
        <v>1207</v>
      </c>
      <c r="C80" s="45" t="s">
        <v>643</v>
      </c>
      <c r="D80" s="44" t="s">
        <v>628</v>
      </c>
    </row>
    <row r="81" spans="1:4" hidden="1" x14ac:dyDescent="0.2">
      <c r="A81" s="56" t="s">
        <v>272</v>
      </c>
      <c r="B81" s="45" t="s">
        <v>1207</v>
      </c>
      <c r="C81" s="45" t="s">
        <v>643</v>
      </c>
      <c r="D81" s="44" t="s">
        <v>628</v>
      </c>
    </row>
    <row r="82" spans="1:4" hidden="1" x14ac:dyDescent="0.2">
      <c r="A82" s="56" t="s">
        <v>272</v>
      </c>
      <c r="B82" s="45" t="s">
        <v>1207</v>
      </c>
      <c r="C82" s="45" t="s">
        <v>643</v>
      </c>
      <c r="D82" s="44" t="s">
        <v>628</v>
      </c>
    </row>
    <row r="83" spans="1:4" hidden="1" x14ac:dyDescent="0.2">
      <c r="A83" s="56" t="s">
        <v>272</v>
      </c>
      <c r="B83" s="45" t="s">
        <v>1209</v>
      </c>
      <c r="C83" s="45" t="s">
        <v>643</v>
      </c>
      <c r="D83" s="44" t="s">
        <v>628</v>
      </c>
    </row>
    <row r="84" spans="1:4" hidden="1" x14ac:dyDescent="0.2">
      <c r="A84" s="56" t="s">
        <v>272</v>
      </c>
      <c r="B84" s="45" t="s">
        <v>1074</v>
      </c>
      <c r="C84" s="45" t="s">
        <v>643</v>
      </c>
      <c r="D84" s="44" t="s">
        <v>628</v>
      </c>
    </row>
    <row r="85" spans="1:4" hidden="1" x14ac:dyDescent="0.2">
      <c r="A85" s="56" t="s">
        <v>272</v>
      </c>
      <c r="B85" s="45" t="s">
        <v>1207</v>
      </c>
      <c r="C85" s="45" t="s">
        <v>643</v>
      </c>
      <c r="D85" s="44" t="s">
        <v>628</v>
      </c>
    </row>
    <row r="86" spans="1:4" hidden="1" x14ac:dyDescent="0.2">
      <c r="A86" s="56" t="s">
        <v>272</v>
      </c>
      <c r="B86" s="45" t="s">
        <v>1210</v>
      </c>
      <c r="C86" s="45" t="s">
        <v>643</v>
      </c>
      <c r="D86" s="44" t="s">
        <v>628</v>
      </c>
    </row>
    <row r="87" spans="1:4" hidden="1" x14ac:dyDescent="0.2">
      <c r="A87" s="56" t="s">
        <v>272</v>
      </c>
      <c r="B87" s="45" t="s">
        <v>1211</v>
      </c>
      <c r="C87" s="45" t="s">
        <v>643</v>
      </c>
      <c r="D87" s="44" t="s">
        <v>628</v>
      </c>
    </row>
    <row r="88" spans="1:4" hidden="1" x14ac:dyDescent="0.2">
      <c r="A88" s="56" t="s">
        <v>272</v>
      </c>
      <c r="B88" s="45" t="s">
        <v>1207</v>
      </c>
      <c r="C88" s="45" t="s">
        <v>643</v>
      </c>
      <c r="D88" s="44" t="s">
        <v>628</v>
      </c>
    </row>
    <row r="89" spans="1:4" hidden="1" x14ac:dyDescent="0.2">
      <c r="A89" s="56" t="s">
        <v>272</v>
      </c>
      <c r="B89" s="45" t="s">
        <v>1074</v>
      </c>
      <c r="C89" s="45" t="s">
        <v>643</v>
      </c>
      <c r="D89" s="44" t="s">
        <v>628</v>
      </c>
    </row>
    <row r="90" spans="1:4" hidden="1" x14ac:dyDescent="0.2">
      <c r="A90" s="56" t="s">
        <v>272</v>
      </c>
      <c r="B90" s="45" t="s">
        <v>1074</v>
      </c>
      <c r="C90" s="45" t="s">
        <v>643</v>
      </c>
      <c r="D90" s="44" t="s">
        <v>628</v>
      </c>
    </row>
    <row r="91" spans="1:4" hidden="1" x14ac:dyDescent="0.2">
      <c r="A91" s="56" t="s">
        <v>272</v>
      </c>
      <c r="B91" s="45" t="s">
        <v>1074</v>
      </c>
      <c r="C91" s="45" t="s">
        <v>643</v>
      </c>
      <c r="D91" s="44" t="s">
        <v>628</v>
      </c>
    </row>
    <row r="92" spans="1:4" hidden="1" x14ac:dyDescent="0.2">
      <c r="A92" s="56" t="s">
        <v>272</v>
      </c>
      <c r="B92" s="45" t="s">
        <v>1074</v>
      </c>
      <c r="C92" s="45" t="s">
        <v>643</v>
      </c>
      <c r="D92" s="44" t="s">
        <v>628</v>
      </c>
    </row>
    <row r="93" spans="1:4" hidden="1" x14ac:dyDescent="0.2">
      <c r="A93" s="56" t="s">
        <v>272</v>
      </c>
      <c r="B93" s="45" t="s">
        <v>1207</v>
      </c>
      <c r="C93" s="45" t="s">
        <v>643</v>
      </c>
      <c r="D93" s="44" t="s">
        <v>628</v>
      </c>
    </row>
    <row r="94" spans="1:4" hidden="1" x14ac:dyDescent="0.2">
      <c r="A94" s="56" t="s">
        <v>272</v>
      </c>
      <c r="B94" s="45" t="s">
        <v>1212</v>
      </c>
      <c r="C94" s="45" t="s">
        <v>643</v>
      </c>
      <c r="D94" s="44" t="s">
        <v>628</v>
      </c>
    </row>
    <row r="95" spans="1:4" hidden="1" x14ac:dyDescent="0.2">
      <c r="A95" s="56" t="s">
        <v>272</v>
      </c>
      <c r="B95" s="45" t="s">
        <v>1074</v>
      </c>
      <c r="C95" s="45" t="s">
        <v>643</v>
      </c>
      <c r="D95" s="44" t="s">
        <v>628</v>
      </c>
    </row>
    <row r="96" spans="1:4" hidden="1" x14ac:dyDescent="0.2">
      <c r="A96" s="56" t="s">
        <v>272</v>
      </c>
      <c r="B96" s="45" t="s">
        <v>1213</v>
      </c>
      <c r="C96" s="45" t="s">
        <v>643</v>
      </c>
      <c r="D96" s="44" t="s">
        <v>628</v>
      </c>
    </row>
    <row r="97" spans="1:4" hidden="1" x14ac:dyDescent="0.2">
      <c r="A97" s="56" t="s">
        <v>274</v>
      </c>
      <c r="B97" s="45" t="s">
        <v>1207</v>
      </c>
      <c r="C97" s="45" t="s">
        <v>643</v>
      </c>
      <c r="D97" s="44" t="s">
        <v>628</v>
      </c>
    </row>
    <row r="98" spans="1:4" hidden="1" x14ac:dyDescent="0.2">
      <c r="A98" s="56" t="s">
        <v>274</v>
      </c>
      <c r="B98" s="45" t="s">
        <v>1211</v>
      </c>
      <c r="C98" s="45" t="s">
        <v>643</v>
      </c>
      <c r="D98" s="44" t="s">
        <v>628</v>
      </c>
    </row>
    <row r="99" spans="1:4" hidden="1" x14ac:dyDescent="0.2">
      <c r="A99" s="56" t="s">
        <v>274</v>
      </c>
      <c r="B99" s="45" t="s">
        <v>1207</v>
      </c>
      <c r="C99" s="45" t="s">
        <v>643</v>
      </c>
      <c r="D99" s="44" t="s">
        <v>628</v>
      </c>
    </row>
    <row r="100" spans="1:4" hidden="1" x14ac:dyDescent="0.2">
      <c r="A100" s="56" t="s">
        <v>274</v>
      </c>
      <c r="B100" s="45" t="s">
        <v>1207</v>
      </c>
      <c r="C100" s="45" t="s">
        <v>643</v>
      </c>
      <c r="D100" s="44" t="s">
        <v>628</v>
      </c>
    </row>
    <row r="101" spans="1:4" hidden="1" x14ac:dyDescent="0.2">
      <c r="A101" s="56" t="s">
        <v>274</v>
      </c>
      <c r="B101" s="45" t="s">
        <v>1207</v>
      </c>
      <c r="C101" s="45" t="s">
        <v>643</v>
      </c>
      <c r="D101" s="44" t="s">
        <v>628</v>
      </c>
    </row>
    <row r="102" spans="1:4" hidden="1" x14ac:dyDescent="0.2">
      <c r="A102" s="56" t="s">
        <v>274</v>
      </c>
      <c r="B102" s="45" t="s">
        <v>1211</v>
      </c>
      <c r="C102" s="45" t="s">
        <v>643</v>
      </c>
      <c r="D102" s="44" t="s">
        <v>628</v>
      </c>
    </row>
    <row r="103" spans="1:4" hidden="1" x14ac:dyDescent="0.2">
      <c r="A103" s="56" t="s">
        <v>274</v>
      </c>
      <c r="B103" s="45" t="s">
        <v>1211</v>
      </c>
      <c r="C103" s="45" t="s">
        <v>643</v>
      </c>
      <c r="D103" s="44" t="s">
        <v>628</v>
      </c>
    </row>
    <row r="104" spans="1:4" hidden="1" x14ac:dyDescent="0.2">
      <c r="A104" s="56" t="s">
        <v>274</v>
      </c>
      <c r="B104" s="45" t="s">
        <v>1211</v>
      </c>
      <c r="C104" s="45" t="s">
        <v>643</v>
      </c>
      <c r="D104" s="44" t="s">
        <v>628</v>
      </c>
    </row>
    <row r="105" spans="1:4" hidden="1" x14ac:dyDescent="0.2">
      <c r="A105" s="56" t="s">
        <v>331</v>
      </c>
      <c r="B105" s="45" t="s">
        <v>935</v>
      </c>
      <c r="C105" s="45" t="s">
        <v>627</v>
      </c>
      <c r="D105" s="44" t="s">
        <v>628</v>
      </c>
    </row>
    <row r="106" spans="1:4" hidden="1" x14ac:dyDescent="0.2">
      <c r="A106" s="56" t="s">
        <v>331</v>
      </c>
      <c r="B106" s="45" t="s">
        <v>935</v>
      </c>
      <c r="C106" s="45" t="s">
        <v>627</v>
      </c>
      <c r="D106" s="44" t="s">
        <v>628</v>
      </c>
    </row>
    <row r="107" spans="1:4" hidden="1" x14ac:dyDescent="0.2">
      <c r="A107" s="56" t="s">
        <v>331</v>
      </c>
      <c r="B107" s="45" t="s">
        <v>1214</v>
      </c>
      <c r="C107" s="45" t="s">
        <v>627</v>
      </c>
      <c r="D107" s="44" t="s">
        <v>628</v>
      </c>
    </row>
    <row r="108" spans="1:4" hidden="1" x14ac:dyDescent="0.2">
      <c r="A108" s="56" t="s">
        <v>331</v>
      </c>
      <c r="B108" s="45" t="s">
        <v>935</v>
      </c>
      <c r="C108" s="45" t="s">
        <v>627</v>
      </c>
      <c r="D108" s="44" t="s">
        <v>628</v>
      </c>
    </row>
    <row r="109" spans="1:4" hidden="1" x14ac:dyDescent="0.2">
      <c r="A109" s="56" t="s">
        <v>331</v>
      </c>
      <c r="B109" s="45" t="s">
        <v>1073</v>
      </c>
      <c r="C109" s="45" t="s">
        <v>643</v>
      </c>
      <c r="D109" s="44" t="s">
        <v>628</v>
      </c>
    </row>
    <row r="110" spans="1:4" hidden="1" x14ac:dyDescent="0.2">
      <c r="A110" s="56" t="s">
        <v>331</v>
      </c>
      <c r="B110" s="45" t="s">
        <v>1215</v>
      </c>
      <c r="C110" s="45" t="s">
        <v>643</v>
      </c>
      <c r="D110" s="44" t="s">
        <v>628</v>
      </c>
    </row>
    <row r="111" spans="1:4" hidden="1" x14ac:dyDescent="0.2">
      <c r="A111" s="56" t="s">
        <v>331</v>
      </c>
      <c r="B111" s="45" t="s">
        <v>1216</v>
      </c>
      <c r="C111" s="45" t="s">
        <v>627</v>
      </c>
      <c r="D111" s="44" t="s">
        <v>628</v>
      </c>
    </row>
    <row r="112" spans="1:4" hidden="1" x14ac:dyDescent="0.2">
      <c r="A112" s="56" t="s">
        <v>331</v>
      </c>
      <c r="B112" s="45" t="s">
        <v>935</v>
      </c>
      <c r="C112" s="45" t="s">
        <v>627</v>
      </c>
      <c r="D112" s="44" t="s">
        <v>628</v>
      </c>
    </row>
    <row r="113" spans="1:4" hidden="1" x14ac:dyDescent="0.2">
      <c r="A113" s="56" t="s">
        <v>331</v>
      </c>
      <c r="B113" s="45" t="s">
        <v>1149</v>
      </c>
      <c r="C113" s="45" t="s">
        <v>627</v>
      </c>
      <c r="D113" s="44" t="s">
        <v>628</v>
      </c>
    </row>
    <row r="114" spans="1:4" hidden="1" x14ac:dyDescent="0.2">
      <c r="A114" s="56" t="s">
        <v>331</v>
      </c>
      <c r="B114" s="45" t="s">
        <v>935</v>
      </c>
      <c r="C114" s="45" t="s">
        <v>627</v>
      </c>
      <c r="D114" s="44" t="s">
        <v>628</v>
      </c>
    </row>
    <row r="115" spans="1:4" hidden="1" x14ac:dyDescent="0.2">
      <c r="A115" s="56" t="s">
        <v>331</v>
      </c>
      <c r="B115" s="45" t="s">
        <v>1217</v>
      </c>
      <c r="C115" s="45" t="s">
        <v>643</v>
      </c>
      <c r="D115" s="44" t="s">
        <v>628</v>
      </c>
    </row>
    <row r="116" spans="1:4" hidden="1" x14ac:dyDescent="0.2">
      <c r="A116" s="56" t="s">
        <v>331</v>
      </c>
      <c r="B116" s="45" t="s">
        <v>935</v>
      </c>
      <c r="C116" s="45" t="s">
        <v>627</v>
      </c>
      <c r="D116" s="44" t="s">
        <v>628</v>
      </c>
    </row>
    <row r="117" spans="1:4" hidden="1" x14ac:dyDescent="0.2">
      <c r="A117" s="56" t="s">
        <v>331</v>
      </c>
      <c r="B117" s="45" t="s">
        <v>1218</v>
      </c>
      <c r="C117" s="45" t="s">
        <v>643</v>
      </c>
      <c r="D117" s="44" t="s">
        <v>628</v>
      </c>
    </row>
    <row r="118" spans="1:4" hidden="1" x14ac:dyDescent="0.2">
      <c r="A118" s="56" t="s">
        <v>363</v>
      </c>
      <c r="B118" s="45" t="s">
        <v>629</v>
      </c>
      <c r="C118" s="45" t="s">
        <v>627</v>
      </c>
      <c r="D118" s="44" t="s">
        <v>628</v>
      </c>
    </row>
    <row r="119" spans="1:4" hidden="1" x14ac:dyDescent="0.2">
      <c r="A119" s="56" t="s">
        <v>363</v>
      </c>
      <c r="B119" s="45" t="s">
        <v>1118</v>
      </c>
      <c r="C119" s="45" t="s">
        <v>627</v>
      </c>
      <c r="D119" s="44" t="s">
        <v>628</v>
      </c>
    </row>
    <row r="120" spans="1:4" hidden="1" x14ac:dyDescent="0.2">
      <c r="A120" s="56" t="s">
        <v>443</v>
      </c>
      <c r="B120" s="45" t="s">
        <v>626</v>
      </c>
      <c r="C120" s="45" t="s">
        <v>627</v>
      </c>
      <c r="D120" s="44" t="s">
        <v>628</v>
      </c>
    </row>
    <row r="121" spans="1:4" hidden="1" x14ac:dyDescent="0.2">
      <c r="A121" s="56" t="s">
        <v>450</v>
      </c>
      <c r="B121" s="45" t="s">
        <v>629</v>
      </c>
      <c r="C121" s="45" t="s">
        <v>630</v>
      </c>
      <c r="D121" s="44" t="s">
        <v>628</v>
      </c>
    </row>
    <row r="122" spans="1:4" hidden="1" x14ac:dyDescent="0.2">
      <c r="A122" s="56" t="s">
        <v>450</v>
      </c>
      <c r="B122" s="45" t="s">
        <v>631</v>
      </c>
      <c r="C122" s="45" t="s">
        <v>630</v>
      </c>
      <c r="D122" s="44" t="s">
        <v>628</v>
      </c>
    </row>
    <row r="123" spans="1:4" hidden="1" x14ac:dyDescent="0.2">
      <c r="A123" s="56" t="s">
        <v>450</v>
      </c>
      <c r="B123" s="45" t="s">
        <v>632</v>
      </c>
      <c r="C123" s="45" t="s">
        <v>630</v>
      </c>
      <c r="D123" s="44" t="s">
        <v>628</v>
      </c>
    </row>
    <row r="124" spans="1:4" hidden="1" x14ac:dyDescent="0.2">
      <c r="A124" s="56" t="s">
        <v>450</v>
      </c>
      <c r="B124" s="45" t="s">
        <v>629</v>
      </c>
      <c r="C124" s="45" t="s">
        <v>630</v>
      </c>
      <c r="D124" s="44" t="s">
        <v>628</v>
      </c>
    </row>
    <row r="125" spans="1:4" hidden="1" x14ac:dyDescent="0.2">
      <c r="A125" s="56" t="s">
        <v>450</v>
      </c>
      <c r="B125" s="45" t="s">
        <v>629</v>
      </c>
      <c r="C125" s="45" t="s">
        <v>630</v>
      </c>
      <c r="D125" s="44" t="s">
        <v>628</v>
      </c>
    </row>
    <row r="126" spans="1:4" hidden="1" x14ac:dyDescent="0.2">
      <c r="A126" s="56" t="s">
        <v>450</v>
      </c>
      <c r="B126" s="45" t="s">
        <v>629</v>
      </c>
      <c r="C126" s="45" t="s">
        <v>630</v>
      </c>
      <c r="D126" s="44" t="s">
        <v>628</v>
      </c>
    </row>
    <row r="127" spans="1:4" hidden="1" x14ac:dyDescent="0.2">
      <c r="A127" s="56" t="s">
        <v>450</v>
      </c>
      <c r="B127" s="45" t="s">
        <v>633</v>
      </c>
      <c r="C127" s="45" t="s">
        <v>630</v>
      </c>
      <c r="D127" s="44" t="s">
        <v>628</v>
      </c>
    </row>
    <row r="128" spans="1:4" hidden="1" x14ac:dyDescent="0.2">
      <c r="A128" s="56" t="s">
        <v>450</v>
      </c>
      <c r="B128" s="45" t="s">
        <v>633</v>
      </c>
      <c r="C128" s="45" t="s">
        <v>630</v>
      </c>
      <c r="D128" s="44" t="s">
        <v>628</v>
      </c>
    </row>
    <row r="129" spans="1:4" hidden="1" x14ac:dyDescent="0.2">
      <c r="A129" s="56" t="s">
        <v>450</v>
      </c>
      <c r="B129" s="45" t="s">
        <v>634</v>
      </c>
      <c r="C129" s="45" t="s">
        <v>630</v>
      </c>
      <c r="D129" s="44" t="s">
        <v>628</v>
      </c>
    </row>
    <row r="130" spans="1:4" hidden="1" x14ac:dyDescent="0.2">
      <c r="A130" s="56" t="s">
        <v>450</v>
      </c>
      <c r="B130" s="45" t="s">
        <v>635</v>
      </c>
      <c r="C130" s="45" t="s">
        <v>630</v>
      </c>
      <c r="D130" s="44" t="s">
        <v>628</v>
      </c>
    </row>
    <row r="131" spans="1:4" hidden="1" x14ac:dyDescent="0.2">
      <c r="A131" s="56" t="s">
        <v>450</v>
      </c>
      <c r="B131" s="45" t="s">
        <v>636</v>
      </c>
      <c r="C131" s="45" t="s">
        <v>630</v>
      </c>
      <c r="D131" s="44" t="s">
        <v>628</v>
      </c>
    </row>
    <row r="132" spans="1:4" hidden="1" x14ac:dyDescent="0.2">
      <c r="A132" s="56" t="s">
        <v>450</v>
      </c>
      <c r="B132" s="45" t="s">
        <v>637</v>
      </c>
      <c r="C132" s="45" t="s">
        <v>630</v>
      </c>
      <c r="D132" s="44" t="s">
        <v>628</v>
      </c>
    </row>
    <row r="133" spans="1:4" hidden="1" x14ac:dyDescent="0.2">
      <c r="A133" s="56" t="s">
        <v>450</v>
      </c>
      <c r="B133" s="45" t="s">
        <v>638</v>
      </c>
      <c r="C133" s="45" t="s">
        <v>630</v>
      </c>
      <c r="D133" s="44" t="s">
        <v>628</v>
      </c>
    </row>
    <row r="134" spans="1:4" hidden="1" x14ac:dyDescent="0.2">
      <c r="A134" s="56" t="s">
        <v>450</v>
      </c>
      <c r="B134" s="45" t="s">
        <v>629</v>
      </c>
      <c r="C134" s="45" t="s">
        <v>630</v>
      </c>
      <c r="D134" s="44" t="s">
        <v>628</v>
      </c>
    </row>
    <row r="135" spans="1:4" hidden="1" x14ac:dyDescent="0.2">
      <c r="A135" s="56" t="s">
        <v>450</v>
      </c>
      <c r="B135" s="45" t="s">
        <v>639</v>
      </c>
      <c r="C135" s="45" t="s">
        <v>630</v>
      </c>
      <c r="D135" s="44" t="s">
        <v>628</v>
      </c>
    </row>
    <row r="136" spans="1:4" hidden="1" x14ac:dyDescent="0.2">
      <c r="A136" s="56" t="s">
        <v>501</v>
      </c>
      <c r="B136" s="45" t="s">
        <v>640</v>
      </c>
      <c r="C136" s="45" t="s">
        <v>627</v>
      </c>
      <c r="D136" s="44" t="s">
        <v>628</v>
      </c>
    </row>
    <row r="137" spans="1:4" hidden="1" x14ac:dyDescent="0.2">
      <c r="A137" s="56" t="s">
        <v>501</v>
      </c>
      <c r="B137" s="45" t="s">
        <v>641</v>
      </c>
      <c r="C137" s="45" t="s">
        <v>627</v>
      </c>
      <c r="D137" s="44" t="s">
        <v>628</v>
      </c>
    </row>
    <row r="138" spans="1:4" hidden="1" x14ac:dyDescent="0.2">
      <c r="A138" s="56" t="s">
        <v>501</v>
      </c>
      <c r="B138" s="45" t="s">
        <v>641</v>
      </c>
      <c r="C138" s="45" t="s">
        <v>627</v>
      </c>
      <c r="D138" s="44" t="s">
        <v>628</v>
      </c>
    </row>
    <row r="139" spans="1:4" hidden="1" x14ac:dyDescent="0.2">
      <c r="A139" s="56" t="s">
        <v>501</v>
      </c>
      <c r="B139" s="45" t="s">
        <v>640</v>
      </c>
      <c r="C139" s="45" t="s">
        <v>627</v>
      </c>
      <c r="D139" s="44" t="s">
        <v>628</v>
      </c>
    </row>
    <row r="140" spans="1:4" hidden="1" x14ac:dyDescent="0.2">
      <c r="A140" s="56" t="s">
        <v>503</v>
      </c>
      <c r="B140" s="45" t="s">
        <v>642</v>
      </c>
      <c r="C140" s="45" t="s">
        <v>643</v>
      </c>
      <c r="D140" s="44" t="s">
        <v>628</v>
      </c>
    </row>
    <row r="141" spans="1:4" hidden="1" x14ac:dyDescent="0.2">
      <c r="A141" s="56" t="s">
        <v>503</v>
      </c>
      <c r="B141" s="45" t="s">
        <v>642</v>
      </c>
      <c r="C141" s="45" t="s">
        <v>643</v>
      </c>
      <c r="D141" s="44" t="s">
        <v>628</v>
      </c>
    </row>
    <row r="142" spans="1:4" hidden="1" x14ac:dyDescent="0.2">
      <c r="A142" s="56" t="s">
        <v>505</v>
      </c>
      <c r="B142" s="45" t="s">
        <v>642</v>
      </c>
      <c r="C142" s="45" t="s">
        <v>643</v>
      </c>
      <c r="D142" s="44" t="s">
        <v>628</v>
      </c>
    </row>
    <row r="143" spans="1:4" hidden="1" x14ac:dyDescent="0.2">
      <c r="A143" s="56" t="s">
        <v>505</v>
      </c>
      <c r="B143" s="45" t="s">
        <v>642</v>
      </c>
      <c r="C143" s="45" t="s">
        <v>643</v>
      </c>
      <c r="D143" s="44" t="s">
        <v>628</v>
      </c>
    </row>
    <row r="144" spans="1:4" hidden="1" x14ac:dyDescent="0.2">
      <c r="A144" s="56" t="s">
        <v>507</v>
      </c>
      <c r="B144" s="45" t="s">
        <v>642</v>
      </c>
      <c r="C144" s="45" t="s">
        <v>643</v>
      </c>
      <c r="D144" s="44" t="s">
        <v>628</v>
      </c>
    </row>
    <row r="145" spans="1:4" hidden="1" x14ac:dyDescent="0.2">
      <c r="A145" s="56" t="s">
        <v>507</v>
      </c>
      <c r="B145" s="45" t="s">
        <v>642</v>
      </c>
      <c r="C145" s="45" t="s">
        <v>643</v>
      </c>
      <c r="D145" s="44" t="s">
        <v>628</v>
      </c>
    </row>
    <row r="146" spans="1:4" hidden="1" x14ac:dyDescent="0.2">
      <c r="A146" s="56" t="s">
        <v>537</v>
      </c>
      <c r="B146" s="45" t="s">
        <v>1206</v>
      </c>
      <c r="C146" s="45" t="s">
        <v>643</v>
      </c>
      <c r="D146" s="44" t="s">
        <v>628</v>
      </c>
    </row>
    <row r="147" spans="1:4" hidden="1" x14ac:dyDescent="0.2">
      <c r="A147" s="56" t="s">
        <v>537</v>
      </c>
      <c r="B147" s="45" t="s">
        <v>1206</v>
      </c>
      <c r="C147" s="45" t="s">
        <v>643</v>
      </c>
      <c r="D147" s="44" t="s">
        <v>628</v>
      </c>
    </row>
    <row r="148" spans="1:4" hidden="1" x14ac:dyDescent="0.2">
      <c r="A148" s="56" t="s">
        <v>537</v>
      </c>
      <c r="B148" s="45" t="s">
        <v>1206</v>
      </c>
      <c r="C148" s="45" t="s">
        <v>643</v>
      </c>
      <c r="D148" s="44" t="s">
        <v>628</v>
      </c>
    </row>
    <row r="149" spans="1:4" hidden="1" x14ac:dyDescent="0.2">
      <c r="A149" s="56" t="s">
        <v>537</v>
      </c>
      <c r="B149" s="45" t="s">
        <v>1206</v>
      </c>
      <c r="C149" s="45" t="s">
        <v>643</v>
      </c>
      <c r="D149" s="44" t="s">
        <v>628</v>
      </c>
    </row>
    <row r="150" spans="1:4" hidden="1" x14ac:dyDescent="0.2">
      <c r="A150" s="56" t="s">
        <v>537</v>
      </c>
      <c r="B150" s="45" t="s">
        <v>1206</v>
      </c>
      <c r="C150" s="45" t="s">
        <v>643</v>
      </c>
      <c r="D150" s="44" t="s">
        <v>628</v>
      </c>
    </row>
    <row r="151" spans="1:4" hidden="1" x14ac:dyDescent="0.2">
      <c r="A151" s="56" t="s">
        <v>537</v>
      </c>
      <c r="B151" s="45" t="s">
        <v>1206</v>
      </c>
      <c r="C151" s="45" t="s">
        <v>643</v>
      </c>
      <c r="D151" s="44" t="s">
        <v>628</v>
      </c>
    </row>
    <row r="152" spans="1:4" hidden="1" x14ac:dyDescent="0.2">
      <c r="A152" s="56" t="s">
        <v>537</v>
      </c>
      <c r="B152" s="45" t="s">
        <v>1206</v>
      </c>
      <c r="C152" s="45" t="s">
        <v>643</v>
      </c>
      <c r="D152" s="44" t="s">
        <v>628</v>
      </c>
    </row>
    <row r="153" spans="1:4" hidden="1" x14ac:dyDescent="0.2">
      <c r="A153" s="56" t="s">
        <v>537</v>
      </c>
      <c r="B153" s="45" t="s">
        <v>1206</v>
      </c>
      <c r="C153" s="45" t="s">
        <v>643</v>
      </c>
      <c r="D153" s="44" t="s">
        <v>628</v>
      </c>
    </row>
    <row r="154" spans="1:4" hidden="1" x14ac:dyDescent="0.2">
      <c r="A154" s="56" t="s">
        <v>537</v>
      </c>
      <c r="B154" s="45" t="s">
        <v>1205</v>
      </c>
      <c r="C154" s="45" t="s">
        <v>643</v>
      </c>
      <c r="D154" s="44" t="s">
        <v>628</v>
      </c>
    </row>
    <row r="155" spans="1:4" hidden="1" x14ac:dyDescent="0.2">
      <c r="A155" s="56" t="s">
        <v>537</v>
      </c>
      <c r="B155" s="45" t="s">
        <v>1206</v>
      </c>
      <c r="C155" s="45" t="s">
        <v>643</v>
      </c>
      <c r="D155" s="44" t="s">
        <v>628</v>
      </c>
    </row>
    <row r="156" spans="1:4" hidden="1" x14ac:dyDescent="0.2">
      <c r="A156" s="56" t="s">
        <v>537</v>
      </c>
      <c r="B156" s="45" t="s">
        <v>1206</v>
      </c>
      <c r="C156" s="45" t="s">
        <v>643</v>
      </c>
      <c r="D156" s="44" t="s">
        <v>628</v>
      </c>
    </row>
    <row r="157" spans="1:4" hidden="1" x14ac:dyDescent="0.2">
      <c r="A157" s="56" t="s">
        <v>537</v>
      </c>
      <c r="B157" s="45" t="s">
        <v>1206</v>
      </c>
      <c r="C157" s="45" t="s">
        <v>643</v>
      </c>
      <c r="D157" s="44" t="s">
        <v>628</v>
      </c>
    </row>
    <row r="158" spans="1:4" hidden="1" x14ac:dyDescent="0.2">
      <c r="A158" s="56" t="s">
        <v>537</v>
      </c>
      <c r="B158" s="45" t="s">
        <v>1206</v>
      </c>
      <c r="C158" s="45" t="s">
        <v>643</v>
      </c>
      <c r="D158" s="44" t="s">
        <v>628</v>
      </c>
    </row>
    <row r="159" spans="1:4" hidden="1" x14ac:dyDescent="0.2">
      <c r="A159" s="56" t="s">
        <v>537</v>
      </c>
      <c r="B159" s="45" t="s">
        <v>1206</v>
      </c>
      <c r="C159" s="45" t="s">
        <v>643</v>
      </c>
      <c r="D159" s="44" t="s">
        <v>628</v>
      </c>
    </row>
    <row r="160" spans="1:4" hidden="1" x14ac:dyDescent="0.2">
      <c r="A160" s="56" t="s">
        <v>537</v>
      </c>
      <c r="B160" s="45" t="s">
        <v>1206</v>
      </c>
      <c r="C160" s="45" t="s">
        <v>643</v>
      </c>
      <c r="D160" s="44" t="s">
        <v>628</v>
      </c>
    </row>
    <row r="161" spans="1:4" hidden="1" x14ac:dyDescent="0.2">
      <c r="A161" s="56" t="s">
        <v>537</v>
      </c>
      <c r="B161" s="45" t="s">
        <v>1213</v>
      </c>
      <c r="C161" s="45" t="s">
        <v>643</v>
      </c>
      <c r="D161" s="44" t="s">
        <v>628</v>
      </c>
    </row>
    <row r="162" spans="1:4" hidden="1" x14ac:dyDescent="0.2">
      <c r="A162" s="56" t="s">
        <v>537</v>
      </c>
      <c r="B162" s="45" t="s">
        <v>1206</v>
      </c>
      <c r="C162" s="45" t="s">
        <v>643</v>
      </c>
      <c r="D162" s="44" t="s">
        <v>628</v>
      </c>
    </row>
    <row r="163" spans="1:4" hidden="1" x14ac:dyDescent="0.2">
      <c r="A163" s="56" t="s">
        <v>537</v>
      </c>
      <c r="B163" s="45" t="s">
        <v>1206</v>
      </c>
      <c r="C163" s="45" t="s">
        <v>643</v>
      </c>
      <c r="D163" s="44" t="s">
        <v>628</v>
      </c>
    </row>
    <row r="164" spans="1:4" hidden="1" x14ac:dyDescent="0.2">
      <c r="A164" s="56" t="s">
        <v>537</v>
      </c>
      <c r="B164" s="45" t="s">
        <v>1209</v>
      </c>
      <c r="C164" s="45" t="s">
        <v>643</v>
      </c>
      <c r="D164" s="44" t="s">
        <v>628</v>
      </c>
    </row>
    <row r="165" spans="1:4" hidden="1" x14ac:dyDescent="0.2">
      <c r="A165" s="56" t="s">
        <v>537</v>
      </c>
      <c r="B165" s="45" t="s">
        <v>1206</v>
      </c>
      <c r="C165" s="45" t="s">
        <v>643</v>
      </c>
      <c r="D165" s="44" t="s">
        <v>628</v>
      </c>
    </row>
    <row r="166" spans="1:4" hidden="1" x14ac:dyDescent="0.2">
      <c r="A166" s="56" t="s">
        <v>537</v>
      </c>
      <c r="B166" s="45" t="s">
        <v>1210</v>
      </c>
      <c r="C166" s="45" t="s">
        <v>643</v>
      </c>
      <c r="D166" s="44" t="s">
        <v>628</v>
      </c>
    </row>
    <row r="167" spans="1:4" hidden="1" x14ac:dyDescent="0.2">
      <c r="A167" s="56" t="s">
        <v>537</v>
      </c>
      <c r="B167" s="45" t="s">
        <v>1206</v>
      </c>
      <c r="C167" s="45" t="s">
        <v>643</v>
      </c>
      <c r="D167" s="44" t="s">
        <v>628</v>
      </c>
    </row>
    <row r="168" spans="1:4" hidden="1" x14ac:dyDescent="0.2">
      <c r="A168" s="56" t="s">
        <v>537</v>
      </c>
      <c r="B168" s="45" t="s">
        <v>1206</v>
      </c>
      <c r="C168" s="45" t="s">
        <v>643</v>
      </c>
      <c r="D168" s="44" t="s">
        <v>628</v>
      </c>
    </row>
    <row r="169" spans="1:4" hidden="1" x14ac:dyDescent="0.2">
      <c r="A169" s="56" t="s">
        <v>537</v>
      </c>
      <c r="B169" s="45" t="s">
        <v>1206</v>
      </c>
      <c r="C169" s="45" t="s">
        <v>643</v>
      </c>
      <c r="D169" s="44" t="s">
        <v>628</v>
      </c>
    </row>
    <row r="170" spans="1:4" hidden="1" x14ac:dyDescent="0.2">
      <c r="A170" s="56" t="s">
        <v>537</v>
      </c>
      <c r="B170" s="45" t="s">
        <v>1206</v>
      </c>
      <c r="C170" s="45" t="s">
        <v>643</v>
      </c>
      <c r="D170" s="44" t="s">
        <v>628</v>
      </c>
    </row>
    <row r="171" spans="1:4" hidden="1" x14ac:dyDescent="0.2">
      <c r="A171" s="56" t="s">
        <v>537</v>
      </c>
      <c r="B171" s="45" t="s">
        <v>1219</v>
      </c>
      <c r="C171" s="45" t="s">
        <v>643</v>
      </c>
      <c r="D171" s="44" t="s">
        <v>628</v>
      </c>
    </row>
    <row r="172" spans="1:4" hidden="1" x14ac:dyDescent="0.2">
      <c r="A172" s="56" t="s">
        <v>537</v>
      </c>
      <c r="B172" s="45" t="s">
        <v>1220</v>
      </c>
      <c r="C172" s="45" t="s">
        <v>643</v>
      </c>
      <c r="D172" s="44" t="s">
        <v>628</v>
      </c>
    </row>
    <row r="173" spans="1:4" hidden="1" x14ac:dyDescent="0.2">
      <c r="A173" s="56" t="s">
        <v>537</v>
      </c>
      <c r="B173" s="45" t="s">
        <v>1206</v>
      </c>
      <c r="C173" s="45" t="s">
        <v>643</v>
      </c>
      <c r="D173" s="44" t="s">
        <v>628</v>
      </c>
    </row>
    <row r="174" spans="1:4" hidden="1" x14ac:dyDescent="0.2">
      <c r="A174" s="56" t="s">
        <v>537</v>
      </c>
      <c r="B174" s="45" t="s">
        <v>1206</v>
      </c>
      <c r="C174" s="45" t="s">
        <v>643</v>
      </c>
      <c r="D174" s="44" t="s">
        <v>628</v>
      </c>
    </row>
    <row r="175" spans="1:4" hidden="1" x14ac:dyDescent="0.2">
      <c r="A175" s="56" t="s">
        <v>537</v>
      </c>
      <c r="B175" s="45" t="s">
        <v>1206</v>
      </c>
      <c r="C175" s="45" t="s">
        <v>643</v>
      </c>
      <c r="D175" s="44" t="s">
        <v>628</v>
      </c>
    </row>
    <row r="176" spans="1:4" hidden="1" x14ac:dyDescent="0.2">
      <c r="A176" s="56" t="s">
        <v>537</v>
      </c>
      <c r="B176" s="45" t="s">
        <v>1206</v>
      </c>
      <c r="C176" s="45" t="s">
        <v>643</v>
      </c>
      <c r="D176" s="44" t="s">
        <v>628</v>
      </c>
    </row>
    <row r="177" spans="1:4" hidden="1" x14ac:dyDescent="0.2">
      <c r="A177" s="56" t="s">
        <v>537</v>
      </c>
      <c r="B177" s="45" t="s">
        <v>1206</v>
      </c>
      <c r="C177" s="45" t="s">
        <v>643</v>
      </c>
      <c r="D177" s="44" t="s">
        <v>628</v>
      </c>
    </row>
    <row r="178" spans="1:4" hidden="1" x14ac:dyDescent="0.2">
      <c r="A178" s="56" t="s">
        <v>537</v>
      </c>
      <c r="B178" s="45" t="s">
        <v>1206</v>
      </c>
      <c r="C178" s="45" t="s">
        <v>643</v>
      </c>
      <c r="D178" s="44" t="s">
        <v>628</v>
      </c>
    </row>
    <row r="179" spans="1:4" hidden="1" x14ac:dyDescent="0.2">
      <c r="A179" s="56" t="s">
        <v>537</v>
      </c>
      <c r="B179" s="45" t="s">
        <v>1212</v>
      </c>
      <c r="C179" s="45" t="s">
        <v>643</v>
      </c>
      <c r="D179" s="44" t="s">
        <v>628</v>
      </c>
    </row>
    <row r="180" spans="1:4" hidden="1" x14ac:dyDescent="0.2">
      <c r="A180" s="56" t="s">
        <v>537</v>
      </c>
      <c r="B180" s="45" t="s">
        <v>1206</v>
      </c>
      <c r="C180" s="45" t="s">
        <v>643</v>
      </c>
      <c r="D180" s="44" t="s">
        <v>628</v>
      </c>
    </row>
    <row r="181" spans="1:4" hidden="1" x14ac:dyDescent="0.2">
      <c r="A181" s="56" t="s">
        <v>537</v>
      </c>
      <c r="B181" s="45" t="s">
        <v>1208</v>
      </c>
      <c r="C181" s="45" t="s">
        <v>643</v>
      </c>
      <c r="D181" s="44" t="s">
        <v>628</v>
      </c>
    </row>
    <row r="182" spans="1:4" hidden="1" x14ac:dyDescent="0.2">
      <c r="A182" s="56" t="s">
        <v>537</v>
      </c>
      <c r="B182" s="45" t="s">
        <v>1206</v>
      </c>
      <c r="C182" s="45" t="s">
        <v>643</v>
      </c>
      <c r="D182" s="44" t="s">
        <v>628</v>
      </c>
    </row>
    <row r="183" spans="1:4" hidden="1" x14ac:dyDescent="0.2">
      <c r="A183" s="56" t="s">
        <v>537</v>
      </c>
      <c r="B183" s="45" t="s">
        <v>1206</v>
      </c>
      <c r="C183" s="45" t="s">
        <v>643</v>
      </c>
      <c r="D183" s="44" t="s">
        <v>628</v>
      </c>
    </row>
    <row r="184" spans="1:4" hidden="1" x14ac:dyDescent="0.2">
      <c r="A184" s="56" t="s">
        <v>537</v>
      </c>
      <c r="B184" s="45" t="s">
        <v>1221</v>
      </c>
      <c r="C184" s="45" t="s">
        <v>643</v>
      </c>
      <c r="D184" s="44" t="s">
        <v>628</v>
      </c>
    </row>
    <row r="185" spans="1:4" hidden="1" x14ac:dyDescent="0.2">
      <c r="A185" s="56" t="s">
        <v>537</v>
      </c>
      <c r="B185" s="45" t="s">
        <v>1206</v>
      </c>
      <c r="C185" s="45" t="s">
        <v>643</v>
      </c>
      <c r="D185" s="44" t="s">
        <v>628</v>
      </c>
    </row>
    <row r="186" spans="1:4" hidden="1" x14ac:dyDescent="0.2">
      <c r="A186" s="56" t="s">
        <v>537</v>
      </c>
      <c r="B186" s="45" t="s">
        <v>1206</v>
      </c>
      <c r="C186" s="45" t="s">
        <v>643</v>
      </c>
      <c r="D186" s="44" t="s">
        <v>628</v>
      </c>
    </row>
    <row r="187" spans="1:4" hidden="1" x14ac:dyDescent="0.2">
      <c r="A187" s="56" t="s">
        <v>537</v>
      </c>
      <c r="B187" s="45" t="s">
        <v>1206</v>
      </c>
      <c r="C187" s="45" t="s">
        <v>643</v>
      </c>
      <c r="D187" s="44" t="s">
        <v>628</v>
      </c>
    </row>
    <row r="188" spans="1:4" hidden="1" x14ac:dyDescent="0.2">
      <c r="A188" s="56" t="s">
        <v>537</v>
      </c>
      <c r="B188" s="45" t="s">
        <v>1222</v>
      </c>
      <c r="C188" s="45" t="s">
        <v>643</v>
      </c>
      <c r="D188" s="44" t="s">
        <v>628</v>
      </c>
    </row>
    <row r="189" spans="1:4" hidden="1" x14ac:dyDescent="0.2">
      <c r="A189" s="56" t="s">
        <v>537</v>
      </c>
      <c r="B189" s="45" t="s">
        <v>1206</v>
      </c>
      <c r="C189" s="45" t="s">
        <v>643</v>
      </c>
      <c r="D189" s="44" t="s">
        <v>628</v>
      </c>
    </row>
    <row r="190" spans="1:4" hidden="1" x14ac:dyDescent="0.2">
      <c r="A190" s="56" t="s">
        <v>539</v>
      </c>
      <c r="B190" s="45" t="s">
        <v>1206</v>
      </c>
      <c r="C190" s="45" t="s">
        <v>643</v>
      </c>
      <c r="D190" s="44" t="s">
        <v>628</v>
      </c>
    </row>
    <row r="191" spans="1:4" hidden="1" x14ac:dyDescent="0.2">
      <c r="A191" s="56" t="s">
        <v>539</v>
      </c>
      <c r="B191" s="45" t="s">
        <v>1206</v>
      </c>
      <c r="C191" s="45" t="s">
        <v>643</v>
      </c>
      <c r="D191" s="44" t="s">
        <v>628</v>
      </c>
    </row>
    <row r="192" spans="1:4" hidden="1" x14ac:dyDescent="0.2">
      <c r="A192" s="56" t="s">
        <v>539</v>
      </c>
      <c r="B192" s="45" t="s">
        <v>1206</v>
      </c>
      <c r="C192" s="45" t="s">
        <v>643</v>
      </c>
      <c r="D192" s="44" t="s">
        <v>628</v>
      </c>
    </row>
    <row r="193" spans="1:4" hidden="1" x14ac:dyDescent="0.2">
      <c r="A193" s="56" t="s">
        <v>539</v>
      </c>
      <c r="B193" s="45" t="s">
        <v>1206</v>
      </c>
      <c r="C193" s="45" t="s">
        <v>643</v>
      </c>
      <c r="D193" s="44" t="s">
        <v>628</v>
      </c>
    </row>
    <row r="194" spans="1:4" hidden="1" x14ac:dyDescent="0.2">
      <c r="A194" s="56" t="s">
        <v>539</v>
      </c>
      <c r="B194" s="45" t="s">
        <v>1206</v>
      </c>
      <c r="C194" s="45" t="s">
        <v>643</v>
      </c>
      <c r="D194" s="44" t="s">
        <v>628</v>
      </c>
    </row>
    <row r="195" spans="1:4" hidden="1" x14ac:dyDescent="0.2">
      <c r="A195" s="56" t="s">
        <v>539</v>
      </c>
      <c r="B195" s="45" t="s">
        <v>1221</v>
      </c>
      <c r="C195" s="45" t="s">
        <v>643</v>
      </c>
      <c r="D195" s="44" t="s">
        <v>628</v>
      </c>
    </row>
    <row r="196" spans="1:4" hidden="1" x14ac:dyDescent="0.2">
      <c r="A196" s="56" t="s">
        <v>541</v>
      </c>
      <c r="B196" s="45" t="s">
        <v>1206</v>
      </c>
      <c r="C196" s="45" t="s">
        <v>643</v>
      </c>
      <c r="D196" s="44" t="s">
        <v>628</v>
      </c>
    </row>
    <row r="197" spans="1:4" hidden="1" x14ac:dyDescent="0.2">
      <c r="A197" s="56" t="s">
        <v>541</v>
      </c>
      <c r="B197" s="45" t="s">
        <v>1221</v>
      </c>
      <c r="C197" s="45" t="s">
        <v>643</v>
      </c>
      <c r="D197" s="44" t="s">
        <v>628</v>
      </c>
    </row>
    <row r="198" spans="1:4" hidden="1" x14ac:dyDescent="0.2">
      <c r="A198" s="56" t="s">
        <v>541</v>
      </c>
      <c r="B198" s="45" t="s">
        <v>1205</v>
      </c>
      <c r="C198" s="45" t="s">
        <v>643</v>
      </c>
      <c r="D198" s="44" t="s">
        <v>628</v>
      </c>
    </row>
    <row r="199" spans="1:4" hidden="1" x14ac:dyDescent="0.2">
      <c r="A199" s="56" t="s">
        <v>541</v>
      </c>
      <c r="B199" s="45" t="s">
        <v>1209</v>
      </c>
      <c r="C199" s="45" t="s">
        <v>643</v>
      </c>
      <c r="D199" s="44" t="s">
        <v>628</v>
      </c>
    </row>
    <row r="200" spans="1:4" hidden="1" x14ac:dyDescent="0.2">
      <c r="A200" s="56" t="s">
        <v>541</v>
      </c>
      <c r="B200" s="45" t="s">
        <v>1212</v>
      </c>
      <c r="C200" s="45" t="s">
        <v>643</v>
      </c>
      <c r="D200" s="44" t="s">
        <v>628</v>
      </c>
    </row>
    <row r="201" spans="1:4" hidden="1" x14ac:dyDescent="0.2">
      <c r="A201" s="56" t="s">
        <v>541</v>
      </c>
      <c r="B201" s="45" t="s">
        <v>1206</v>
      </c>
      <c r="C201" s="45" t="s">
        <v>643</v>
      </c>
      <c r="D201" s="44" t="s">
        <v>628</v>
      </c>
    </row>
    <row r="202" spans="1:4" hidden="1" x14ac:dyDescent="0.2">
      <c r="A202" s="56" t="s">
        <v>541</v>
      </c>
      <c r="B202" s="45" t="s">
        <v>1206</v>
      </c>
      <c r="C202" s="45" t="s">
        <v>643</v>
      </c>
      <c r="D202" s="44" t="s">
        <v>628</v>
      </c>
    </row>
    <row r="203" spans="1:4" hidden="1" x14ac:dyDescent="0.2">
      <c r="A203" s="56" t="s">
        <v>541</v>
      </c>
      <c r="B203" s="45" t="s">
        <v>1210</v>
      </c>
      <c r="C203" s="45" t="s">
        <v>643</v>
      </c>
      <c r="D203" s="44" t="s">
        <v>628</v>
      </c>
    </row>
    <row r="204" spans="1:4" hidden="1" x14ac:dyDescent="0.2">
      <c r="A204" s="56" t="s">
        <v>543</v>
      </c>
      <c r="B204" s="45" t="s">
        <v>1210</v>
      </c>
      <c r="C204" s="45" t="s">
        <v>643</v>
      </c>
      <c r="D204" s="44" t="s">
        <v>628</v>
      </c>
    </row>
    <row r="205" spans="1:4" hidden="1" x14ac:dyDescent="0.2">
      <c r="A205" s="56" t="s">
        <v>543</v>
      </c>
      <c r="B205" s="45" t="s">
        <v>1205</v>
      </c>
      <c r="C205" s="45" t="s">
        <v>643</v>
      </c>
      <c r="D205" s="44" t="s">
        <v>628</v>
      </c>
    </row>
    <row r="206" spans="1:4" hidden="1" x14ac:dyDescent="0.2">
      <c r="A206" s="56" t="s">
        <v>543</v>
      </c>
      <c r="B206" s="45" t="s">
        <v>1206</v>
      </c>
      <c r="C206" s="45" t="s">
        <v>643</v>
      </c>
      <c r="D206" s="44" t="s">
        <v>628</v>
      </c>
    </row>
    <row r="207" spans="1:4" hidden="1" x14ac:dyDescent="0.2">
      <c r="A207" s="56" t="s">
        <v>543</v>
      </c>
      <c r="B207" s="45" t="s">
        <v>1206</v>
      </c>
      <c r="C207" s="45" t="s">
        <v>643</v>
      </c>
      <c r="D207" s="44" t="s">
        <v>628</v>
      </c>
    </row>
    <row r="208" spans="1:4" hidden="1" x14ac:dyDescent="0.2">
      <c r="A208" s="56" t="s">
        <v>543</v>
      </c>
      <c r="B208" s="45" t="s">
        <v>1206</v>
      </c>
      <c r="C208" s="45" t="s">
        <v>643</v>
      </c>
      <c r="D208" s="44" t="s">
        <v>628</v>
      </c>
    </row>
    <row r="209" spans="1:4" hidden="1" x14ac:dyDescent="0.2">
      <c r="A209" s="56" t="s">
        <v>543</v>
      </c>
      <c r="B209" s="45" t="s">
        <v>1206</v>
      </c>
      <c r="C209" s="45" t="s">
        <v>643</v>
      </c>
      <c r="D209" s="44" t="s">
        <v>628</v>
      </c>
    </row>
    <row r="210" spans="1:4" hidden="1" x14ac:dyDescent="0.2">
      <c r="A210" s="56" t="s">
        <v>543</v>
      </c>
      <c r="B210" s="45" t="s">
        <v>1213</v>
      </c>
      <c r="C210" s="45" t="s">
        <v>643</v>
      </c>
      <c r="D210" s="44" t="s">
        <v>628</v>
      </c>
    </row>
    <row r="211" spans="1:4" hidden="1" x14ac:dyDescent="0.2">
      <c r="A211" s="56" t="s">
        <v>543</v>
      </c>
      <c r="B211" s="45" t="s">
        <v>1206</v>
      </c>
      <c r="C211" s="45" t="s">
        <v>643</v>
      </c>
      <c r="D211" s="44" t="s">
        <v>628</v>
      </c>
    </row>
    <row r="212" spans="1:4" hidden="1" x14ac:dyDescent="0.2">
      <c r="A212" s="56" t="s">
        <v>543</v>
      </c>
      <c r="B212" s="45" t="s">
        <v>1206</v>
      </c>
      <c r="C212" s="45" t="s">
        <v>643</v>
      </c>
      <c r="D212" s="44" t="s">
        <v>628</v>
      </c>
    </row>
    <row r="213" spans="1:4" hidden="1" x14ac:dyDescent="0.2">
      <c r="A213" s="56" t="s">
        <v>543</v>
      </c>
      <c r="B213" s="45" t="s">
        <v>1208</v>
      </c>
      <c r="C213" s="45" t="s">
        <v>643</v>
      </c>
      <c r="D213" s="44" t="s">
        <v>628</v>
      </c>
    </row>
    <row r="214" spans="1:4" hidden="1" x14ac:dyDescent="0.2">
      <c r="A214" s="56" t="s">
        <v>543</v>
      </c>
      <c r="B214" s="45" t="s">
        <v>1206</v>
      </c>
      <c r="C214" s="45" t="s">
        <v>643</v>
      </c>
      <c r="D214" s="44" t="s">
        <v>628</v>
      </c>
    </row>
    <row r="215" spans="1:4" hidden="1" x14ac:dyDescent="0.2">
      <c r="A215" s="56" t="s">
        <v>543</v>
      </c>
      <c r="B215" s="45" t="s">
        <v>1206</v>
      </c>
      <c r="C215" s="45" t="s">
        <v>643</v>
      </c>
      <c r="D215" s="44" t="s">
        <v>628</v>
      </c>
    </row>
    <row r="216" spans="1:4" hidden="1" x14ac:dyDescent="0.2">
      <c r="A216" s="56" t="s">
        <v>543</v>
      </c>
      <c r="B216" s="45" t="s">
        <v>1206</v>
      </c>
      <c r="C216" s="45" t="s">
        <v>643</v>
      </c>
      <c r="D216" s="44" t="s">
        <v>628</v>
      </c>
    </row>
    <row r="217" spans="1:4" hidden="1" x14ac:dyDescent="0.2">
      <c r="A217" s="56" t="s">
        <v>543</v>
      </c>
      <c r="B217" s="45" t="s">
        <v>1221</v>
      </c>
      <c r="C217" s="45" t="s">
        <v>643</v>
      </c>
      <c r="D217" s="44" t="s">
        <v>628</v>
      </c>
    </row>
    <row r="218" spans="1:4" hidden="1" x14ac:dyDescent="0.2">
      <c r="A218" s="56" t="s">
        <v>543</v>
      </c>
      <c r="B218" s="45" t="s">
        <v>1206</v>
      </c>
      <c r="C218" s="45" t="s">
        <v>643</v>
      </c>
      <c r="D218" s="44" t="s">
        <v>628</v>
      </c>
    </row>
    <row r="219" spans="1:4" hidden="1" x14ac:dyDescent="0.2">
      <c r="A219" s="56" t="s">
        <v>543</v>
      </c>
      <c r="B219" s="45" t="s">
        <v>1206</v>
      </c>
      <c r="C219" s="45" t="s">
        <v>643</v>
      </c>
      <c r="D219" s="44" t="s">
        <v>628</v>
      </c>
    </row>
    <row r="220" spans="1:4" hidden="1" x14ac:dyDescent="0.2">
      <c r="A220" s="56" t="s">
        <v>543</v>
      </c>
      <c r="B220" s="45" t="s">
        <v>1219</v>
      </c>
      <c r="C220" s="45" t="s">
        <v>643</v>
      </c>
      <c r="D220" s="44" t="s">
        <v>628</v>
      </c>
    </row>
    <row r="221" spans="1:4" hidden="1" x14ac:dyDescent="0.2">
      <c r="A221" s="56" t="s">
        <v>543</v>
      </c>
      <c r="B221" s="45" t="s">
        <v>1206</v>
      </c>
      <c r="C221" s="45" t="s">
        <v>643</v>
      </c>
      <c r="D221" s="44" t="s">
        <v>628</v>
      </c>
    </row>
    <row r="222" spans="1:4" hidden="1" x14ac:dyDescent="0.2">
      <c r="A222" s="56" t="s">
        <v>543</v>
      </c>
      <c r="B222" s="45" t="s">
        <v>1206</v>
      </c>
      <c r="C222" s="45" t="s">
        <v>643</v>
      </c>
      <c r="D222" s="44" t="s">
        <v>628</v>
      </c>
    </row>
    <row r="223" spans="1:4" hidden="1" x14ac:dyDescent="0.2">
      <c r="A223" s="56" t="s">
        <v>543</v>
      </c>
      <c r="B223" s="45" t="s">
        <v>1220</v>
      </c>
      <c r="C223" s="45" t="s">
        <v>643</v>
      </c>
      <c r="D223" s="44" t="s">
        <v>628</v>
      </c>
    </row>
    <row r="224" spans="1:4" hidden="1" x14ac:dyDescent="0.2">
      <c r="A224" s="56" t="s">
        <v>545</v>
      </c>
      <c r="B224" s="45" t="s">
        <v>1206</v>
      </c>
      <c r="C224" s="45" t="s">
        <v>643</v>
      </c>
      <c r="D224" s="44" t="s">
        <v>628</v>
      </c>
    </row>
    <row r="225" spans="1:4" hidden="1" x14ac:dyDescent="0.2">
      <c r="A225" s="56" t="s">
        <v>545</v>
      </c>
      <c r="B225" s="45" t="s">
        <v>1206</v>
      </c>
      <c r="C225" s="45" t="s">
        <v>643</v>
      </c>
      <c r="D225" s="44" t="s">
        <v>628</v>
      </c>
    </row>
    <row r="226" spans="1:4" hidden="1" x14ac:dyDescent="0.2">
      <c r="A226" s="56" t="s">
        <v>545</v>
      </c>
      <c r="B226" s="45" t="s">
        <v>1220</v>
      </c>
      <c r="C226" s="45" t="s">
        <v>643</v>
      </c>
      <c r="D226" s="44" t="s">
        <v>628</v>
      </c>
    </row>
    <row r="227" spans="1:4" hidden="1" x14ac:dyDescent="0.2">
      <c r="A227" s="56" t="s">
        <v>545</v>
      </c>
      <c r="B227" s="45" t="s">
        <v>1206</v>
      </c>
      <c r="C227" s="45" t="s">
        <v>643</v>
      </c>
      <c r="D227" s="44" t="s">
        <v>628</v>
      </c>
    </row>
    <row r="228" spans="1:4" hidden="1" x14ac:dyDescent="0.2">
      <c r="A228" s="56" t="s">
        <v>545</v>
      </c>
      <c r="B228" s="45" t="s">
        <v>1205</v>
      </c>
      <c r="C228" s="45" t="s">
        <v>643</v>
      </c>
      <c r="D228" s="44" t="s">
        <v>628</v>
      </c>
    </row>
    <row r="229" spans="1:4" hidden="1" x14ac:dyDescent="0.2">
      <c r="A229" s="56" t="s">
        <v>545</v>
      </c>
      <c r="B229" s="45" t="s">
        <v>1206</v>
      </c>
      <c r="C229" s="45" t="s">
        <v>643</v>
      </c>
      <c r="D229" s="44" t="s">
        <v>628</v>
      </c>
    </row>
    <row r="230" spans="1:4" hidden="1" x14ac:dyDescent="0.2">
      <c r="A230" s="56" t="s">
        <v>545</v>
      </c>
      <c r="B230" s="45" t="s">
        <v>1219</v>
      </c>
      <c r="C230" s="45" t="s">
        <v>643</v>
      </c>
      <c r="D230" s="44" t="s">
        <v>628</v>
      </c>
    </row>
    <row r="231" spans="1:4" hidden="1" x14ac:dyDescent="0.2">
      <c r="A231" s="56" t="s">
        <v>545</v>
      </c>
      <c r="B231" s="45" t="s">
        <v>1210</v>
      </c>
      <c r="C231" s="45" t="s">
        <v>643</v>
      </c>
      <c r="D231" s="44" t="s">
        <v>628</v>
      </c>
    </row>
    <row r="232" spans="1:4" hidden="1" x14ac:dyDescent="0.2">
      <c r="A232" s="56" t="s">
        <v>545</v>
      </c>
      <c r="B232" s="45" t="s">
        <v>1206</v>
      </c>
      <c r="C232" s="45" t="s">
        <v>643</v>
      </c>
      <c r="D232" s="44" t="s">
        <v>628</v>
      </c>
    </row>
    <row r="233" spans="1:4" hidden="1" x14ac:dyDescent="0.2">
      <c r="A233" s="56" t="s">
        <v>545</v>
      </c>
      <c r="B233" s="45" t="s">
        <v>1206</v>
      </c>
      <c r="C233" s="45" t="s">
        <v>643</v>
      </c>
      <c r="D233" s="44" t="s">
        <v>628</v>
      </c>
    </row>
    <row r="234" spans="1:4" hidden="1" x14ac:dyDescent="0.2">
      <c r="A234" s="56" t="s">
        <v>545</v>
      </c>
      <c r="B234" s="45" t="s">
        <v>1206</v>
      </c>
      <c r="C234" s="45" t="s">
        <v>643</v>
      </c>
      <c r="D234" s="44" t="s">
        <v>628</v>
      </c>
    </row>
    <row r="235" spans="1:4" hidden="1" x14ac:dyDescent="0.2">
      <c r="A235" s="56" t="s">
        <v>545</v>
      </c>
      <c r="B235" s="45" t="s">
        <v>1221</v>
      </c>
      <c r="C235" s="45" t="s">
        <v>643</v>
      </c>
      <c r="D235" s="44" t="s">
        <v>628</v>
      </c>
    </row>
    <row r="236" spans="1:4" hidden="1" x14ac:dyDescent="0.2">
      <c r="A236" s="56" t="s">
        <v>545</v>
      </c>
      <c r="B236" s="45" t="s">
        <v>1213</v>
      </c>
      <c r="C236" s="45" t="s">
        <v>643</v>
      </c>
      <c r="D236" s="44" t="s">
        <v>628</v>
      </c>
    </row>
    <row r="237" spans="1:4" hidden="1" x14ac:dyDescent="0.2">
      <c r="A237" s="56" t="s">
        <v>545</v>
      </c>
      <c r="B237" s="45" t="s">
        <v>1206</v>
      </c>
      <c r="C237" s="45" t="s">
        <v>643</v>
      </c>
      <c r="D237" s="44" t="s">
        <v>628</v>
      </c>
    </row>
    <row r="238" spans="1:4" hidden="1" x14ac:dyDescent="0.2">
      <c r="A238" s="56" t="s">
        <v>545</v>
      </c>
      <c r="B238" s="45" t="s">
        <v>1208</v>
      </c>
      <c r="C238" s="45" t="s">
        <v>643</v>
      </c>
      <c r="D238" s="44" t="s">
        <v>628</v>
      </c>
    </row>
    <row r="239" spans="1:4" hidden="1" x14ac:dyDescent="0.2">
      <c r="A239" s="56" t="s">
        <v>545</v>
      </c>
      <c r="B239" s="45" t="s">
        <v>1206</v>
      </c>
      <c r="C239" s="45" t="s">
        <v>643</v>
      </c>
      <c r="D239" s="44" t="s">
        <v>628</v>
      </c>
    </row>
    <row r="240" spans="1:4" hidden="1" x14ac:dyDescent="0.2">
      <c r="A240" s="56" t="s">
        <v>545</v>
      </c>
      <c r="B240" s="45" t="s">
        <v>1206</v>
      </c>
      <c r="C240" s="45" t="s">
        <v>643</v>
      </c>
      <c r="D240" s="44" t="s">
        <v>628</v>
      </c>
    </row>
    <row r="241" spans="1:4" hidden="1" x14ac:dyDescent="0.2">
      <c r="A241" s="56" t="s">
        <v>545</v>
      </c>
      <c r="B241" s="45" t="s">
        <v>1206</v>
      </c>
      <c r="C241" s="45" t="s">
        <v>643</v>
      </c>
      <c r="D241" s="44" t="s">
        <v>628</v>
      </c>
    </row>
    <row r="242" spans="1:4" hidden="1" x14ac:dyDescent="0.2">
      <c r="A242" s="56" t="s">
        <v>547</v>
      </c>
      <c r="B242" s="45" t="s">
        <v>1206</v>
      </c>
      <c r="C242" s="45" t="s">
        <v>643</v>
      </c>
      <c r="D242" s="44" t="s">
        <v>628</v>
      </c>
    </row>
    <row r="243" spans="1:4" hidden="1" x14ac:dyDescent="0.2">
      <c r="A243" s="56" t="s">
        <v>547</v>
      </c>
      <c r="B243" s="45" t="s">
        <v>1206</v>
      </c>
      <c r="C243" s="45" t="s">
        <v>643</v>
      </c>
      <c r="D243" s="44" t="s">
        <v>628</v>
      </c>
    </row>
    <row r="244" spans="1:4" hidden="1" x14ac:dyDescent="0.2">
      <c r="A244" s="56" t="s">
        <v>547</v>
      </c>
      <c r="B244" s="45" t="s">
        <v>1206</v>
      </c>
      <c r="C244" s="45" t="s">
        <v>643</v>
      </c>
      <c r="D244" s="44" t="s">
        <v>628</v>
      </c>
    </row>
    <row r="245" spans="1:4" hidden="1" x14ac:dyDescent="0.2">
      <c r="A245" s="56" t="s">
        <v>547</v>
      </c>
      <c r="B245" s="45" t="s">
        <v>1221</v>
      </c>
      <c r="C245" s="45" t="s">
        <v>643</v>
      </c>
      <c r="D245" s="44" t="s">
        <v>628</v>
      </c>
    </row>
    <row r="246" spans="1:4" hidden="1" x14ac:dyDescent="0.2">
      <c r="A246" s="56" t="s">
        <v>547</v>
      </c>
      <c r="B246" s="45" t="s">
        <v>1219</v>
      </c>
      <c r="C246" s="45" t="s">
        <v>643</v>
      </c>
      <c r="D246" s="44" t="s">
        <v>628</v>
      </c>
    </row>
    <row r="247" spans="1:4" hidden="1" x14ac:dyDescent="0.2">
      <c r="A247" s="56" t="s">
        <v>547</v>
      </c>
      <c r="B247" s="45" t="s">
        <v>1205</v>
      </c>
      <c r="C247" s="45" t="s">
        <v>643</v>
      </c>
      <c r="D247" s="44" t="s">
        <v>628</v>
      </c>
    </row>
    <row r="248" spans="1:4" hidden="1" x14ac:dyDescent="0.2">
      <c r="A248" s="56" t="s">
        <v>547</v>
      </c>
      <c r="B248" s="45" t="s">
        <v>1213</v>
      </c>
      <c r="C248" s="45" t="s">
        <v>643</v>
      </c>
      <c r="D248" s="44" t="s">
        <v>628</v>
      </c>
    </row>
    <row r="249" spans="1:4" hidden="1" x14ac:dyDescent="0.2">
      <c r="A249" s="56" t="s">
        <v>547</v>
      </c>
      <c r="B249" s="45" t="s">
        <v>1206</v>
      </c>
      <c r="C249" s="45" t="s">
        <v>643</v>
      </c>
      <c r="D249" s="44" t="s">
        <v>628</v>
      </c>
    </row>
    <row r="250" spans="1:4" hidden="1" x14ac:dyDescent="0.2">
      <c r="A250" s="56" t="s">
        <v>547</v>
      </c>
      <c r="B250" s="45" t="s">
        <v>1206</v>
      </c>
      <c r="C250" s="45" t="s">
        <v>643</v>
      </c>
      <c r="D250" s="44" t="s">
        <v>628</v>
      </c>
    </row>
    <row r="251" spans="1:4" hidden="1" x14ac:dyDescent="0.2">
      <c r="A251" s="56" t="s">
        <v>547</v>
      </c>
      <c r="B251" s="45" t="s">
        <v>1208</v>
      </c>
      <c r="C251" s="45" t="s">
        <v>643</v>
      </c>
      <c r="D251" s="44" t="s">
        <v>628</v>
      </c>
    </row>
    <row r="252" spans="1:4" hidden="1" x14ac:dyDescent="0.2">
      <c r="A252" s="56" t="s">
        <v>547</v>
      </c>
      <c r="B252" s="45" t="s">
        <v>1206</v>
      </c>
      <c r="C252" s="45" t="s">
        <v>643</v>
      </c>
      <c r="D252" s="44" t="s">
        <v>628</v>
      </c>
    </row>
    <row r="253" spans="1:4" hidden="1" x14ac:dyDescent="0.2">
      <c r="A253" s="56" t="s">
        <v>547</v>
      </c>
      <c r="B253" s="45" t="s">
        <v>1206</v>
      </c>
      <c r="C253" s="45" t="s">
        <v>643</v>
      </c>
      <c r="D253" s="44" t="s">
        <v>628</v>
      </c>
    </row>
    <row r="254" spans="1:4" hidden="1" x14ac:dyDescent="0.2">
      <c r="A254" s="56" t="s">
        <v>547</v>
      </c>
      <c r="B254" s="45" t="s">
        <v>1220</v>
      </c>
      <c r="C254" s="45" t="s">
        <v>643</v>
      </c>
      <c r="D254" s="44" t="s">
        <v>628</v>
      </c>
    </row>
    <row r="255" spans="1:4" hidden="1" x14ac:dyDescent="0.2">
      <c r="A255" s="56" t="s">
        <v>547</v>
      </c>
      <c r="B255" s="45" t="s">
        <v>1210</v>
      </c>
      <c r="C255" s="45" t="s">
        <v>643</v>
      </c>
      <c r="D255" s="44" t="s">
        <v>628</v>
      </c>
    </row>
    <row r="256" spans="1:4" hidden="1" x14ac:dyDescent="0.2">
      <c r="A256" s="56" t="s">
        <v>547</v>
      </c>
      <c r="B256" s="45" t="s">
        <v>1206</v>
      </c>
      <c r="C256" s="45" t="s">
        <v>643</v>
      </c>
      <c r="D256" s="44" t="s">
        <v>628</v>
      </c>
    </row>
    <row r="257" spans="1:4" hidden="1" x14ac:dyDescent="0.2">
      <c r="A257" s="56" t="s">
        <v>549</v>
      </c>
      <c r="B257" s="45" t="s">
        <v>1206</v>
      </c>
      <c r="C257" s="45" t="s">
        <v>643</v>
      </c>
      <c r="D257" s="44" t="s">
        <v>628</v>
      </c>
    </row>
    <row r="258" spans="1:4" hidden="1" x14ac:dyDescent="0.2">
      <c r="A258" s="56" t="s">
        <v>549</v>
      </c>
      <c r="B258" s="45" t="s">
        <v>1206</v>
      </c>
      <c r="C258" s="45" t="s">
        <v>643</v>
      </c>
      <c r="D258" s="44" t="s">
        <v>628</v>
      </c>
    </row>
    <row r="259" spans="1:4" hidden="1" x14ac:dyDescent="0.2">
      <c r="A259" s="56" t="s">
        <v>549</v>
      </c>
      <c r="B259" s="45" t="s">
        <v>1206</v>
      </c>
      <c r="C259" s="45" t="s">
        <v>643</v>
      </c>
      <c r="D259" s="44" t="s">
        <v>628</v>
      </c>
    </row>
    <row r="260" spans="1:4" hidden="1" x14ac:dyDescent="0.2">
      <c r="A260" s="56" t="s">
        <v>549</v>
      </c>
      <c r="B260" s="45" t="s">
        <v>1206</v>
      </c>
      <c r="C260" s="45" t="s">
        <v>643</v>
      </c>
      <c r="D260" s="44" t="s">
        <v>628</v>
      </c>
    </row>
    <row r="261" spans="1:4" hidden="1" x14ac:dyDescent="0.2">
      <c r="A261" s="56" t="s">
        <v>549</v>
      </c>
      <c r="B261" s="45" t="s">
        <v>1206</v>
      </c>
      <c r="C261" s="45" t="s">
        <v>643</v>
      </c>
      <c r="D261" s="44" t="s">
        <v>628</v>
      </c>
    </row>
    <row r="262" spans="1:4" hidden="1" x14ac:dyDescent="0.2">
      <c r="A262" s="56" t="s">
        <v>549</v>
      </c>
      <c r="B262" s="45" t="s">
        <v>1222</v>
      </c>
      <c r="C262" s="45" t="s">
        <v>643</v>
      </c>
      <c r="D262" s="44" t="s">
        <v>628</v>
      </c>
    </row>
    <row r="263" spans="1:4" hidden="1" x14ac:dyDescent="0.2">
      <c r="A263" s="56" t="s">
        <v>549</v>
      </c>
      <c r="B263" s="45" t="s">
        <v>1206</v>
      </c>
      <c r="C263" s="45" t="s">
        <v>643</v>
      </c>
      <c r="D263" s="44" t="s">
        <v>628</v>
      </c>
    </row>
    <row r="264" spans="1:4" hidden="1" x14ac:dyDescent="0.2">
      <c r="A264" s="56" t="s">
        <v>549</v>
      </c>
      <c r="B264" s="45" t="s">
        <v>1206</v>
      </c>
      <c r="C264" s="45" t="s">
        <v>643</v>
      </c>
      <c r="D264" s="44" t="s">
        <v>628</v>
      </c>
    </row>
    <row r="265" spans="1:4" hidden="1" x14ac:dyDescent="0.2">
      <c r="A265" s="56" t="s">
        <v>549</v>
      </c>
      <c r="B265" s="45" t="s">
        <v>1221</v>
      </c>
      <c r="C265" s="45" t="s">
        <v>643</v>
      </c>
      <c r="D265" s="44" t="s">
        <v>628</v>
      </c>
    </row>
    <row r="266" spans="1:4" hidden="1" x14ac:dyDescent="0.2">
      <c r="A266" s="56" t="s">
        <v>549</v>
      </c>
      <c r="B266" s="45" t="s">
        <v>1206</v>
      </c>
      <c r="C266" s="45" t="s">
        <v>643</v>
      </c>
      <c r="D266" s="44" t="s">
        <v>628</v>
      </c>
    </row>
    <row r="267" spans="1:4" hidden="1" x14ac:dyDescent="0.2">
      <c r="A267" s="56" t="s">
        <v>462</v>
      </c>
      <c r="B267" s="45" t="s">
        <v>1120</v>
      </c>
      <c r="C267" s="45" t="s">
        <v>630</v>
      </c>
      <c r="D267" s="44" t="s">
        <v>628</v>
      </c>
    </row>
    <row r="268" spans="1:4" hidden="1" x14ac:dyDescent="0.2">
      <c r="A268" s="56" t="s">
        <v>462</v>
      </c>
      <c r="B268" s="45" t="s">
        <v>1135</v>
      </c>
      <c r="C268" s="45" t="s">
        <v>630</v>
      </c>
      <c r="D268" s="44" t="s">
        <v>628</v>
      </c>
    </row>
    <row r="269" spans="1:4" hidden="1" x14ac:dyDescent="0.2">
      <c r="A269" s="56" t="s">
        <v>462</v>
      </c>
      <c r="B269" s="45" t="s">
        <v>1134</v>
      </c>
      <c r="C269" s="45" t="s">
        <v>630</v>
      </c>
      <c r="D269" s="44" t="s">
        <v>628</v>
      </c>
    </row>
    <row r="270" spans="1:4" hidden="1" x14ac:dyDescent="0.2">
      <c r="A270" s="56" t="s">
        <v>462</v>
      </c>
      <c r="B270" s="45" t="s">
        <v>1137</v>
      </c>
      <c r="C270" s="45" t="s">
        <v>630</v>
      </c>
      <c r="D270" s="44" t="s">
        <v>628</v>
      </c>
    </row>
    <row r="271" spans="1:4" hidden="1" x14ac:dyDescent="0.2">
      <c r="A271" s="56" t="s">
        <v>462</v>
      </c>
      <c r="B271" s="45" t="s">
        <v>1136</v>
      </c>
      <c r="C271" s="45" t="s">
        <v>630</v>
      </c>
      <c r="D271" s="44" t="s">
        <v>628</v>
      </c>
    </row>
    <row r="272" spans="1:4" hidden="1" x14ac:dyDescent="0.2">
      <c r="A272" s="56" t="s">
        <v>462</v>
      </c>
      <c r="B272" s="45" t="s">
        <v>1122</v>
      </c>
      <c r="C272" s="45" t="s">
        <v>630</v>
      </c>
      <c r="D272" s="44" t="s">
        <v>628</v>
      </c>
    </row>
    <row r="273" spans="1:4" hidden="1" x14ac:dyDescent="0.2">
      <c r="A273" s="56" t="s">
        <v>462</v>
      </c>
      <c r="B273" s="45" t="s">
        <v>1119</v>
      </c>
      <c r="C273" s="45" t="s">
        <v>630</v>
      </c>
      <c r="D273" s="44" t="s">
        <v>628</v>
      </c>
    </row>
    <row r="274" spans="1:4" hidden="1" x14ac:dyDescent="0.2">
      <c r="A274" s="56" t="s">
        <v>462</v>
      </c>
      <c r="B274" s="45" t="s">
        <v>1120</v>
      </c>
      <c r="C274" s="45" t="s">
        <v>630</v>
      </c>
      <c r="D274" s="44" t="s">
        <v>628</v>
      </c>
    </row>
    <row r="275" spans="1:4" hidden="1" x14ac:dyDescent="0.2">
      <c r="A275" s="56" t="s">
        <v>462</v>
      </c>
      <c r="B275" s="45" t="s">
        <v>1124</v>
      </c>
      <c r="C275" s="45" t="s">
        <v>630</v>
      </c>
      <c r="D275" s="44" t="s">
        <v>628</v>
      </c>
    </row>
    <row r="276" spans="1:4" hidden="1" x14ac:dyDescent="0.2">
      <c r="A276" s="56" t="s">
        <v>462</v>
      </c>
      <c r="B276" s="45" t="s">
        <v>651</v>
      </c>
      <c r="C276" s="45" t="s">
        <v>627</v>
      </c>
      <c r="D276" s="44" t="s">
        <v>628</v>
      </c>
    </row>
    <row r="277" spans="1:4" hidden="1" x14ac:dyDescent="0.2">
      <c r="A277" s="56" t="s">
        <v>462</v>
      </c>
      <c r="B277" s="45" t="s">
        <v>1127</v>
      </c>
      <c r="C277" s="45" t="s">
        <v>630</v>
      </c>
      <c r="D277" s="44" t="s">
        <v>628</v>
      </c>
    </row>
    <row r="278" spans="1:4" hidden="1" x14ac:dyDescent="0.2">
      <c r="A278" s="56" t="s">
        <v>462</v>
      </c>
      <c r="B278" s="45" t="s">
        <v>1130</v>
      </c>
      <c r="C278" s="45" t="s">
        <v>630</v>
      </c>
      <c r="D278" s="44" t="s">
        <v>628</v>
      </c>
    </row>
    <row r="279" spans="1:4" hidden="1" x14ac:dyDescent="0.2">
      <c r="A279" s="56" t="s">
        <v>462</v>
      </c>
      <c r="B279" s="45" t="s">
        <v>1200</v>
      </c>
      <c r="C279" s="45" t="s">
        <v>630</v>
      </c>
      <c r="D279" s="44" t="s">
        <v>628</v>
      </c>
    </row>
    <row r="280" spans="1:4" hidden="1" x14ac:dyDescent="0.2">
      <c r="A280" s="56" t="s">
        <v>462</v>
      </c>
      <c r="B280" s="45" t="s">
        <v>1120</v>
      </c>
      <c r="C280" s="45" t="s">
        <v>630</v>
      </c>
      <c r="D280" s="44" t="s">
        <v>628</v>
      </c>
    </row>
    <row r="281" spans="1:4" hidden="1" x14ac:dyDescent="0.2">
      <c r="A281" s="56" t="s">
        <v>462</v>
      </c>
      <c r="B281" s="45" t="s">
        <v>1133</v>
      </c>
      <c r="C281" s="45" t="s">
        <v>630</v>
      </c>
      <c r="D281" s="44" t="s">
        <v>628</v>
      </c>
    </row>
    <row r="282" spans="1:4" hidden="1" x14ac:dyDescent="0.2">
      <c r="A282" s="56" t="s">
        <v>462</v>
      </c>
      <c r="B282" s="45" t="s">
        <v>1128</v>
      </c>
      <c r="C282" s="45" t="s">
        <v>630</v>
      </c>
      <c r="D282" s="44" t="s">
        <v>628</v>
      </c>
    </row>
    <row r="283" spans="1:4" hidden="1" x14ac:dyDescent="0.2">
      <c r="A283" s="56" t="s">
        <v>462</v>
      </c>
      <c r="B283" s="45" t="s">
        <v>1129</v>
      </c>
      <c r="C283" s="45" t="s">
        <v>630</v>
      </c>
      <c r="D283" s="44" t="s">
        <v>628</v>
      </c>
    </row>
    <row r="284" spans="1:4" hidden="1" x14ac:dyDescent="0.2">
      <c r="A284" s="56" t="s">
        <v>462</v>
      </c>
      <c r="B284" s="45" t="s">
        <v>1123</v>
      </c>
      <c r="C284" s="45" t="s">
        <v>630</v>
      </c>
      <c r="D284" s="44" t="s">
        <v>628</v>
      </c>
    </row>
    <row r="285" spans="1:4" hidden="1" x14ac:dyDescent="0.2">
      <c r="A285" s="56" t="s">
        <v>462</v>
      </c>
      <c r="B285" s="45" t="s">
        <v>1201</v>
      </c>
      <c r="C285" s="45" t="s">
        <v>630</v>
      </c>
      <c r="D285" s="44" t="s">
        <v>628</v>
      </c>
    </row>
    <row r="286" spans="1:4" hidden="1" x14ac:dyDescent="0.2">
      <c r="A286" s="56" t="s">
        <v>462</v>
      </c>
      <c r="B286" s="45" t="s">
        <v>1202</v>
      </c>
      <c r="C286" s="45" t="s">
        <v>630</v>
      </c>
      <c r="D286" s="44" t="s">
        <v>628</v>
      </c>
    </row>
    <row r="287" spans="1:4" hidden="1" x14ac:dyDescent="0.2">
      <c r="A287" s="56" t="s">
        <v>462</v>
      </c>
      <c r="B287" s="45" t="s">
        <v>1203</v>
      </c>
      <c r="C287" s="45" t="s">
        <v>630</v>
      </c>
      <c r="D287" s="44" t="s">
        <v>628</v>
      </c>
    </row>
    <row r="288" spans="1:4" hidden="1" x14ac:dyDescent="0.2">
      <c r="A288" s="56" t="s">
        <v>462</v>
      </c>
      <c r="B288" s="45" t="s">
        <v>1126</v>
      </c>
      <c r="C288" s="45" t="s">
        <v>630</v>
      </c>
      <c r="D288" s="44" t="s">
        <v>628</v>
      </c>
    </row>
    <row r="289" spans="1:4" hidden="1" x14ac:dyDescent="0.2">
      <c r="A289" s="56" t="s">
        <v>462</v>
      </c>
      <c r="B289" s="45" t="s">
        <v>1121</v>
      </c>
      <c r="C289" s="45" t="s">
        <v>630</v>
      </c>
      <c r="D289" s="44" t="s">
        <v>628</v>
      </c>
    </row>
    <row r="290" spans="1:4" hidden="1" x14ac:dyDescent="0.2">
      <c r="A290" s="56" t="s">
        <v>462</v>
      </c>
      <c r="B290" s="45" t="s">
        <v>1125</v>
      </c>
      <c r="C290" s="45" t="s">
        <v>627</v>
      </c>
      <c r="D290" s="44" t="s">
        <v>628</v>
      </c>
    </row>
    <row r="291" spans="1:4" hidden="1" x14ac:dyDescent="0.2">
      <c r="A291" s="56" t="s">
        <v>462</v>
      </c>
      <c r="B291" s="45" t="s">
        <v>934</v>
      </c>
      <c r="C291" s="45" t="s">
        <v>627</v>
      </c>
      <c r="D291" s="44" t="s">
        <v>628</v>
      </c>
    </row>
    <row r="292" spans="1:4" hidden="1" x14ac:dyDescent="0.2">
      <c r="A292" s="56" t="s">
        <v>462</v>
      </c>
      <c r="B292" s="45" t="s">
        <v>1120</v>
      </c>
      <c r="C292" s="45" t="s">
        <v>627</v>
      </c>
      <c r="D292" s="44" t="s">
        <v>628</v>
      </c>
    </row>
    <row r="293" spans="1:4" hidden="1" x14ac:dyDescent="0.2">
      <c r="A293" s="56" t="s">
        <v>462</v>
      </c>
      <c r="B293" s="45" t="s">
        <v>1120</v>
      </c>
      <c r="C293" s="45" t="s">
        <v>627</v>
      </c>
      <c r="D293" s="44" t="s">
        <v>628</v>
      </c>
    </row>
    <row r="294" spans="1:4" hidden="1" x14ac:dyDescent="0.2">
      <c r="A294" s="56" t="s">
        <v>462</v>
      </c>
      <c r="B294" s="45" t="s">
        <v>1120</v>
      </c>
      <c r="C294" s="45" t="s">
        <v>627</v>
      </c>
      <c r="D294" s="44" t="s">
        <v>628</v>
      </c>
    </row>
    <row r="295" spans="1:4" hidden="1" x14ac:dyDescent="0.2">
      <c r="A295" s="56" t="s">
        <v>462</v>
      </c>
      <c r="B295" s="45" t="s">
        <v>1131</v>
      </c>
      <c r="C295" s="45" t="s">
        <v>630</v>
      </c>
      <c r="D295" s="44" t="s">
        <v>628</v>
      </c>
    </row>
    <row r="296" spans="1:4" hidden="1" x14ac:dyDescent="0.2">
      <c r="A296" s="56" t="s">
        <v>462</v>
      </c>
      <c r="B296" s="45" t="s">
        <v>1088</v>
      </c>
      <c r="C296" s="45" t="s">
        <v>627</v>
      </c>
      <c r="D296" s="44" t="s">
        <v>628</v>
      </c>
    </row>
    <row r="297" spans="1:4" hidden="1" x14ac:dyDescent="0.2">
      <c r="A297" s="56" t="s">
        <v>462</v>
      </c>
      <c r="B297" s="45" t="s">
        <v>1120</v>
      </c>
      <c r="C297" s="45" t="s">
        <v>630</v>
      </c>
      <c r="D297" s="44" t="s">
        <v>628</v>
      </c>
    </row>
    <row r="298" spans="1:4" hidden="1" x14ac:dyDescent="0.2">
      <c r="A298" s="56" t="s">
        <v>462</v>
      </c>
      <c r="B298" s="45" t="s">
        <v>1132</v>
      </c>
      <c r="C298" s="45" t="s">
        <v>630</v>
      </c>
      <c r="D298" s="44" t="s">
        <v>628</v>
      </c>
    </row>
    <row r="299" spans="1:4" hidden="1" x14ac:dyDescent="0.2">
      <c r="A299" s="56" t="s">
        <v>278</v>
      </c>
      <c r="B299" s="45" t="s">
        <v>1138</v>
      </c>
      <c r="C299" s="45" t="s">
        <v>627</v>
      </c>
      <c r="D299" s="44" t="s">
        <v>628</v>
      </c>
    </row>
    <row r="300" spans="1:4" hidden="1" x14ac:dyDescent="0.2">
      <c r="A300" s="56" t="s">
        <v>278</v>
      </c>
      <c r="B300" s="45" t="s">
        <v>656</v>
      </c>
      <c r="C300" s="45" t="s">
        <v>643</v>
      </c>
      <c r="D300" s="44" t="s">
        <v>628</v>
      </c>
    </row>
    <row r="301" spans="1:4" hidden="1" x14ac:dyDescent="0.2">
      <c r="A301" s="56" t="s">
        <v>278</v>
      </c>
      <c r="B301" s="45" t="s">
        <v>652</v>
      </c>
      <c r="C301" s="45" t="s">
        <v>643</v>
      </c>
      <c r="D301" s="44" t="s">
        <v>628</v>
      </c>
    </row>
    <row r="302" spans="1:4" hidden="1" x14ac:dyDescent="0.2">
      <c r="A302" s="56" t="s">
        <v>278</v>
      </c>
      <c r="B302" s="45" t="s">
        <v>640</v>
      </c>
      <c r="C302" s="45" t="s">
        <v>643</v>
      </c>
      <c r="D302" s="44" t="s">
        <v>628</v>
      </c>
    </row>
    <row r="303" spans="1:4" hidden="1" x14ac:dyDescent="0.2">
      <c r="A303" s="56" t="s">
        <v>278</v>
      </c>
      <c r="B303" s="45" t="s">
        <v>932</v>
      </c>
      <c r="C303" s="45" t="s">
        <v>630</v>
      </c>
      <c r="D303" s="44" t="s">
        <v>628</v>
      </c>
    </row>
    <row r="304" spans="1:4" hidden="1" x14ac:dyDescent="0.2">
      <c r="A304" s="56" t="s">
        <v>278</v>
      </c>
      <c r="B304" s="45" t="s">
        <v>932</v>
      </c>
      <c r="C304" s="45" t="s">
        <v>630</v>
      </c>
      <c r="D304" s="44" t="s">
        <v>628</v>
      </c>
    </row>
    <row r="305" spans="1:4" hidden="1" x14ac:dyDescent="0.2">
      <c r="A305" s="56" t="s">
        <v>278</v>
      </c>
      <c r="B305" s="45" t="s">
        <v>655</v>
      </c>
      <c r="C305" s="45" t="s">
        <v>643</v>
      </c>
      <c r="D305" s="44" t="s">
        <v>628</v>
      </c>
    </row>
    <row r="306" spans="1:4" hidden="1" x14ac:dyDescent="0.2">
      <c r="A306" s="56" t="s">
        <v>278</v>
      </c>
      <c r="B306" s="45" t="s">
        <v>1139</v>
      </c>
      <c r="C306" s="45" t="s">
        <v>627</v>
      </c>
      <c r="D306" s="44" t="s">
        <v>628</v>
      </c>
    </row>
    <row r="307" spans="1:4" hidden="1" x14ac:dyDescent="0.2">
      <c r="A307" s="56" t="s">
        <v>278</v>
      </c>
      <c r="B307" s="45" t="s">
        <v>1139</v>
      </c>
      <c r="C307" s="45" t="s">
        <v>627</v>
      </c>
      <c r="D307" s="44" t="s">
        <v>628</v>
      </c>
    </row>
    <row r="308" spans="1:4" hidden="1" x14ac:dyDescent="0.2">
      <c r="A308" s="56" t="s">
        <v>278</v>
      </c>
      <c r="B308" s="45" t="s">
        <v>654</v>
      </c>
      <c r="C308" s="45" t="s">
        <v>643</v>
      </c>
      <c r="D308" s="44" t="s">
        <v>628</v>
      </c>
    </row>
    <row r="309" spans="1:4" hidden="1" x14ac:dyDescent="0.2">
      <c r="A309" s="56" t="s">
        <v>278</v>
      </c>
      <c r="B309" s="45" t="s">
        <v>1223</v>
      </c>
      <c r="C309" s="45" t="s">
        <v>627</v>
      </c>
      <c r="D309" s="44" t="s">
        <v>628</v>
      </c>
    </row>
    <row r="310" spans="1:4" hidden="1" x14ac:dyDescent="0.2">
      <c r="A310" s="56" t="s">
        <v>278</v>
      </c>
      <c r="B310" s="45" t="s">
        <v>651</v>
      </c>
      <c r="C310" s="45" t="s">
        <v>627</v>
      </c>
      <c r="D310" s="44" t="s">
        <v>628</v>
      </c>
    </row>
    <row r="311" spans="1:4" hidden="1" x14ac:dyDescent="0.2">
      <c r="A311" s="56" t="s">
        <v>278</v>
      </c>
      <c r="B311" s="45" t="s">
        <v>1138</v>
      </c>
      <c r="C311" s="45" t="s">
        <v>627</v>
      </c>
      <c r="D311" s="44" t="s">
        <v>628</v>
      </c>
    </row>
    <row r="312" spans="1:4" hidden="1" x14ac:dyDescent="0.2">
      <c r="A312" s="56" t="s">
        <v>278</v>
      </c>
      <c r="B312" s="45" t="s">
        <v>651</v>
      </c>
      <c r="C312" s="45" t="s">
        <v>643</v>
      </c>
      <c r="D312" s="44" t="s">
        <v>628</v>
      </c>
    </row>
    <row r="313" spans="1:4" hidden="1" x14ac:dyDescent="0.2">
      <c r="A313" s="56" t="s">
        <v>278</v>
      </c>
      <c r="B313" s="45" t="s">
        <v>659</v>
      </c>
      <c r="C313" s="45" t="s">
        <v>627</v>
      </c>
      <c r="D313" s="44" t="s">
        <v>628</v>
      </c>
    </row>
    <row r="314" spans="1:4" hidden="1" x14ac:dyDescent="0.2">
      <c r="A314" s="56" t="s">
        <v>278</v>
      </c>
      <c r="B314" s="45" t="s">
        <v>651</v>
      </c>
      <c r="C314" s="45" t="s">
        <v>643</v>
      </c>
      <c r="D314" s="44" t="s">
        <v>628</v>
      </c>
    </row>
    <row r="315" spans="1:4" hidden="1" x14ac:dyDescent="0.2">
      <c r="A315" s="56" t="s">
        <v>278</v>
      </c>
      <c r="B315" s="45" t="s">
        <v>1138</v>
      </c>
      <c r="C315" s="45" t="s">
        <v>627</v>
      </c>
      <c r="D315" s="44" t="s">
        <v>628</v>
      </c>
    </row>
    <row r="316" spans="1:4" hidden="1" x14ac:dyDescent="0.2">
      <c r="A316" s="56" t="s">
        <v>278</v>
      </c>
      <c r="B316" s="45" t="s">
        <v>651</v>
      </c>
      <c r="C316" s="45" t="s">
        <v>627</v>
      </c>
      <c r="D316" s="44" t="s">
        <v>628</v>
      </c>
    </row>
    <row r="317" spans="1:4" hidden="1" x14ac:dyDescent="0.2">
      <c r="A317" s="56" t="s">
        <v>278</v>
      </c>
      <c r="B317" s="45" t="s">
        <v>1223</v>
      </c>
      <c r="C317" s="45" t="s">
        <v>643</v>
      </c>
      <c r="D317" s="44" t="s">
        <v>628</v>
      </c>
    </row>
    <row r="318" spans="1:4" hidden="1" x14ac:dyDescent="0.2">
      <c r="A318" s="56" t="s">
        <v>278</v>
      </c>
      <c r="B318" s="45" t="s">
        <v>1139</v>
      </c>
      <c r="C318" s="45" t="s">
        <v>627</v>
      </c>
      <c r="D318" s="44" t="s">
        <v>628</v>
      </c>
    </row>
    <row r="319" spans="1:4" hidden="1" x14ac:dyDescent="0.2">
      <c r="A319" s="56" t="s">
        <v>278</v>
      </c>
      <c r="B319" s="45" t="s">
        <v>651</v>
      </c>
      <c r="C319" s="45" t="s">
        <v>630</v>
      </c>
      <c r="D319" s="44" t="s">
        <v>628</v>
      </c>
    </row>
    <row r="320" spans="1:4" hidden="1" x14ac:dyDescent="0.2">
      <c r="A320" s="56" t="s">
        <v>278</v>
      </c>
      <c r="B320" s="45" t="s">
        <v>651</v>
      </c>
      <c r="C320" s="45" t="s">
        <v>627</v>
      </c>
      <c r="D320" s="44" t="s">
        <v>628</v>
      </c>
    </row>
    <row r="321" spans="1:4" hidden="1" x14ac:dyDescent="0.2">
      <c r="A321" s="56" t="s">
        <v>278</v>
      </c>
      <c r="B321" s="45" t="s">
        <v>659</v>
      </c>
      <c r="C321" s="45" t="s">
        <v>630</v>
      </c>
      <c r="D321" s="44" t="s">
        <v>628</v>
      </c>
    </row>
    <row r="322" spans="1:4" hidden="1" x14ac:dyDescent="0.2">
      <c r="A322" s="56" t="s">
        <v>278</v>
      </c>
      <c r="B322" s="45" t="s">
        <v>641</v>
      </c>
      <c r="C322" s="45" t="s">
        <v>627</v>
      </c>
      <c r="D322" s="44" t="s">
        <v>628</v>
      </c>
    </row>
    <row r="323" spans="1:4" hidden="1" x14ac:dyDescent="0.2">
      <c r="A323" s="56" t="s">
        <v>278</v>
      </c>
      <c r="B323" s="45" t="s">
        <v>659</v>
      </c>
      <c r="C323" s="45" t="s">
        <v>643</v>
      </c>
      <c r="D323" s="44" t="s">
        <v>628</v>
      </c>
    </row>
    <row r="324" spans="1:4" hidden="1" x14ac:dyDescent="0.2">
      <c r="A324" s="56" t="s">
        <v>278</v>
      </c>
      <c r="B324" s="45" t="s">
        <v>659</v>
      </c>
      <c r="C324" s="45" t="s">
        <v>643</v>
      </c>
      <c r="D324" s="44" t="s">
        <v>628</v>
      </c>
    </row>
    <row r="325" spans="1:4" hidden="1" x14ac:dyDescent="0.2">
      <c r="A325" s="56" t="s">
        <v>426</v>
      </c>
      <c r="B325" s="45" t="s">
        <v>644</v>
      </c>
      <c r="C325" s="45" t="s">
        <v>627</v>
      </c>
      <c r="D325" s="44" t="s">
        <v>628</v>
      </c>
    </row>
    <row r="326" spans="1:4" hidden="1" x14ac:dyDescent="0.2">
      <c r="A326" s="56" t="s">
        <v>426</v>
      </c>
      <c r="B326" s="45" t="s">
        <v>645</v>
      </c>
      <c r="C326" s="45" t="s">
        <v>627</v>
      </c>
      <c r="D326" s="44" t="s">
        <v>628</v>
      </c>
    </row>
    <row r="327" spans="1:4" hidden="1" x14ac:dyDescent="0.2">
      <c r="A327" s="56" t="s">
        <v>426</v>
      </c>
      <c r="B327" s="45" t="s">
        <v>646</v>
      </c>
      <c r="C327" s="45" t="s">
        <v>627</v>
      </c>
      <c r="D327" s="44" t="s">
        <v>628</v>
      </c>
    </row>
    <row r="328" spans="1:4" hidden="1" x14ac:dyDescent="0.2">
      <c r="A328" s="56" t="s">
        <v>426</v>
      </c>
      <c r="B328" s="45" t="s">
        <v>647</v>
      </c>
      <c r="C328" s="45" t="s">
        <v>627</v>
      </c>
      <c r="D328" s="44" t="s">
        <v>628</v>
      </c>
    </row>
    <row r="329" spans="1:4" hidden="1" x14ac:dyDescent="0.2">
      <c r="A329" s="56" t="s">
        <v>426</v>
      </c>
      <c r="B329" s="45" t="s">
        <v>648</v>
      </c>
      <c r="C329" s="45" t="s">
        <v>627</v>
      </c>
      <c r="D329" s="44" t="s">
        <v>628</v>
      </c>
    </row>
    <row r="330" spans="1:4" hidden="1" x14ac:dyDescent="0.2">
      <c r="A330" s="56" t="s">
        <v>426</v>
      </c>
      <c r="B330" s="45" t="s">
        <v>649</v>
      </c>
      <c r="C330" s="45" t="s">
        <v>627</v>
      </c>
      <c r="D330" s="44" t="s">
        <v>628</v>
      </c>
    </row>
    <row r="331" spans="1:4" hidden="1" x14ac:dyDescent="0.2">
      <c r="A331" s="56" t="s">
        <v>466</v>
      </c>
      <c r="B331" s="45" t="s">
        <v>874</v>
      </c>
      <c r="C331" s="45" t="s">
        <v>627</v>
      </c>
      <c r="D331" s="44" t="s">
        <v>628</v>
      </c>
    </row>
    <row r="332" spans="1:4" hidden="1" x14ac:dyDescent="0.2">
      <c r="A332" s="56" t="s">
        <v>466</v>
      </c>
      <c r="B332" s="45" t="s">
        <v>642</v>
      </c>
      <c r="C332" s="45" t="s">
        <v>627</v>
      </c>
      <c r="D332" s="44" t="s">
        <v>628</v>
      </c>
    </row>
    <row r="333" spans="1:4" hidden="1" x14ac:dyDescent="0.2">
      <c r="A333" s="56" t="s">
        <v>466</v>
      </c>
      <c r="B333" s="45" t="s">
        <v>874</v>
      </c>
      <c r="C333" s="45" t="s">
        <v>627</v>
      </c>
      <c r="D333" s="44" t="s">
        <v>628</v>
      </c>
    </row>
    <row r="334" spans="1:4" hidden="1" x14ac:dyDescent="0.2">
      <c r="A334" s="56" t="s">
        <v>464</v>
      </c>
      <c r="B334" s="45" t="s">
        <v>642</v>
      </c>
      <c r="C334" s="45" t="s">
        <v>627</v>
      </c>
      <c r="D334" s="44" t="s">
        <v>628</v>
      </c>
    </row>
    <row r="335" spans="1:4" hidden="1" x14ac:dyDescent="0.2">
      <c r="A335" s="56" t="s">
        <v>464</v>
      </c>
      <c r="B335" s="45" t="s">
        <v>1038</v>
      </c>
      <c r="C335" s="45" t="s">
        <v>627</v>
      </c>
      <c r="D335" s="44" t="s">
        <v>628</v>
      </c>
    </row>
    <row r="336" spans="1:4" hidden="1" x14ac:dyDescent="0.2">
      <c r="A336" s="56" t="s">
        <v>464</v>
      </c>
      <c r="B336" s="45" t="s">
        <v>1038</v>
      </c>
      <c r="C336" s="45" t="s">
        <v>643</v>
      </c>
      <c r="D336" s="44" t="s">
        <v>628</v>
      </c>
    </row>
    <row r="337" spans="1:4" hidden="1" x14ac:dyDescent="0.2">
      <c r="A337" s="56" t="s">
        <v>464</v>
      </c>
      <c r="B337" s="45" t="s">
        <v>642</v>
      </c>
      <c r="C337" s="45" t="s">
        <v>627</v>
      </c>
      <c r="D337" s="44" t="s">
        <v>628</v>
      </c>
    </row>
    <row r="338" spans="1:4" hidden="1" x14ac:dyDescent="0.2">
      <c r="A338" s="56" t="s">
        <v>464</v>
      </c>
      <c r="B338" s="45" t="s">
        <v>642</v>
      </c>
      <c r="C338" s="45" t="s">
        <v>627</v>
      </c>
      <c r="D338" s="44" t="s">
        <v>628</v>
      </c>
    </row>
    <row r="339" spans="1:4" hidden="1" x14ac:dyDescent="0.2">
      <c r="A339" s="56" t="s">
        <v>464</v>
      </c>
      <c r="B339" s="45" t="s">
        <v>642</v>
      </c>
      <c r="C339" s="45" t="s">
        <v>627</v>
      </c>
      <c r="D339" s="44" t="s">
        <v>628</v>
      </c>
    </row>
    <row r="340" spans="1:4" hidden="1" x14ac:dyDescent="0.2">
      <c r="A340" s="56" t="s">
        <v>464</v>
      </c>
      <c r="B340" s="45" t="s">
        <v>874</v>
      </c>
      <c r="C340" s="45" t="s">
        <v>627</v>
      </c>
      <c r="D340" s="44" t="s">
        <v>628</v>
      </c>
    </row>
    <row r="341" spans="1:4" hidden="1" x14ac:dyDescent="0.2">
      <c r="A341" s="56" t="s">
        <v>464</v>
      </c>
      <c r="B341" s="45" t="s">
        <v>642</v>
      </c>
      <c r="C341" s="45" t="s">
        <v>627</v>
      </c>
      <c r="D341" s="44" t="s">
        <v>628</v>
      </c>
    </row>
    <row r="342" spans="1:4" hidden="1" x14ac:dyDescent="0.2">
      <c r="A342" s="56" t="s">
        <v>464</v>
      </c>
      <c r="B342" s="45" t="s">
        <v>1038</v>
      </c>
      <c r="C342" s="45" t="s">
        <v>627</v>
      </c>
      <c r="D342" s="44" t="s">
        <v>628</v>
      </c>
    </row>
    <row r="343" spans="1:4" hidden="1" x14ac:dyDescent="0.2">
      <c r="A343" s="56" t="s">
        <v>464</v>
      </c>
      <c r="B343" s="45" t="s">
        <v>642</v>
      </c>
      <c r="C343" s="45" t="s">
        <v>627</v>
      </c>
      <c r="D343" s="44" t="s">
        <v>628</v>
      </c>
    </row>
    <row r="344" spans="1:4" hidden="1" x14ac:dyDescent="0.2">
      <c r="A344" s="56" t="s">
        <v>464</v>
      </c>
      <c r="B344" s="45" t="s">
        <v>642</v>
      </c>
      <c r="C344" s="45" t="s">
        <v>627</v>
      </c>
      <c r="D344" s="44" t="s">
        <v>628</v>
      </c>
    </row>
    <row r="345" spans="1:4" hidden="1" x14ac:dyDescent="0.2">
      <c r="A345" s="56" t="s">
        <v>464</v>
      </c>
      <c r="B345" s="45" t="s">
        <v>642</v>
      </c>
      <c r="C345" s="45" t="s">
        <v>627</v>
      </c>
      <c r="D345" s="44" t="s">
        <v>628</v>
      </c>
    </row>
    <row r="346" spans="1:4" hidden="1" x14ac:dyDescent="0.2">
      <c r="A346" s="56" t="s">
        <v>464</v>
      </c>
      <c r="B346" s="45" t="s">
        <v>874</v>
      </c>
      <c r="C346" s="45" t="s">
        <v>627</v>
      </c>
      <c r="D346" s="44" t="s">
        <v>628</v>
      </c>
    </row>
    <row r="347" spans="1:4" hidden="1" x14ac:dyDescent="0.2">
      <c r="A347" s="56" t="s">
        <v>470</v>
      </c>
      <c r="B347" s="45" t="s">
        <v>1159</v>
      </c>
      <c r="C347" s="45" t="s">
        <v>630</v>
      </c>
      <c r="D347" s="44" t="s">
        <v>628</v>
      </c>
    </row>
    <row r="348" spans="1:4" hidden="1" x14ac:dyDescent="0.2">
      <c r="A348" s="56" t="s">
        <v>470</v>
      </c>
      <c r="B348" s="45" t="s">
        <v>1163</v>
      </c>
      <c r="C348" s="45" t="s">
        <v>630</v>
      </c>
      <c r="D348" s="44" t="s">
        <v>628</v>
      </c>
    </row>
    <row r="349" spans="1:4" hidden="1" x14ac:dyDescent="0.2">
      <c r="A349" s="56" t="s">
        <v>470</v>
      </c>
      <c r="B349" s="45" t="s">
        <v>1156</v>
      </c>
      <c r="C349" s="45" t="s">
        <v>630</v>
      </c>
      <c r="D349" s="44" t="s">
        <v>628</v>
      </c>
    </row>
    <row r="350" spans="1:4" hidden="1" x14ac:dyDescent="0.2">
      <c r="A350" s="56" t="s">
        <v>470</v>
      </c>
      <c r="B350" s="45" t="s">
        <v>1162</v>
      </c>
      <c r="C350" s="45" t="s">
        <v>630</v>
      </c>
      <c r="D350" s="44" t="s">
        <v>628</v>
      </c>
    </row>
    <row r="351" spans="1:4" hidden="1" x14ac:dyDescent="0.2">
      <c r="A351" s="56" t="s">
        <v>470</v>
      </c>
      <c r="B351" s="45" t="s">
        <v>874</v>
      </c>
      <c r="C351" s="45" t="s">
        <v>627</v>
      </c>
      <c r="D351" s="44" t="s">
        <v>628</v>
      </c>
    </row>
    <row r="352" spans="1:4" hidden="1" x14ac:dyDescent="0.2">
      <c r="A352" s="56" t="s">
        <v>470</v>
      </c>
      <c r="B352" s="45" t="s">
        <v>1160</v>
      </c>
      <c r="C352" s="45" t="s">
        <v>630</v>
      </c>
      <c r="D352" s="44" t="s">
        <v>628</v>
      </c>
    </row>
    <row r="353" spans="1:4" hidden="1" x14ac:dyDescent="0.2">
      <c r="A353" s="56" t="s">
        <v>470</v>
      </c>
      <c r="B353" s="45" t="s">
        <v>874</v>
      </c>
      <c r="C353" s="45" t="s">
        <v>627</v>
      </c>
      <c r="D353" s="44" t="s">
        <v>628</v>
      </c>
    </row>
    <row r="354" spans="1:4" hidden="1" x14ac:dyDescent="0.2">
      <c r="A354" s="56" t="s">
        <v>470</v>
      </c>
      <c r="B354" s="45" t="s">
        <v>1153</v>
      </c>
      <c r="C354" s="45" t="s">
        <v>627</v>
      </c>
      <c r="D354" s="44" t="s">
        <v>628</v>
      </c>
    </row>
    <row r="355" spans="1:4" hidden="1" x14ac:dyDescent="0.2">
      <c r="A355" s="56" t="s">
        <v>470</v>
      </c>
      <c r="B355" s="45" t="s">
        <v>1157</v>
      </c>
      <c r="C355" s="45" t="s">
        <v>630</v>
      </c>
      <c r="D355" s="44" t="s">
        <v>628</v>
      </c>
    </row>
    <row r="356" spans="1:4" hidden="1" x14ac:dyDescent="0.2">
      <c r="A356" s="56" t="s">
        <v>470</v>
      </c>
      <c r="B356" s="45" t="s">
        <v>1161</v>
      </c>
      <c r="C356" s="45" t="s">
        <v>630</v>
      </c>
      <c r="D356" s="44" t="s">
        <v>628</v>
      </c>
    </row>
    <row r="357" spans="1:4" hidden="1" x14ac:dyDescent="0.2">
      <c r="A357" s="56" t="s">
        <v>470</v>
      </c>
      <c r="B357" s="45" t="s">
        <v>1120</v>
      </c>
      <c r="C357" s="45" t="s">
        <v>630</v>
      </c>
      <c r="D357" s="44" t="s">
        <v>628</v>
      </c>
    </row>
    <row r="358" spans="1:4" hidden="1" x14ac:dyDescent="0.2">
      <c r="A358" s="56" t="s">
        <v>470</v>
      </c>
      <c r="B358" s="45" t="s">
        <v>1158</v>
      </c>
      <c r="C358" s="45" t="s">
        <v>630</v>
      </c>
      <c r="D358" s="44" t="s">
        <v>628</v>
      </c>
    </row>
    <row r="359" spans="1:4" hidden="1" x14ac:dyDescent="0.2">
      <c r="A359" s="56" t="s">
        <v>468</v>
      </c>
      <c r="B359" s="45" t="s">
        <v>1118</v>
      </c>
      <c r="C359" s="45" t="s">
        <v>627</v>
      </c>
      <c r="D359" s="44" t="s">
        <v>628</v>
      </c>
    </row>
    <row r="360" spans="1:4" hidden="1" x14ac:dyDescent="0.2">
      <c r="A360" s="56" t="s">
        <v>468</v>
      </c>
      <c r="B360" s="45" t="s">
        <v>1153</v>
      </c>
      <c r="C360" s="45" t="s">
        <v>627</v>
      </c>
      <c r="D360" s="44" t="s">
        <v>628</v>
      </c>
    </row>
    <row r="361" spans="1:4" hidden="1" x14ac:dyDescent="0.2">
      <c r="A361" s="56" t="s">
        <v>468</v>
      </c>
      <c r="B361" s="45" t="s">
        <v>1038</v>
      </c>
      <c r="C361" s="45" t="s">
        <v>643</v>
      </c>
      <c r="D361" s="44" t="s">
        <v>628</v>
      </c>
    </row>
    <row r="362" spans="1:4" hidden="1" x14ac:dyDescent="0.2">
      <c r="A362" s="56" t="s">
        <v>468</v>
      </c>
      <c r="B362" s="45" t="s">
        <v>1153</v>
      </c>
      <c r="C362" s="45" t="s">
        <v>627</v>
      </c>
      <c r="D362" s="44" t="s">
        <v>628</v>
      </c>
    </row>
    <row r="363" spans="1:4" hidden="1" x14ac:dyDescent="0.2">
      <c r="A363" s="56" t="s">
        <v>468</v>
      </c>
      <c r="B363" s="45" t="s">
        <v>1038</v>
      </c>
      <c r="C363" s="45" t="s">
        <v>627</v>
      </c>
      <c r="D363" s="44" t="s">
        <v>628</v>
      </c>
    </row>
    <row r="364" spans="1:4" hidden="1" x14ac:dyDescent="0.2">
      <c r="A364" s="56" t="s">
        <v>468</v>
      </c>
      <c r="B364" s="45" t="s">
        <v>874</v>
      </c>
      <c r="C364" s="45" t="s">
        <v>627</v>
      </c>
      <c r="D364" s="44" t="s">
        <v>628</v>
      </c>
    </row>
    <row r="365" spans="1:4" hidden="1" x14ac:dyDescent="0.2">
      <c r="A365" s="56" t="s">
        <v>468</v>
      </c>
      <c r="B365" s="45" t="s">
        <v>874</v>
      </c>
      <c r="C365" s="45" t="s">
        <v>627</v>
      </c>
      <c r="D365" s="44" t="s">
        <v>628</v>
      </c>
    </row>
    <row r="366" spans="1:4" hidden="1" x14ac:dyDescent="0.2">
      <c r="A366" s="56" t="s">
        <v>468</v>
      </c>
      <c r="B366" s="45" t="s">
        <v>1153</v>
      </c>
      <c r="C366" s="45" t="s">
        <v>627</v>
      </c>
      <c r="D366" s="44" t="s">
        <v>628</v>
      </c>
    </row>
    <row r="367" spans="1:4" hidden="1" x14ac:dyDescent="0.2">
      <c r="A367" s="56" t="s">
        <v>468</v>
      </c>
      <c r="B367" s="45" t="s">
        <v>1038</v>
      </c>
      <c r="C367" s="45" t="s">
        <v>627</v>
      </c>
      <c r="D367" s="44" t="s">
        <v>628</v>
      </c>
    </row>
    <row r="368" spans="1:4" hidden="1" x14ac:dyDescent="0.2">
      <c r="A368" s="56" t="s">
        <v>468</v>
      </c>
      <c r="B368" s="45" t="s">
        <v>1118</v>
      </c>
      <c r="C368" s="45" t="s">
        <v>627</v>
      </c>
      <c r="D368" s="44" t="s">
        <v>628</v>
      </c>
    </row>
    <row r="369" spans="1:4" hidden="1" x14ac:dyDescent="0.2">
      <c r="A369" s="56" t="s">
        <v>468</v>
      </c>
      <c r="B369" s="45" t="s">
        <v>1118</v>
      </c>
      <c r="C369" s="45" t="s">
        <v>627</v>
      </c>
      <c r="D369" s="44" t="s">
        <v>628</v>
      </c>
    </row>
    <row r="370" spans="1:4" hidden="1" x14ac:dyDescent="0.2">
      <c r="A370" s="56" t="s">
        <v>468</v>
      </c>
      <c r="B370" s="45" t="s">
        <v>1118</v>
      </c>
      <c r="C370" s="45" t="s">
        <v>627</v>
      </c>
      <c r="D370" s="44" t="s">
        <v>628</v>
      </c>
    </row>
    <row r="371" spans="1:4" hidden="1" x14ac:dyDescent="0.2">
      <c r="A371" s="56" t="s">
        <v>468</v>
      </c>
      <c r="B371" s="45" t="s">
        <v>1118</v>
      </c>
      <c r="C371" s="45" t="s">
        <v>627</v>
      </c>
      <c r="D371" s="44" t="s">
        <v>628</v>
      </c>
    </row>
    <row r="372" spans="1:4" hidden="1" x14ac:dyDescent="0.2">
      <c r="A372" s="56" t="s">
        <v>468</v>
      </c>
      <c r="B372" s="45" t="s">
        <v>1118</v>
      </c>
      <c r="C372" s="45" t="s">
        <v>627</v>
      </c>
      <c r="D372" s="44" t="s">
        <v>628</v>
      </c>
    </row>
    <row r="373" spans="1:4" hidden="1" x14ac:dyDescent="0.2">
      <c r="A373" s="56" t="s">
        <v>468</v>
      </c>
      <c r="B373" s="45" t="s">
        <v>1153</v>
      </c>
      <c r="C373" s="45" t="s">
        <v>627</v>
      </c>
      <c r="D373" s="44" t="s">
        <v>628</v>
      </c>
    </row>
    <row r="374" spans="1:4" hidden="1" x14ac:dyDescent="0.2">
      <c r="A374" s="56" t="s">
        <v>468</v>
      </c>
      <c r="B374" s="45" t="s">
        <v>1153</v>
      </c>
      <c r="C374" s="45" t="s">
        <v>627</v>
      </c>
      <c r="D374" s="44" t="s">
        <v>628</v>
      </c>
    </row>
    <row r="375" spans="1:4" hidden="1" x14ac:dyDescent="0.2">
      <c r="A375" s="56" t="s">
        <v>468</v>
      </c>
      <c r="B375" s="45" t="s">
        <v>1116</v>
      </c>
      <c r="C375" s="45" t="s">
        <v>627</v>
      </c>
      <c r="D375" s="44" t="s">
        <v>628</v>
      </c>
    </row>
    <row r="376" spans="1:4" hidden="1" x14ac:dyDescent="0.2">
      <c r="A376" s="56" t="s">
        <v>468</v>
      </c>
      <c r="B376" s="45" t="s">
        <v>1153</v>
      </c>
      <c r="C376" s="45" t="s">
        <v>627</v>
      </c>
      <c r="D376" s="44" t="s">
        <v>628</v>
      </c>
    </row>
    <row r="377" spans="1:4" hidden="1" x14ac:dyDescent="0.2">
      <c r="A377" s="56" t="s">
        <v>468</v>
      </c>
      <c r="B377" s="45" t="s">
        <v>1153</v>
      </c>
      <c r="C377" s="45" t="s">
        <v>627</v>
      </c>
      <c r="D377" s="44" t="s">
        <v>628</v>
      </c>
    </row>
    <row r="378" spans="1:4" hidden="1" x14ac:dyDescent="0.2">
      <c r="A378" s="56" t="s">
        <v>474</v>
      </c>
      <c r="B378" s="45" t="s">
        <v>1157</v>
      </c>
      <c r="C378" s="45" t="s">
        <v>630</v>
      </c>
      <c r="D378" s="44" t="s">
        <v>628</v>
      </c>
    </row>
    <row r="379" spans="1:4" hidden="1" x14ac:dyDescent="0.2">
      <c r="A379" s="56" t="s">
        <v>474</v>
      </c>
      <c r="B379" s="45" t="s">
        <v>1116</v>
      </c>
      <c r="C379" s="45" t="s">
        <v>627</v>
      </c>
      <c r="D379" s="44" t="s">
        <v>628</v>
      </c>
    </row>
    <row r="380" spans="1:4" hidden="1" x14ac:dyDescent="0.2">
      <c r="A380" s="56" t="s">
        <v>474</v>
      </c>
      <c r="B380" s="45" t="s">
        <v>1161</v>
      </c>
      <c r="C380" s="45" t="s">
        <v>630</v>
      </c>
      <c r="D380" s="44" t="s">
        <v>628</v>
      </c>
    </row>
    <row r="381" spans="1:4" hidden="1" x14ac:dyDescent="0.2">
      <c r="A381" s="56" t="s">
        <v>474</v>
      </c>
      <c r="B381" s="45" t="s">
        <v>1156</v>
      </c>
      <c r="C381" s="45" t="s">
        <v>630</v>
      </c>
      <c r="D381" s="44" t="s">
        <v>628</v>
      </c>
    </row>
    <row r="382" spans="1:4" hidden="1" x14ac:dyDescent="0.2">
      <c r="A382" s="56" t="s">
        <v>474</v>
      </c>
      <c r="B382" s="45" t="s">
        <v>1163</v>
      </c>
      <c r="C382" s="45" t="s">
        <v>630</v>
      </c>
      <c r="D382" s="44" t="s">
        <v>628</v>
      </c>
    </row>
    <row r="383" spans="1:4" hidden="1" x14ac:dyDescent="0.2">
      <c r="A383" s="56" t="s">
        <v>474</v>
      </c>
      <c r="B383" s="45" t="s">
        <v>1159</v>
      </c>
      <c r="C383" s="45" t="s">
        <v>630</v>
      </c>
      <c r="D383" s="44" t="s">
        <v>628</v>
      </c>
    </row>
    <row r="384" spans="1:4" hidden="1" x14ac:dyDescent="0.2">
      <c r="A384" s="56" t="s">
        <v>474</v>
      </c>
      <c r="B384" s="45" t="s">
        <v>874</v>
      </c>
      <c r="C384" s="45" t="s">
        <v>627</v>
      </c>
      <c r="D384" s="44" t="s">
        <v>628</v>
      </c>
    </row>
    <row r="385" spans="1:4" hidden="1" x14ac:dyDescent="0.2">
      <c r="A385" s="56" t="s">
        <v>474</v>
      </c>
      <c r="B385" s="45" t="s">
        <v>874</v>
      </c>
      <c r="C385" s="45" t="s">
        <v>627</v>
      </c>
      <c r="D385" s="44" t="s">
        <v>628</v>
      </c>
    </row>
    <row r="386" spans="1:4" hidden="1" x14ac:dyDescent="0.2">
      <c r="A386" s="56" t="s">
        <v>474</v>
      </c>
      <c r="B386" s="45" t="s">
        <v>1158</v>
      </c>
      <c r="C386" s="45" t="s">
        <v>630</v>
      </c>
      <c r="D386" s="44" t="s">
        <v>628</v>
      </c>
    </row>
    <row r="387" spans="1:4" hidden="1" x14ac:dyDescent="0.2">
      <c r="A387" s="56" t="s">
        <v>474</v>
      </c>
      <c r="B387" s="45" t="s">
        <v>1162</v>
      </c>
      <c r="C387" s="45" t="s">
        <v>630</v>
      </c>
      <c r="D387" s="44" t="s">
        <v>628</v>
      </c>
    </row>
    <row r="388" spans="1:4" hidden="1" x14ac:dyDescent="0.2">
      <c r="A388" s="56" t="s">
        <v>474</v>
      </c>
      <c r="B388" s="45" t="s">
        <v>1160</v>
      </c>
      <c r="C388" s="45" t="s">
        <v>630</v>
      </c>
      <c r="D388" s="44" t="s">
        <v>628</v>
      </c>
    </row>
    <row r="389" spans="1:4" hidden="1" x14ac:dyDescent="0.2">
      <c r="A389" s="56" t="s">
        <v>474</v>
      </c>
      <c r="B389" s="45" t="s">
        <v>1120</v>
      </c>
      <c r="C389" s="45" t="s">
        <v>630</v>
      </c>
      <c r="D389" s="44" t="s">
        <v>628</v>
      </c>
    </row>
    <row r="390" spans="1:4" hidden="1" x14ac:dyDescent="0.2">
      <c r="A390" s="56" t="s">
        <v>472</v>
      </c>
      <c r="B390" s="45" t="s">
        <v>1116</v>
      </c>
      <c r="C390" s="45" t="s">
        <v>627</v>
      </c>
      <c r="D390" s="44" t="s">
        <v>628</v>
      </c>
    </row>
    <row r="391" spans="1:4" hidden="1" x14ac:dyDescent="0.2">
      <c r="A391" s="56" t="s">
        <v>472</v>
      </c>
      <c r="B391" s="45" t="s">
        <v>1116</v>
      </c>
      <c r="C391" s="45" t="s">
        <v>627</v>
      </c>
      <c r="D391" s="44" t="s">
        <v>628</v>
      </c>
    </row>
    <row r="392" spans="1:4" hidden="1" x14ac:dyDescent="0.2">
      <c r="A392" s="56" t="s">
        <v>472</v>
      </c>
      <c r="B392" s="45" t="s">
        <v>1116</v>
      </c>
      <c r="C392" s="45" t="s">
        <v>627</v>
      </c>
      <c r="D392" s="44" t="s">
        <v>628</v>
      </c>
    </row>
    <row r="393" spans="1:4" hidden="1" x14ac:dyDescent="0.2">
      <c r="A393" s="56" t="s">
        <v>472</v>
      </c>
      <c r="B393" s="45" t="s">
        <v>1038</v>
      </c>
      <c r="C393" s="45" t="s">
        <v>643</v>
      </c>
      <c r="D393" s="44" t="s">
        <v>628</v>
      </c>
    </row>
    <row r="394" spans="1:4" hidden="1" x14ac:dyDescent="0.2">
      <c r="A394" s="56" t="s">
        <v>472</v>
      </c>
      <c r="B394" s="45" t="s">
        <v>874</v>
      </c>
      <c r="C394" s="45" t="s">
        <v>627</v>
      </c>
      <c r="D394" s="44" t="s">
        <v>628</v>
      </c>
    </row>
    <row r="395" spans="1:4" hidden="1" x14ac:dyDescent="0.2">
      <c r="A395" s="56" t="s">
        <v>472</v>
      </c>
      <c r="B395" s="45" t="s">
        <v>1116</v>
      </c>
      <c r="C395" s="45" t="s">
        <v>627</v>
      </c>
      <c r="D395" s="44" t="s">
        <v>628</v>
      </c>
    </row>
    <row r="396" spans="1:4" hidden="1" x14ac:dyDescent="0.2">
      <c r="A396" s="56" t="s">
        <v>472</v>
      </c>
      <c r="B396" s="45" t="s">
        <v>874</v>
      </c>
      <c r="C396" s="45" t="s">
        <v>627</v>
      </c>
      <c r="D396" s="44" t="s">
        <v>628</v>
      </c>
    </row>
    <row r="397" spans="1:4" hidden="1" x14ac:dyDescent="0.2">
      <c r="A397" s="56" t="s">
        <v>472</v>
      </c>
      <c r="B397" s="45" t="s">
        <v>1116</v>
      </c>
      <c r="C397" s="45" t="s">
        <v>627</v>
      </c>
      <c r="D397" s="44" t="s">
        <v>628</v>
      </c>
    </row>
    <row r="398" spans="1:4" hidden="1" x14ac:dyDescent="0.2">
      <c r="A398" s="56" t="s">
        <v>472</v>
      </c>
      <c r="B398" s="45" t="s">
        <v>1116</v>
      </c>
      <c r="C398" s="45" t="s">
        <v>627</v>
      </c>
      <c r="D398" s="44" t="s">
        <v>628</v>
      </c>
    </row>
    <row r="399" spans="1:4" hidden="1" x14ac:dyDescent="0.2">
      <c r="A399" s="56" t="s">
        <v>472</v>
      </c>
      <c r="B399" s="45" t="s">
        <v>1038</v>
      </c>
      <c r="C399" s="45" t="s">
        <v>627</v>
      </c>
      <c r="D399" s="44" t="s">
        <v>628</v>
      </c>
    </row>
    <row r="400" spans="1:4" hidden="1" x14ac:dyDescent="0.2">
      <c r="A400" s="56" t="s">
        <v>472</v>
      </c>
      <c r="B400" s="45" t="s">
        <v>1038</v>
      </c>
      <c r="C400" s="45" t="s">
        <v>627</v>
      </c>
      <c r="D400" s="44" t="s">
        <v>628</v>
      </c>
    </row>
    <row r="401" spans="1:4" hidden="1" x14ac:dyDescent="0.2">
      <c r="A401" s="56" t="s">
        <v>477</v>
      </c>
      <c r="B401" s="45" t="s">
        <v>874</v>
      </c>
      <c r="C401" s="45" t="s">
        <v>627</v>
      </c>
      <c r="D401" s="44" t="s">
        <v>628</v>
      </c>
    </row>
    <row r="402" spans="1:4" hidden="1" x14ac:dyDescent="0.2">
      <c r="A402" s="56" t="s">
        <v>477</v>
      </c>
      <c r="B402" s="45" t="s">
        <v>1156</v>
      </c>
      <c r="C402" s="45" t="s">
        <v>630</v>
      </c>
      <c r="D402" s="44" t="s">
        <v>628</v>
      </c>
    </row>
    <row r="403" spans="1:4" hidden="1" x14ac:dyDescent="0.2">
      <c r="A403" s="56" t="s">
        <v>477</v>
      </c>
      <c r="B403" s="45" t="s">
        <v>1157</v>
      </c>
      <c r="C403" s="45" t="s">
        <v>630</v>
      </c>
      <c r="D403" s="44" t="s">
        <v>628</v>
      </c>
    </row>
    <row r="404" spans="1:4" hidden="1" x14ac:dyDescent="0.2">
      <c r="A404" s="56" t="s">
        <v>477</v>
      </c>
      <c r="B404" s="45" t="s">
        <v>1158</v>
      </c>
      <c r="C404" s="45" t="s">
        <v>630</v>
      </c>
      <c r="D404" s="44" t="s">
        <v>628</v>
      </c>
    </row>
    <row r="405" spans="1:4" hidden="1" x14ac:dyDescent="0.2">
      <c r="A405" s="56" t="s">
        <v>477</v>
      </c>
      <c r="B405" s="45" t="s">
        <v>874</v>
      </c>
      <c r="C405" s="45" t="s">
        <v>627</v>
      </c>
      <c r="D405" s="44" t="s">
        <v>628</v>
      </c>
    </row>
    <row r="406" spans="1:4" hidden="1" x14ac:dyDescent="0.2">
      <c r="A406" s="56" t="s">
        <v>477</v>
      </c>
      <c r="B406" s="45" t="s">
        <v>1159</v>
      </c>
      <c r="C406" s="45" t="s">
        <v>630</v>
      </c>
      <c r="D406" s="44" t="s">
        <v>628</v>
      </c>
    </row>
    <row r="407" spans="1:4" hidden="1" x14ac:dyDescent="0.2">
      <c r="A407" s="56" t="s">
        <v>477</v>
      </c>
      <c r="B407" s="45" t="s">
        <v>1160</v>
      </c>
      <c r="C407" s="45" t="s">
        <v>630</v>
      </c>
      <c r="D407" s="44" t="s">
        <v>628</v>
      </c>
    </row>
    <row r="408" spans="1:4" hidden="1" x14ac:dyDescent="0.2">
      <c r="A408" s="56" t="s">
        <v>477</v>
      </c>
      <c r="B408" s="45" t="s">
        <v>1161</v>
      </c>
      <c r="C408" s="45" t="s">
        <v>630</v>
      </c>
      <c r="D408" s="44" t="s">
        <v>628</v>
      </c>
    </row>
    <row r="409" spans="1:4" hidden="1" x14ac:dyDescent="0.2">
      <c r="A409" s="56" t="s">
        <v>477</v>
      </c>
      <c r="B409" s="45" t="s">
        <v>1162</v>
      </c>
      <c r="C409" s="45" t="s">
        <v>630</v>
      </c>
      <c r="D409" s="44" t="s">
        <v>628</v>
      </c>
    </row>
    <row r="410" spans="1:4" hidden="1" x14ac:dyDescent="0.2">
      <c r="A410" s="56" t="s">
        <v>477</v>
      </c>
      <c r="B410" s="45" t="s">
        <v>1120</v>
      </c>
      <c r="C410" s="45" t="s">
        <v>630</v>
      </c>
      <c r="D410" s="44" t="s">
        <v>628</v>
      </c>
    </row>
    <row r="411" spans="1:4" hidden="1" x14ac:dyDescent="0.2">
      <c r="A411" s="56" t="s">
        <v>477</v>
      </c>
      <c r="B411" s="45" t="s">
        <v>1163</v>
      </c>
      <c r="C411" s="45" t="s">
        <v>630</v>
      </c>
      <c r="D411" s="44" t="s">
        <v>628</v>
      </c>
    </row>
    <row r="412" spans="1:4" hidden="1" x14ac:dyDescent="0.2">
      <c r="A412" s="56" t="s">
        <v>476</v>
      </c>
      <c r="B412" s="45" t="s">
        <v>1122</v>
      </c>
      <c r="C412" s="45" t="s">
        <v>627</v>
      </c>
      <c r="D412" s="44" t="s">
        <v>628</v>
      </c>
    </row>
    <row r="413" spans="1:4" hidden="1" x14ac:dyDescent="0.2">
      <c r="A413" s="56" t="s">
        <v>476</v>
      </c>
      <c r="B413" s="45" t="s">
        <v>1122</v>
      </c>
      <c r="C413" s="45" t="s">
        <v>627</v>
      </c>
      <c r="D413" s="44" t="s">
        <v>628</v>
      </c>
    </row>
    <row r="414" spans="1:4" hidden="1" x14ac:dyDescent="0.2">
      <c r="A414" s="56" t="s">
        <v>476</v>
      </c>
      <c r="B414" s="45" t="s">
        <v>874</v>
      </c>
      <c r="C414" s="45" t="s">
        <v>627</v>
      </c>
      <c r="D414" s="44" t="s">
        <v>628</v>
      </c>
    </row>
    <row r="415" spans="1:4" hidden="1" x14ac:dyDescent="0.2">
      <c r="A415" s="56" t="s">
        <v>476</v>
      </c>
      <c r="B415" s="45" t="s">
        <v>1122</v>
      </c>
      <c r="C415" s="45" t="s">
        <v>627</v>
      </c>
      <c r="D415" s="44" t="s">
        <v>628</v>
      </c>
    </row>
    <row r="416" spans="1:4" hidden="1" x14ac:dyDescent="0.2">
      <c r="A416" s="56" t="s">
        <v>476</v>
      </c>
      <c r="B416" s="45" t="s">
        <v>874</v>
      </c>
      <c r="C416" s="45" t="s">
        <v>627</v>
      </c>
      <c r="D416" s="44" t="s">
        <v>628</v>
      </c>
    </row>
    <row r="417" spans="1:4" hidden="1" x14ac:dyDescent="0.2">
      <c r="A417" s="56" t="s">
        <v>476</v>
      </c>
      <c r="B417" s="45" t="s">
        <v>1038</v>
      </c>
      <c r="C417" s="45" t="s">
        <v>643</v>
      </c>
      <c r="D417" s="44" t="s">
        <v>628</v>
      </c>
    </row>
    <row r="418" spans="1:4" hidden="1" x14ac:dyDescent="0.2">
      <c r="A418" s="56" t="s">
        <v>476</v>
      </c>
      <c r="B418" s="45" t="s">
        <v>1122</v>
      </c>
      <c r="C418" s="45" t="s">
        <v>627</v>
      </c>
      <c r="D418" s="44" t="s">
        <v>628</v>
      </c>
    </row>
    <row r="419" spans="1:4" hidden="1" x14ac:dyDescent="0.2">
      <c r="A419" s="56" t="s">
        <v>476</v>
      </c>
      <c r="B419" s="45" t="s">
        <v>1122</v>
      </c>
      <c r="C419" s="45" t="s">
        <v>627</v>
      </c>
      <c r="D419" s="44" t="s">
        <v>628</v>
      </c>
    </row>
    <row r="420" spans="1:4" hidden="1" x14ac:dyDescent="0.2">
      <c r="A420" s="56" t="s">
        <v>476</v>
      </c>
      <c r="B420" s="45" t="s">
        <v>1122</v>
      </c>
      <c r="C420" s="45" t="s">
        <v>627</v>
      </c>
      <c r="D420" s="44" t="s">
        <v>628</v>
      </c>
    </row>
    <row r="421" spans="1:4" hidden="1" x14ac:dyDescent="0.2">
      <c r="A421" s="56" t="s">
        <v>406</v>
      </c>
      <c r="B421" s="45" t="s">
        <v>650</v>
      </c>
      <c r="C421" s="45" t="s">
        <v>643</v>
      </c>
      <c r="D421" s="44" t="s">
        <v>628</v>
      </c>
    </row>
    <row r="422" spans="1:4" hidden="1" x14ac:dyDescent="0.2">
      <c r="A422" s="56" t="s">
        <v>406</v>
      </c>
      <c r="B422" s="45" t="s">
        <v>651</v>
      </c>
      <c r="C422" s="45" t="s">
        <v>643</v>
      </c>
      <c r="D422" s="44" t="s">
        <v>628</v>
      </c>
    </row>
    <row r="423" spans="1:4" hidden="1" x14ac:dyDescent="0.2">
      <c r="A423" s="56" t="s">
        <v>406</v>
      </c>
      <c r="B423" s="45" t="s">
        <v>652</v>
      </c>
      <c r="C423" s="45" t="s">
        <v>643</v>
      </c>
      <c r="D423" s="44" t="s">
        <v>628</v>
      </c>
    </row>
    <row r="424" spans="1:4" hidden="1" x14ac:dyDescent="0.2">
      <c r="A424" s="56" t="s">
        <v>406</v>
      </c>
      <c r="B424" s="45" t="s">
        <v>653</v>
      </c>
      <c r="C424" s="45" t="s">
        <v>643</v>
      </c>
      <c r="D424" s="44" t="s">
        <v>628</v>
      </c>
    </row>
    <row r="425" spans="1:4" hidden="1" x14ac:dyDescent="0.2">
      <c r="A425" s="56" t="s">
        <v>406</v>
      </c>
      <c r="B425" s="45" t="s">
        <v>652</v>
      </c>
      <c r="C425" s="45" t="s">
        <v>643</v>
      </c>
      <c r="D425" s="44" t="s">
        <v>628</v>
      </c>
    </row>
    <row r="426" spans="1:4" hidden="1" x14ac:dyDescent="0.2">
      <c r="A426" s="56" t="s">
        <v>406</v>
      </c>
      <c r="B426" s="45" t="s">
        <v>640</v>
      </c>
      <c r="C426" s="45" t="s">
        <v>627</v>
      </c>
      <c r="D426" s="44" t="s">
        <v>628</v>
      </c>
    </row>
    <row r="427" spans="1:4" hidden="1" x14ac:dyDescent="0.2">
      <c r="A427" s="56" t="s">
        <v>406</v>
      </c>
      <c r="B427" s="45" t="s">
        <v>653</v>
      </c>
      <c r="C427" s="45" t="s">
        <v>643</v>
      </c>
      <c r="D427" s="44" t="s">
        <v>628</v>
      </c>
    </row>
    <row r="428" spans="1:4" hidden="1" x14ac:dyDescent="0.2">
      <c r="A428" s="56" t="s">
        <v>406</v>
      </c>
      <c r="B428" s="45" t="s">
        <v>654</v>
      </c>
      <c r="C428" s="45" t="s">
        <v>627</v>
      </c>
      <c r="D428" s="44" t="s">
        <v>628</v>
      </c>
    </row>
    <row r="429" spans="1:4" hidden="1" x14ac:dyDescent="0.2">
      <c r="A429" s="56" t="s">
        <v>406</v>
      </c>
      <c r="B429" s="45" t="s">
        <v>651</v>
      </c>
      <c r="C429" s="45" t="s">
        <v>643</v>
      </c>
      <c r="D429" s="44" t="s">
        <v>628</v>
      </c>
    </row>
    <row r="430" spans="1:4" hidden="1" x14ac:dyDescent="0.2">
      <c r="A430" s="56" t="s">
        <v>406</v>
      </c>
      <c r="B430" s="45" t="s">
        <v>655</v>
      </c>
      <c r="C430" s="45" t="s">
        <v>627</v>
      </c>
      <c r="D430" s="44" t="s">
        <v>628</v>
      </c>
    </row>
    <row r="431" spans="1:4" hidden="1" x14ac:dyDescent="0.2">
      <c r="A431" s="56" t="s">
        <v>406</v>
      </c>
      <c r="B431" s="45" t="s">
        <v>651</v>
      </c>
      <c r="C431" s="45" t="s">
        <v>627</v>
      </c>
      <c r="D431" s="44" t="s">
        <v>628</v>
      </c>
    </row>
    <row r="432" spans="1:4" hidden="1" x14ac:dyDescent="0.2">
      <c r="A432" s="56" t="s">
        <v>406</v>
      </c>
      <c r="B432" s="45" t="s">
        <v>650</v>
      </c>
      <c r="C432" s="45" t="s">
        <v>643</v>
      </c>
      <c r="D432" s="44" t="s">
        <v>628</v>
      </c>
    </row>
    <row r="433" spans="1:4" hidden="1" x14ac:dyDescent="0.2">
      <c r="A433" s="56" t="s">
        <v>406</v>
      </c>
      <c r="B433" s="45" t="s">
        <v>650</v>
      </c>
      <c r="C433" s="45" t="s">
        <v>627</v>
      </c>
      <c r="D433" s="44" t="s">
        <v>628</v>
      </c>
    </row>
    <row r="434" spans="1:4" hidden="1" x14ac:dyDescent="0.2">
      <c r="A434" s="56" t="s">
        <v>406</v>
      </c>
      <c r="B434" s="45" t="s">
        <v>656</v>
      </c>
      <c r="C434" s="45" t="s">
        <v>627</v>
      </c>
      <c r="D434" s="44" t="s">
        <v>628</v>
      </c>
    </row>
    <row r="435" spans="1:4" hidden="1" x14ac:dyDescent="0.2">
      <c r="A435" s="56" t="s">
        <v>406</v>
      </c>
      <c r="B435" s="45" t="s">
        <v>653</v>
      </c>
      <c r="C435" s="45" t="s">
        <v>627</v>
      </c>
      <c r="D435" s="44" t="s">
        <v>628</v>
      </c>
    </row>
    <row r="436" spans="1:4" hidden="1" x14ac:dyDescent="0.2">
      <c r="A436" s="56" t="s">
        <v>406</v>
      </c>
      <c r="B436" s="45" t="s">
        <v>657</v>
      </c>
      <c r="C436" s="45" t="s">
        <v>643</v>
      </c>
      <c r="D436" s="44" t="s">
        <v>628</v>
      </c>
    </row>
    <row r="437" spans="1:4" hidden="1" x14ac:dyDescent="0.2">
      <c r="A437" s="56" t="s">
        <v>406</v>
      </c>
      <c r="B437" s="45" t="s">
        <v>657</v>
      </c>
      <c r="C437" s="45" t="s">
        <v>627</v>
      </c>
      <c r="D437" s="44" t="s">
        <v>628</v>
      </c>
    </row>
    <row r="438" spans="1:4" hidden="1" x14ac:dyDescent="0.2">
      <c r="A438" s="56" t="s">
        <v>406</v>
      </c>
      <c r="B438" s="45" t="s">
        <v>652</v>
      </c>
      <c r="C438" s="45" t="s">
        <v>627</v>
      </c>
      <c r="D438" s="44" t="s">
        <v>628</v>
      </c>
    </row>
    <row r="439" spans="1:4" hidden="1" x14ac:dyDescent="0.2">
      <c r="A439" s="56" t="s">
        <v>406</v>
      </c>
      <c r="B439" s="45" t="s">
        <v>658</v>
      </c>
      <c r="C439" s="45" t="s">
        <v>627</v>
      </c>
      <c r="D439" s="44" t="s">
        <v>628</v>
      </c>
    </row>
    <row r="440" spans="1:4" hidden="1" x14ac:dyDescent="0.2">
      <c r="A440" s="56" t="s">
        <v>406</v>
      </c>
      <c r="B440" s="45" t="s">
        <v>659</v>
      </c>
      <c r="C440" s="45" t="s">
        <v>643</v>
      </c>
      <c r="D440" s="44" t="s">
        <v>628</v>
      </c>
    </row>
    <row r="441" spans="1:4" hidden="1" x14ac:dyDescent="0.2">
      <c r="A441" s="56" t="s">
        <v>406</v>
      </c>
      <c r="B441" s="45" t="s">
        <v>650</v>
      </c>
      <c r="C441" s="45" t="s">
        <v>627</v>
      </c>
      <c r="D441" s="44" t="s">
        <v>628</v>
      </c>
    </row>
    <row r="442" spans="1:4" hidden="1" x14ac:dyDescent="0.2">
      <c r="A442" s="56" t="s">
        <v>430</v>
      </c>
      <c r="B442" s="45" t="s">
        <v>660</v>
      </c>
      <c r="C442" s="45" t="s">
        <v>627</v>
      </c>
      <c r="D442" s="44" t="s">
        <v>628</v>
      </c>
    </row>
    <row r="443" spans="1:4" hidden="1" x14ac:dyDescent="0.2">
      <c r="A443" s="56" t="s">
        <v>430</v>
      </c>
      <c r="B443" s="45" t="s">
        <v>660</v>
      </c>
      <c r="C443" s="45" t="s">
        <v>627</v>
      </c>
      <c r="D443" s="44" t="s">
        <v>628</v>
      </c>
    </row>
    <row r="444" spans="1:4" hidden="1" x14ac:dyDescent="0.2">
      <c r="A444" s="56" t="s">
        <v>430</v>
      </c>
      <c r="B444" s="45" t="s">
        <v>661</v>
      </c>
      <c r="C444" s="45" t="s">
        <v>627</v>
      </c>
      <c r="D444" s="44" t="s">
        <v>628</v>
      </c>
    </row>
    <row r="445" spans="1:4" hidden="1" x14ac:dyDescent="0.2">
      <c r="A445" s="56" t="s">
        <v>430</v>
      </c>
      <c r="B445" s="45" t="s">
        <v>662</v>
      </c>
      <c r="C445" s="45" t="s">
        <v>627</v>
      </c>
      <c r="D445" s="44" t="s">
        <v>628</v>
      </c>
    </row>
    <row r="446" spans="1:4" hidden="1" x14ac:dyDescent="0.2">
      <c r="A446" s="56" t="s">
        <v>430</v>
      </c>
      <c r="B446" s="45" t="s">
        <v>663</v>
      </c>
      <c r="C446" s="45" t="s">
        <v>627</v>
      </c>
      <c r="D446" s="44" t="s">
        <v>628</v>
      </c>
    </row>
    <row r="447" spans="1:4" hidden="1" x14ac:dyDescent="0.2">
      <c r="A447" s="56" t="s">
        <v>430</v>
      </c>
      <c r="B447" s="45" t="s">
        <v>663</v>
      </c>
      <c r="C447" s="45" t="s">
        <v>627</v>
      </c>
      <c r="D447" s="44" t="s">
        <v>628</v>
      </c>
    </row>
    <row r="448" spans="1:4" hidden="1" x14ac:dyDescent="0.2">
      <c r="A448" s="56" t="s">
        <v>430</v>
      </c>
      <c r="B448" s="45" t="s">
        <v>664</v>
      </c>
      <c r="C448" s="45" t="s">
        <v>630</v>
      </c>
      <c r="D448" s="44" t="s">
        <v>628</v>
      </c>
    </row>
    <row r="449" spans="1:4" hidden="1" x14ac:dyDescent="0.2">
      <c r="A449" s="56" t="s">
        <v>430</v>
      </c>
      <c r="B449" s="45" t="s">
        <v>665</v>
      </c>
      <c r="C449" s="45" t="s">
        <v>630</v>
      </c>
      <c r="D449" s="44" t="s">
        <v>628</v>
      </c>
    </row>
    <row r="450" spans="1:4" hidden="1" x14ac:dyDescent="0.2">
      <c r="A450" s="56" t="s">
        <v>430</v>
      </c>
      <c r="B450" s="45" t="s">
        <v>666</v>
      </c>
      <c r="C450" s="45" t="s">
        <v>627</v>
      </c>
      <c r="D450" s="44" t="s">
        <v>628</v>
      </c>
    </row>
    <row r="451" spans="1:4" hidden="1" x14ac:dyDescent="0.2">
      <c r="A451" s="56" t="s">
        <v>430</v>
      </c>
      <c r="B451" s="45" t="s">
        <v>663</v>
      </c>
      <c r="C451" s="45" t="s">
        <v>627</v>
      </c>
      <c r="D451" s="44" t="s">
        <v>628</v>
      </c>
    </row>
    <row r="452" spans="1:4" hidden="1" x14ac:dyDescent="0.2">
      <c r="A452" s="56" t="s">
        <v>430</v>
      </c>
      <c r="B452" s="45" t="s">
        <v>661</v>
      </c>
      <c r="C452" s="45" t="s">
        <v>627</v>
      </c>
      <c r="D452" s="44" t="s">
        <v>628</v>
      </c>
    </row>
    <row r="453" spans="1:4" hidden="1" x14ac:dyDescent="0.2">
      <c r="A453" s="56" t="s">
        <v>432</v>
      </c>
      <c r="B453" s="45" t="s">
        <v>667</v>
      </c>
      <c r="C453" s="45" t="s">
        <v>627</v>
      </c>
      <c r="D453" s="44" t="s">
        <v>628</v>
      </c>
    </row>
    <row r="454" spans="1:4" hidden="1" x14ac:dyDescent="0.2">
      <c r="A454" s="56" t="s">
        <v>432</v>
      </c>
      <c r="B454" s="45" t="s">
        <v>668</v>
      </c>
      <c r="C454" s="45" t="s">
        <v>630</v>
      </c>
      <c r="D454" s="44" t="s">
        <v>628</v>
      </c>
    </row>
    <row r="455" spans="1:4" hidden="1" x14ac:dyDescent="0.2">
      <c r="A455" s="56" t="s">
        <v>432</v>
      </c>
      <c r="B455" s="45" t="s">
        <v>669</v>
      </c>
      <c r="C455" s="45" t="s">
        <v>630</v>
      </c>
      <c r="D455" s="44" t="s">
        <v>628</v>
      </c>
    </row>
    <row r="456" spans="1:4" hidden="1" x14ac:dyDescent="0.2">
      <c r="A456" s="56" t="s">
        <v>432</v>
      </c>
      <c r="B456" s="45" t="s">
        <v>670</v>
      </c>
      <c r="C456" s="45" t="s">
        <v>630</v>
      </c>
      <c r="D456" s="44" t="s">
        <v>628</v>
      </c>
    </row>
    <row r="457" spans="1:4" hidden="1" x14ac:dyDescent="0.2">
      <c r="A457" s="56" t="s">
        <v>432</v>
      </c>
      <c r="B457" s="45" t="s">
        <v>652</v>
      </c>
      <c r="C457" s="45" t="s">
        <v>630</v>
      </c>
      <c r="D457" s="44" t="s">
        <v>628</v>
      </c>
    </row>
    <row r="458" spans="1:4" hidden="1" x14ac:dyDescent="0.2">
      <c r="A458" s="56" t="s">
        <v>432</v>
      </c>
      <c r="B458" s="45" t="s">
        <v>656</v>
      </c>
      <c r="C458" s="45" t="s">
        <v>630</v>
      </c>
      <c r="D458" s="44" t="s">
        <v>628</v>
      </c>
    </row>
    <row r="459" spans="1:4" hidden="1" x14ac:dyDescent="0.2">
      <c r="A459" s="56" t="s">
        <v>432</v>
      </c>
      <c r="B459" s="45" t="s">
        <v>671</v>
      </c>
      <c r="C459" s="45" t="s">
        <v>630</v>
      </c>
      <c r="D459" s="44" t="s">
        <v>628</v>
      </c>
    </row>
    <row r="460" spans="1:4" hidden="1" x14ac:dyDescent="0.2">
      <c r="A460" s="56" t="s">
        <v>428</v>
      </c>
      <c r="B460" s="45" t="s">
        <v>662</v>
      </c>
      <c r="C460" s="45" t="s">
        <v>627</v>
      </c>
      <c r="D460" s="44" t="s">
        <v>628</v>
      </c>
    </row>
    <row r="461" spans="1:4" hidden="1" x14ac:dyDescent="0.2">
      <c r="A461" s="56" t="s">
        <v>428</v>
      </c>
      <c r="B461" s="45" t="s">
        <v>661</v>
      </c>
      <c r="C461" s="45" t="s">
        <v>627</v>
      </c>
      <c r="D461" s="44" t="s">
        <v>628</v>
      </c>
    </row>
    <row r="462" spans="1:4" hidden="1" x14ac:dyDescent="0.2">
      <c r="A462" s="56" t="s">
        <v>428</v>
      </c>
      <c r="B462" s="45" t="s">
        <v>651</v>
      </c>
      <c r="C462" s="45" t="s">
        <v>643</v>
      </c>
      <c r="D462" s="44" t="s">
        <v>628</v>
      </c>
    </row>
    <row r="463" spans="1:4" hidden="1" x14ac:dyDescent="0.2">
      <c r="A463" s="56" t="s">
        <v>428</v>
      </c>
      <c r="B463" s="45" t="s">
        <v>663</v>
      </c>
      <c r="C463" s="45" t="s">
        <v>627</v>
      </c>
      <c r="D463" s="44" t="s">
        <v>628</v>
      </c>
    </row>
    <row r="464" spans="1:4" hidden="1" x14ac:dyDescent="0.2">
      <c r="A464" s="56" t="s">
        <v>428</v>
      </c>
      <c r="B464" s="45" t="s">
        <v>659</v>
      </c>
      <c r="C464" s="45" t="s">
        <v>643</v>
      </c>
      <c r="D464" s="44" t="s">
        <v>628</v>
      </c>
    </row>
    <row r="465" spans="1:4" hidden="1" x14ac:dyDescent="0.2">
      <c r="A465" s="56" t="s">
        <v>428</v>
      </c>
      <c r="B465" s="45" t="s">
        <v>650</v>
      </c>
      <c r="C465" s="45" t="s">
        <v>643</v>
      </c>
      <c r="D465" s="44" t="s">
        <v>628</v>
      </c>
    </row>
    <row r="466" spans="1:4" hidden="1" x14ac:dyDescent="0.2">
      <c r="A466" s="56" t="s">
        <v>428</v>
      </c>
      <c r="B466" s="45" t="s">
        <v>653</v>
      </c>
      <c r="C466" s="45" t="s">
        <v>643</v>
      </c>
      <c r="D466" s="44" t="s">
        <v>628</v>
      </c>
    </row>
    <row r="467" spans="1:4" hidden="1" x14ac:dyDescent="0.2">
      <c r="A467" s="56" t="s">
        <v>428</v>
      </c>
      <c r="B467" s="45" t="s">
        <v>652</v>
      </c>
      <c r="C467" s="45" t="s">
        <v>643</v>
      </c>
      <c r="D467" s="44" t="s">
        <v>628</v>
      </c>
    </row>
    <row r="468" spans="1:4" hidden="1" x14ac:dyDescent="0.2">
      <c r="A468" s="56" t="s">
        <v>428</v>
      </c>
      <c r="B468" s="45" t="s">
        <v>652</v>
      </c>
      <c r="C468" s="45" t="s">
        <v>627</v>
      </c>
      <c r="D468" s="44" t="s">
        <v>628</v>
      </c>
    </row>
    <row r="469" spans="1:4" hidden="1" x14ac:dyDescent="0.2">
      <c r="A469" s="56" t="s">
        <v>428</v>
      </c>
      <c r="B469" s="45" t="s">
        <v>666</v>
      </c>
      <c r="C469" s="45" t="s">
        <v>627</v>
      </c>
      <c r="D469" s="44" t="s">
        <v>628</v>
      </c>
    </row>
    <row r="470" spans="1:4" hidden="1" x14ac:dyDescent="0.2">
      <c r="A470" s="56" t="s">
        <v>428</v>
      </c>
      <c r="B470" s="45" t="s">
        <v>650</v>
      </c>
      <c r="C470" s="45" t="s">
        <v>627</v>
      </c>
      <c r="D470" s="44" t="s">
        <v>628</v>
      </c>
    </row>
    <row r="471" spans="1:4" hidden="1" x14ac:dyDescent="0.2">
      <c r="A471" s="56" t="s">
        <v>428</v>
      </c>
      <c r="B471" s="45" t="s">
        <v>653</v>
      </c>
      <c r="C471" s="45" t="s">
        <v>627</v>
      </c>
      <c r="D471" s="44" t="s">
        <v>628</v>
      </c>
    </row>
    <row r="472" spans="1:4" hidden="1" x14ac:dyDescent="0.2">
      <c r="A472" s="56" t="s">
        <v>428</v>
      </c>
      <c r="B472" s="45" t="s">
        <v>656</v>
      </c>
      <c r="C472" s="45" t="s">
        <v>627</v>
      </c>
      <c r="D472" s="44" t="s">
        <v>628</v>
      </c>
    </row>
    <row r="473" spans="1:4" hidden="1" x14ac:dyDescent="0.2">
      <c r="A473" s="56" t="s">
        <v>428</v>
      </c>
      <c r="B473" s="45" t="s">
        <v>651</v>
      </c>
      <c r="C473" s="45" t="s">
        <v>627</v>
      </c>
      <c r="D473" s="44" t="s">
        <v>628</v>
      </c>
    </row>
    <row r="474" spans="1:4" hidden="1" x14ac:dyDescent="0.2">
      <c r="A474" s="56" t="s">
        <v>428</v>
      </c>
      <c r="B474" s="45" t="s">
        <v>672</v>
      </c>
      <c r="C474" s="45" t="s">
        <v>630</v>
      </c>
      <c r="D474" s="44" t="s">
        <v>628</v>
      </c>
    </row>
    <row r="475" spans="1:4" hidden="1" x14ac:dyDescent="0.2">
      <c r="A475" s="56" t="s">
        <v>428</v>
      </c>
      <c r="B475" s="45" t="s">
        <v>652</v>
      </c>
      <c r="C475" s="45" t="s">
        <v>630</v>
      </c>
      <c r="D475" s="44" t="s">
        <v>628</v>
      </c>
    </row>
    <row r="476" spans="1:4" hidden="1" x14ac:dyDescent="0.2">
      <c r="A476" s="56" t="s">
        <v>428</v>
      </c>
      <c r="B476" s="45" t="s">
        <v>640</v>
      </c>
      <c r="C476" s="45" t="s">
        <v>627</v>
      </c>
      <c r="D476" s="44" t="s">
        <v>628</v>
      </c>
    </row>
    <row r="477" spans="1:4" hidden="1" x14ac:dyDescent="0.2">
      <c r="A477" s="56" t="s">
        <v>428</v>
      </c>
      <c r="B477" s="45" t="s">
        <v>652</v>
      </c>
      <c r="C477" s="45" t="s">
        <v>627</v>
      </c>
      <c r="D477" s="44" t="s">
        <v>628</v>
      </c>
    </row>
    <row r="478" spans="1:4" hidden="1" x14ac:dyDescent="0.2">
      <c r="A478" s="56" t="s">
        <v>428</v>
      </c>
      <c r="B478" s="45" t="s">
        <v>657</v>
      </c>
      <c r="C478" s="45" t="s">
        <v>627</v>
      </c>
      <c r="D478" s="44" t="s">
        <v>628</v>
      </c>
    </row>
    <row r="479" spans="1:4" hidden="1" x14ac:dyDescent="0.2">
      <c r="A479" s="56" t="s">
        <v>428</v>
      </c>
      <c r="B479" s="45" t="s">
        <v>673</v>
      </c>
      <c r="C479" s="45" t="s">
        <v>630</v>
      </c>
      <c r="D479" s="44" t="s">
        <v>628</v>
      </c>
    </row>
    <row r="480" spans="1:4" hidden="1" x14ac:dyDescent="0.2">
      <c r="A480" s="56" t="s">
        <v>428</v>
      </c>
      <c r="B480" s="45" t="s">
        <v>656</v>
      </c>
      <c r="C480" s="45" t="s">
        <v>630</v>
      </c>
      <c r="D480" s="44" t="s">
        <v>628</v>
      </c>
    </row>
    <row r="481" spans="1:4" hidden="1" x14ac:dyDescent="0.2">
      <c r="A481" s="56" t="s">
        <v>428</v>
      </c>
      <c r="B481" s="45" t="s">
        <v>654</v>
      </c>
      <c r="C481" s="45" t="s">
        <v>627</v>
      </c>
      <c r="D481" s="44" t="s">
        <v>628</v>
      </c>
    </row>
    <row r="482" spans="1:4" hidden="1" x14ac:dyDescent="0.2">
      <c r="A482" s="56" t="s">
        <v>428</v>
      </c>
      <c r="B482" s="45" t="s">
        <v>655</v>
      </c>
      <c r="C482" s="45" t="s">
        <v>627</v>
      </c>
      <c r="D482" s="44" t="s">
        <v>628</v>
      </c>
    </row>
    <row r="483" spans="1:4" hidden="1" x14ac:dyDescent="0.2">
      <c r="A483" s="56" t="s">
        <v>428</v>
      </c>
      <c r="B483" s="45" t="s">
        <v>660</v>
      </c>
      <c r="C483" s="45" t="s">
        <v>627</v>
      </c>
      <c r="D483" s="44" t="s">
        <v>628</v>
      </c>
    </row>
    <row r="484" spans="1:4" hidden="1" x14ac:dyDescent="0.2">
      <c r="A484" s="56" t="s">
        <v>428</v>
      </c>
      <c r="B484" s="45" t="s">
        <v>652</v>
      </c>
      <c r="C484" s="45" t="s">
        <v>643</v>
      </c>
      <c r="D484" s="44" t="s">
        <v>628</v>
      </c>
    </row>
    <row r="485" spans="1:4" hidden="1" x14ac:dyDescent="0.2">
      <c r="A485" s="56" t="s">
        <v>428</v>
      </c>
      <c r="B485" s="45" t="s">
        <v>657</v>
      </c>
      <c r="C485" s="45" t="s">
        <v>643</v>
      </c>
      <c r="D485" s="44" t="s">
        <v>628</v>
      </c>
    </row>
    <row r="486" spans="1:4" hidden="1" x14ac:dyDescent="0.2">
      <c r="A486" s="56" t="s">
        <v>428</v>
      </c>
      <c r="B486" s="45" t="s">
        <v>667</v>
      </c>
      <c r="C486" s="45" t="s">
        <v>627</v>
      </c>
      <c r="D486" s="44" t="s">
        <v>628</v>
      </c>
    </row>
    <row r="487" spans="1:4" hidden="1" x14ac:dyDescent="0.2">
      <c r="A487" s="56" t="s">
        <v>428</v>
      </c>
      <c r="B487" s="45" t="s">
        <v>653</v>
      </c>
      <c r="C487" s="45" t="s">
        <v>643</v>
      </c>
      <c r="D487" s="44" t="s">
        <v>628</v>
      </c>
    </row>
    <row r="488" spans="1:4" hidden="1" x14ac:dyDescent="0.2">
      <c r="A488" s="56" t="s">
        <v>428</v>
      </c>
      <c r="B488" s="45" t="s">
        <v>661</v>
      </c>
      <c r="C488" s="45" t="s">
        <v>627</v>
      </c>
      <c r="D488" s="44" t="s">
        <v>628</v>
      </c>
    </row>
    <row r="489" spans="1:4" hidden="1" x14ac:dyDescent="0.2">
      <c r="A489" s="56" t="s">
        <v>428</v>
      </c>
      <c r="B489" s="45" t="s">
        <v>661</v>
      </c>
      <c r="C489" s="45" t="s">
        <v>627</v>
      </c>
      <c r="D489" s="44" t="s">
        <v>628</v>
      </c>
    </row>
    <row r="490" spans="1:4" hidden="1" x14ac:dyDescent="0.2">
      <c r="A490" s="56" t="s">
        <v>428</v>
      </c>
      <c r="B490" s="45" t="s">
        <v>650</v>
      </c>
      <c r="C490" s="45" t="s">
        <v>643</v>
      </c>
      <c r="D490" s="44" t="s">
        <v>628</v>
      </c>
    </row>
    <row r="491" spans="1:4" hidden="1" x14ac:dyDescent="0.2">
      <c r="A491" s="56" t="s">
        <v>428</v>
      </c>
      <c r="B491" s="45" t="s">
        <v>651</v>
      </c>
      <c r="C491" s="45" t="s">
        <v>643</v>
      </c>
      <c r="D491" s="44" t="s">
        <v>628</v>
      </c>
    </row>
    <row r="492" spans="1:4" hidden="1" x14ac:dyDescent="0.2">
      <c r="A492" s="56" t="s">
        <v>428</v>
      </c>
      <c r="B492" s="45" t="s">
        <v>666</v>
      </c>
      <c r="C492" s="45" t="s">
        <v>627</v>
      </c>
      <c r="D492" s="44" t="s">
        <v>628</v>
      </c>
    </row>
    <row r="493" spans="1:4" hidden="1" x14ac:dyDescent="0.2">
      <c r="A493" s="56" t="s">
        <v>436</v>
      </c>
      <c r="B493" s="45" t="s">
        <v>661</v>
      </c>
      <c r="C493" s="45" t="s">
        <v>627</v>
      </c>
      <c r="D493" s="44" t="s">
        <v>628</v>
      </c>
    </row>
    <row r="494" spans="1:4" hidden="1" x14ac:dyDescent="0.2">
      <c r="A494" s="56" t="s">
        <v>436</v>
      </c>
      <c r="B494" s="45" t="s">
        <v>674</v>
      </c>
      <c r="C494" s="45" t="s">
        <v>630</v>
      </c>
      <c r="D494" s="44" t="s">
        <v>628</v>
      </c>
    </row>
    <row r="495" spans="1:4" hidden="1" x14ac:dyDescent="0.2">
      <c r="A495" s="56" t="s">
        <v>436</v>
      </c>
      <c r="B495" s="45" t="s">
        <v>675</v>
      </c>
      <c r="C495" s="45" t="s">
        <v>630</v>
      </c>
      <c r="D495" s="44" t="s">
        <v>628</v>
      </c>
    </row>
    <row r="496" spans="1:4" hidden="1" x14ac:dyDescent="0.2">
      <c r="A496" s="56" t="s">
        <v>436</v>
      </c>
      <c r="B496" s="45" t="s">
        <v>662</v>
      </c>
      <c r="C496" s="45" t="s">
        <v>627</v>
      </c>
      <c r="D496" s="44" t="s">
        <v>628</v>
      </c>
    </row>
    <row r="497" spans="1:4" hidden="1" x14ac:dyDescent="0.2">
      <c r="A497" s="56" t="s">
        <v>436</v>
      </c>
      <c r="B497" s="45" t="s">
        <v>661</v>
      </c>
      <c r="C497" s="45" t="s">
        <v>627</v>
      </c>
      <c r="D497" s="44" t="s">
        <v>628</v>
      </c>
    </row>
    <row r="498" spans="1:4" hidden="1" x14ac:dyDescent="0.2">
      <c r="A498" s="56" t="s">
        <v>434</v>
      </c>
      <c r="B498" s="45" t="s">
        <v>656</v>
      </c>
      <c r="C498" s="45" t="s">
        <v>630</v>
      </c>
      <c r="D498" s="44" t="s">
        <v>628</v>
      </c>
    </row>
    <row r="499" spans="1:4" hidden="1" x14ac:dyDescent="0.2">
      <c r="A499" s="56" t="s">
        <v>434</v>
      </c>
      <c r="B499" s="45" t="s">
        <v>661</v>
      </c>
      <c r="C499" s="45" t="s">
        <v>627</v>
      </c>
      <c r="D499" s="44" t="s">
        <v>628</v>
      </c>
    </row>
    <row r="500" spans="1:4" hidden="1" x14ac:dyDescent="0.2">
      <c r="A500" s="56" t="s">
        <v>434</v>
      </c>
      <c r="B500" s="45" t="s">
        <v>676</v>
      </c>
      <c r="C500" s="45" t="s">
        <v>630</v>
      </c>
      <c r="D500" s="44" t="s">
        <v>628</v>
      </c>
    </row>
    <row r="501" spans="1:4" hidden="1" x14ac:dyDescent="0.2">
      <c r="A501" s="56" t="s">
        <v>434</v>
      </c>
      <c r="B501" s="45" t="s">
        <v>667</v>
      </c>
      <c r="C501" s="45" t="s">
        <v>627</v>
      </c>
      <c r="D501" s="44" t="s">
        <v>628</v>
      </c>
    </row>
    <row r="502" spans="1:4" hidden="1" x14ac:dyDescent="0.2">
      <c r="A502" s="56" t="s">
        <v>434</v>
      </c>
      <c r="B502" s="45" t="s">
        <v>661</v>
      </c>
      <c r="C502" s="45" t="s">
        <v>627</v>
      </c>
      <c r="D502" s="44" t="s">
        <v>628</v>
      </c>
    </row>
    <row r="503" spans="1:4" hidden="1" x14ac:dyDescent="0.2">
      <c r="A503" s="56" t="s">
        <v>434</v>
      </c>
      <c r="B503" s="45" t="s">
        <v>661</v>
      </c>
      <c r="C503" s="45" t="s">
        <v>627</v>
      </c>
      <c r="D503" s="44" t="s">
        <v>628</v>
      </c>
    </row>
    <row r="504" spans="1:4" hidden="1" x14ac:dyDescent="0.2">
      <c r="A504" s="56" t="s">
        <v>434</v>
      </c>
      <c r="B504" s="45" t="s">
        <v>660</v>
      </c>
      <c r="C504" s="45" t="s">
        <v>627</v>
      </c>
      <c r="D504" s="44" t="s">
        <v>628</v>
      </c>
    </row>
    <row r="505" spans="1:4" hidden="1" x14ac:dyDescent="0.2">
      <c r="A505" s="56" t="s">
        <v>434</v>
      </c>
      <c r="B505" s="45" t="s">
        <v>666</v>
      </c>
      <c r="C505" s="45" t="s">
        <v>627</v>
      </c>
      <c r="D505" s="44" t="s">
        <v>628</v>
      </c>
    </row>
    <row r="506" spans="1:4" hidden="1" x14ac:dyDescent="0.2">
      <c r="A506" s="56" t="s">
        <v>434</v>
      </c>
      <c r="B506" s="45" t="s">
        <v>652</v>
      </c>
      <c r="C506" s="45" t="s">
        <v>630</v>
      </c>
      <c r="D506" s="44" t="s">
        <v>628</v>
      </c>
    </row>
    <row r="507" spans="1:4" hidden="1" x14ac:dyDescent="0.2">
      <c r="A507" s="56" t="s">
        <v>434</v>
      </c>
      <c r="B507" s="45" t="s">
        <v>663</v>
      </c>
      <c r="C507" s="45" t="s">
        <v>627</v>
      </c>
      <c r="D507" s="44" t="s">
        <v>628</v>
      </c>
    </row>
    <row r="508" spans="1:4" hidden="1" x14ac:dyDescent="0.2">
      <c r="A508" s="56" t="s">
        <v>434</v>
      </c>
      <c r="B508" s="45" t="s">
        <v>660</v>
      </c>
      <c r="C508" s="45" t="s">
        <v>627</v>
      </c>
      <c r="D508" s="44" t="s">
        <v>628</v>
      </c>
    </row>
    <row r="509" spans="1:4" hidden="1" x14ac:dyDescent="0.2">
      <c r="A509" s="56" t="s">
        <v>434</v>
      </c>
      <c r="B509" s="45" t="s">
        <v>660</v>
      </c>
      <c r="C509" s="45" t="s">
        <v>627</v>
      </c>
      <c r="D509" s="44" t="s">
        <v>628</v>
      </c>
    </row>
    <row r="510" spans="1:4" hidden="1" x14ac:dyDescent="0.2">
      <c r="A510" s="56" t="s">
        <v>434</v>
      </c>
      <c r="B510" s="45" t="s">
        <v>677</v>
      </c>
      <c r="C510" s="45" t="s">
        <v>630</v>
      </c>
      <c r="D510" s="44" t="s">
        <v>628</v>
      </c>
    </row>
    <row r="511" spans="1:4" hidden="1" x14ac:dyDescent="0.2">
      <c r="A511" s="56" t="s">
        <v>434</v>
      </c>
      <c r="B511" s="45" t="s">
        <v>667</v>
      </c>
      <c r="C511" s="45" t="s">
        <v>627</v>
      </c>
      <c r="D511" s="44" t="s">
        <v>628</v>
      </c>
    </row>
    <row r="512" spans="1:4" hidden="1" x14ac:dyDescent="0.2">
      <c r="A512" s="56" t="s">
        <v>434</v>
      </c>
      <c r="B512" s="45" t="s">
        <v>662</v>
      </c>
      <c r="C512" s="45" t="s">
        <v>627</v>
      </c>
      <c r="D512" s="44" t="s">
        <v>628</v>
      </c>
    </row>
    <row r="513" spans="1:4" hidden="1" x14ac:dyDescent="0.2">
      <c r="A513" s="56" t="s">
        <v>434</v>
      </c>
      <c r="B513" s="45" t="s">
        <v>662</v>
      </c>
      <c r="C513" s="45" t="s">
        <v>627</v>
      </c>
      <c r="D513" s="44" t="s">
        <v>628</v>
      </c>
    </row>
    <row r="514" spans="1:4" hidden="1" x14ac:dyDescent="0.2">
      <c r="A514" s="56" t="s">
        <v>434</v>
      </c>
      <c r="B514" s="45" t="s">
        <v>666</v>
      </c>
      <c r="C514" s="45" t="s">
        <v>627</v>
      </c>
      <c r="D514" s="44" t="s">
        <v>628</v>
      </c>
    </row>
    <row r="515" spans="1:4" hidden="1" x14ac:dyDescent="0.2">
      <c r="A515" s="56" t="s">
        <v>434</v>
      </c>
      <c r="B515" s="45" t="s">
        <v>661</v>
      </c>
      <c r="C515" s="45" t="s">
        <v>627</v>
      </c>
      <c r="D515" s="44" t="s">
        <v>628</v>
      </c>
    </row>
    <row r="516" spans="1:4" hidden="1" x14ac:dyDescent="0.2">
      <c r="A516" s="56" t="s">
        <v>434</v>
      </c>
      <c r="B516" s="45" t="s">
        <v>663</v>
      </c>
      <c r="C516" s="45" t="s">
        <v>627</v>
      </c>
      <c r="D516" s="44" t="s">
        <v>628</v>
      </c>
    </row>
    <row r="517" spans="1:4" hidden="1" x14ac:dyDescent="0.2">
      <c r="A517" s="56" t="s">
        <v>434</v>
      </c>
      <c r="B517" s="45" t="s">
        <v>661</v>
      </c>
      <c r="C517" s="45" t="s">
        <v>627</v>
      </c>
      <c r="D517" s="44" t="s">
        <v>628</v>
      </c>
    </row>
    <row r="518" spans="1:4" hidden="1" x14ac:dyDescent="0.2">
      <c r="A518" s="56" t="s">
        <v>437</v>
      </c>
      <c r="B518" s="45" t="s">
        <v>1072</v>
      </c>
      <c r="C518" s="45" t="s">
        <v>627</v>
      </c>
      <c r="D518" s="44" t="s">
        <v>628</v>
      </c>
    </row>
    <row r="519" spans="1:4" hidden="1" x14ac:dyDescent="0.2">
      <c r="A519" s="56" t="s">
        <v>567</v>
      </c>
      <c r="B519" s="45" t="s">
        <v>678</v>
      </c>
      <c r="C519" s="45" t="s">
        <v>630</v>
      </c>
      <c r="D519" s="44" t="s">
        <v>628</v>
      </c>
    </row>
    <row r="520" spans="1:4" hidden="1" x14ac:dyDescent="0.2">
      <c r="A520" s="56" t="s">
        <v>567</v>
      </c>
      <c r="B520" s="45" t="s">
        <v>679</v>
      </c>
      <c r="C520" s="45" t="s">
        <v>630</v>
      </c>
      <c r="D520" s="44" t="s">
        <v>628</v>
      </c>
    </row>
    <row r="521" spans="1:4" hidden="1" x14ac:dyDescent="0.2">
      <c r="A521" s="56" t="s">
        <v>567</v>
      </c>
      <c r="B521" s="45" t="s">
        <v>680</v>
      </c>
      <c r="C521" s="45" t="s">
        <v>630</v>
      </c>
      <c r="D521" s="44" t="s">
        <v>628</v>
      </c>
    </row>
    <row r="522" spans="1:4" hidden="1" x14ac:dyDescent="0.2">
      <c r="A522" s="56" t="s">
        <v>567</v>
      </c>
      <c r="B522" s="45" t="s">
        <v>681</v>
      </c>
      <c r="C522" s="45" t="s">
        <v>630</v>
      </c>
      <c r="D522" s="44" t="s">
        <v>628</v>
      </c>
    </row>
    <row r="523" spans="1:4" hidden="1" x14ac:dyDescent="0.2">
      <c r="A523" s="56" t="s">
        <v>567</v>
      </c>
      <c r="B523" s="45" t="s">
        <v>682</v>
      </c>
      <c r="C523" s="45" t="s">
        <v>630</v>
      </c>
      <c r="D523" s="44" t="s">
        <v>628</v>
      </c>
    </row>
    <row r="524" spans="1:4" hidden="1" x14ac:dyDescent="0.2">
      <c r="A524" s="56" t="s">
        <v>567</v>
      </c>
      <c r="B524" s="45" t="s">
        <v>683</v>
      </c>
      <c r="C524" s="45" t="s">
        <v>630</v>
      </c>
      <c r="D524" s="44" t="s">
        <v>628</v>
      </c>
    </row>
    <row r="525" spans="1:4" hidden="1" x14ac:dyDescent="0.2">
      <c r="A525" s="56" t="s">
        <v>567</v>
      </c>
      <c r="B525" s="45" t="s">
        <v>684</v>
      </c>
      <c r="C525" s="45" t="s">
        <v>630</v>
      </c>
      <c r="D525" s="44" t="s">
        <v>628</v>
      </c>
    </row>
    <row r="526" spans="1:4" hidden="1" x14ac:dyDescent="0.2">
      <c r="A526" s="56" t="s">
        <v>567</v>
      </c>
      <c r="B526" s="45" t="s">
        <v>685</v>
      </c>
      <c r="C526" s="45" t="s">
        <v>630</v>
      </c>
      <c r="D526" s="44" t="s">
        <v>628</v>
      </c>
    </row>
    <row r="527" spans="1:4" hidden="1" x14ac:dyDescent="0.2">
      <c r="A527" s="56" t="s">
        <v>567</v>
      </c>
      <c r="B527" s="45" t="s">
        <v>686</v>
      </c>
      <c r="C527" s="45" t="s">
        <v>630</v>
      </c>
      <c r="D527" s="44" t="s">
        <v>628</v>
      </c>
    </row>
    <row r="528" spans="1:4" hidden="1" x14ac:dyDescent="0.2">
      <c r="A528" s="56" t="s">
        <v>567</v>
      </c>
      <c r="B528" s="45" t="s">
        <v>687</v>
      </c>
      <c r="C528" s="45" t="s">
        <v>630</v>
      </c>
      <c r="D528" s="44" t="s">
        <v>628</v>
      </c>
    </row>
    <row r="529" spans="1:4" hidden="1" x14ac:dyDescent="0.2">
      <c r="A529" s="56" t="s">
        <v>567</v>
      </c>
      <c r="B529" s="45" t="s">
        <v>688</v>
      </c>
      <c r="C529" s="45" t="s">
        <v>630</v>
      </c>
      <c r="D529" s="44" t="s">
        <v>628</v>
      </c>
    </row>
    <row r="530" spans="1:4" hidden="1" x14ac:dyDescent="0.2">
      <c r="A530" s="56" t="s">
        <v>567</v>
      </c>
      <c r="B530" s="45" t="s">
        <v>689</v>
      </c>
      <c r="C530" s="45" t="s">
        <v>630</v>
      </c>
      <c r="D530" s="44" t="s">
        <v>628</v>
      </c>
    </row>
    <row r="531" spans="1:4" hidden="1" x14ac:dyDescent="0.2">
      <c r="A531" s="56" t="s">
        <v>567</v>
      </c>
      <c r="B531" s="45" t="s">
        <v>690</v>
      </c>
      <c r="C531" s="45" t="s">
        <v>630</v>
      </c>
      <c r="D531" s="44" t="s">
        <v>628</v>
      </c>
    </row>
    <row r="532" spans="1:4" hidden="1" x14ac:dyDescent="0.2">
      <c r="A532" s="56" t="s">
        <v>567</v>
      </c>
      <c r="B532" s="45" t="s">
        <v>691</v>
      </c>
      <c r="C532" s="45" t="s">
        <v>630</v>
      </c>
      <c r="D532" s="44" t="s">
        <v>628</v>
      </c>
    </row>
    <row r="533" spans="1:4" hidden="1" x14ac:dyDescent="0.2">
      <c r="A533" s="56" t="s">
        <v>567</v>
      </c>
      <c r="B533" s="45" t="s">
        <v>692</v>
      </c>
      <c r="C533" s="45" t="s">
        <v>630</v>
      </c>
      <c r="D533" s="44" t="s">
        <v>628</v>
      </c>
    </row>
    <row r="534" spans="1:4" hidden="1" x14ac:dyDescent="0.2">
      <c r="A534" s="56" t="s">
        <v>567</v>
      </c>
      <c r="B534" s="45" t="s">
        <v>662</v>
      </c>
      <c r="C534" s="45" t="s">
        <v>627</v>
      </c>
      <c r="D534" s="44" t="s">
        <v>628</v>
      </c>
    </row>
    <row r="535" spans="1:4" hidden="1" x14ac:dyDescent="0.2">
      <c r="A535" s="56" t="s">
        <v>567</v>
      </c>
      <c r="B535" s="45" t="s">
        <v>661</v>
      </c>
      <c r="C535" s="45" t="s">
        <v>627</v>
      </c>
      <c r="D535" s="44" t="s">
        <v>628</v>
      </c>
    </row>
    <row r="536" spans="1:4" hidden="1" x14ac:dyDescent="0.2">
      <c r="A536" s="56" t="s">
        <v>567</v>
      </c>
      <c r="B536" s="45" t="s">
        <v>662</v>
      </c>
      <c r="C536" s="45" t="s">
        <v>627</v>
      </c>
      <c r="D536" s="44" t="s">
        <v>628</v>
      </c>
    </row>
    <row r="537" spans="1:4" hidden="1" x14ac:dyDescent="0.2">
      <c r="A537" s="56" t="s">
        <v>567</v>
      </c>
      <c r="B537" s="45" t="s">
        <v>661</v>
      </c>
      <c r="C537" s="45" t="s">
        <v>627</v>
      </c>
      <c r="D537" s="44" t="s">
        <v>628</v>
      </c>
    </row>
    <row r="538" spans="1:4" hidden="1" x14ac:dyDescent="0.2">
      <c r="A538" s="56" t="s">
        <v>569</v>
      </c>
      <c r="B538" s="45" t="s">
        <v>661</v>
      </c>
      <c r="C538" s="45" t="s">
        <v>627</v>
      </c>
      <c r="D538" s="44" t="s">
        <v>628</v>
      </c>
    </row>
    <row r="539" spans="1:4" hidden="1" x14ac:dyDescent="0.2">
      <c r="A539" s="56" t="s">
        <v>569</v>
      </c>
      <c r="B539" s="45" t="s">
        <v>693</v>
      </c>
      <c r="C539" s="45" t="s">
        <v>627</v>
      </c>
      <c r="D539" s="44" t="s">
        <v>628</v>
      </c>
    </row>
    <row r="540" spans="1:4" hidden="1" x14ac:dyDescent="0.2">
      <c r="A540" s="56" t="s">
        <v>569</v>
      </c>
      <c r="B540" s="45" t="s">
        <v>693</v>
      </c>
      <c r="C540" s="45" t="s">
        <v>627</v>
      </c>
      <c r="D540" s="44" t="s">
        <v>628</v>
      </c>
    </row>
    <row r="541" spans="1:4" hidden="1" x14ac:dyDescent="0.2">
      <c r="A541" s="56" t="s">
        <v>569</v>
      </c>
      <c r="B541" s="45" t="s">
        <v>693</v>
      </c>
      <c r="C541" s="45" t="s">
        <v>627</v>
      </c>
      <c r="D541" s="44" t="s">
        <v>628</v>
      </c>
    </row>
    <row r="542" spans="1:4" hidden="1" x14ac:dyDescent="0.2">
      <c r="A542" s="56" t="s">
        <v>569</v>
      </c>
      <c r="B542" s="45" t="s">
        <v>694</v>
      </c>
      <c r="C542" s="45" t="s">
        <v>643</v>
      </c>
      <c r="D542" s="44" t="s">
        <v>628</v>
      </c>
    </row>
    <row r="543" spans="1:4" hidden="1" x14ac:dyDescent="0.2">
      <c r="A543" s="56" t="s">
        <v>569</v>
      </c>
      <c r="B543" s="45" t="s">
        <v>662</v>
      </c>
      <c r="C543" s="45" t="s">
        <v>627</v>
      </c>
      <c r="D543" s="44" t="s">
        <v>628</v>
      </c>
    </row>
    <row r="544" spans="1:4" hidden="1" x14ac:dyDescent="0.2">
      <c r="A544" s="56" t="s">
        <v>569</v>
      </c>
      <c r="B544" s="45" t="s">
        <v>652</v>
      </c>
      <c r="C544" s="45" t="s">
        <v>630</v>
      </c>
      <c r="D544" s="44" t="s">
        <v>628</v>
      </c>
    </row>
    <row r="545" spans="1:4" hidden="1" x14ac:dyDescent="0.2">
      <c r="A545" s="56" t="s">
        <v>569</v>
      </c>
      <c r="B545" s="45" t="s">
        <v>695</v>
      </c>
      <c r="C545" s="45" t="s">
        <v>630</v>
      </c>
      <c r="D545" s="44" t="s">
        <v>628</v>
      </c>
    </row>
    <row r="546" spans="1:4" hidden="1" x14ac:dyDescent="0.2">
      <c r="A546" s="56" t="s">
        <v>569</v>
      </c>
      <c r="B546" s="45" t="s">
        <v>696</v>
      </c>
      <c r="C546" s="45" t="s">
        <v>630</v>
      </c>
      <c r="D546" s="44" t="s">
        <v>628</v>
      </c>
    </row>
    <row r="547" spans="1:4" hidden="1" x14ac:dyDescent="0.2">
      <c r="A547" s="56" t="s">
        <v>569</v>
      </c>
      <c r="B547" s="45" t="s">
        <v>697</v>
      </c>
      <c r="C547" s="45" t="s">
        <v>630</v>
      </c>
      <c r="D547" s="44" t="s">
        <v>628</v>
      </c>
    </row>
    <row r="548" spans="1:4" hidden="1" x14ac:dyDescent="0.2">
      <c r="A548" s="56" t="s">
        <v>569</v>
      </c>
      <c r="B548" s="45" t="s">
        <v>698</v>
      </c>
      <c r="C548" s="45" t="s">
        <v>630</v>
      </c>
      <c r="D548" s="44" t="s">
        <v>628</v>
      </c>
    </row>
    <row r="549" spans="1:4" hidden="1" x14ac:dyDescent="0.2">
      <c r="A549" s="56" t="s">
        <v>565</v>
      </c>
      <c r="B549" s="45" t="s">
        <v>717</v>
      </c>
      <c r="C549" s="45" t="s">
        <v>630</v>
      </c>
      <c r="D549" s="44" t="s">
        <v>628</v>
      </c>
    </row>
    <row r="550" spans="1:4" hidden="1" x14ac:dyDescent="0.2">
      <c r="A550" s="56" t="s">
        <v>565</v>
      </c>
      <c r="B550" s="45" t="s">
        <v>665</v>
      </c>
      <c r="C550" s="45" t="s">
        <v>630</v>
      </c>
      <c r="D550" s="44" t="s">
        <v>628</v>
      </c>
    </row>
    <row r="551" spans="1:4" hidden="1" x14ac:dyDescent="0.2">
      <c r="A551" s="56" t="s">
        <v>565</v>
      </c>
      <c r="B551" s="45" t="s">
        <v>713</v>
      </c>
      <c r="C551" s="45" t="s">
        <v>630</v>
      </c>
      <c r="D551" s="44" t="s">
        <v>628</v>
      </c>
    </row>
    <row r="552" spans="1:4" hidden="1" x14ac:dyDescent="0.2">
      <c r="A552" s="56" t="s">
        <v>565</v>
      </c>
      <c r="B552" s="45" t="s">
        <v>661</v>
      </c>
      <c r="C552" s="45" t="s">
        <v>627</v>
      </c>
      <c r="D552" s="44" t="s">
        <v>628</v>
      </c>
    </row>
    <row r="553" spans="1:4" hidden="1" x14ac:dyDescent="0.2">
      <c r="A553" s="56" t="s">
        <v>565</v>
      </c>
      <c r="B553" s="45" t="s">
        <v>722</v>
      </c>
      <c r="C553" s="45" t="s">
        <v>630</v>
      </c>
      <c r="D553" s="44" t="s">
        <v>628</v>
      </c>
    </row>
    <row r="554" spans="1:4" hidden="1" x14ac:dyDescent="0.2">
      <c r="A554" s="56" t="s">
        <v>565</v>
      </c>
      <c r="B554" s="45" t="s">
        <v>718</v>
      </c>
      <c r="C554" s="45" t="s">
        <v>630</v>
      </c>
      <c r="D554" s="44" t="s">
        <v>628</v>
      </c>
    </row>
    <row r="555" spans="1:4" hidden="1" x14ac:dyDescent="0.2">
      <c r="A555" s="56" t="s">
        <v>565</v>
      </c>
      <c r="B555" s="45" t="s">
        <v>669</v>
      </c>
      <c r="C555" s="45" t="s">
        <v>630</v>
      </c>
      <c r="D555" s="44" t="s">
        <v>628</v>
      </c>
    </row>
    <row r="556" spans="1:4" hidden="1" x14ac:dyDescent="0.2">
      <c r="A556" s="56" t="s">
        <v>565</v>
      </c>
      <c r="B556" s="45" t="s">
        <v>671</v>
      </c>
      <c r="C556" s="45" t="s">
        <v>630</v>
      </c>
      <c r="D556" s="44" t="s">
        <v>628</v>
      </c>
    </row>
    <row r="557" spans="1:4" hidden="1" x14ac:dyDescent="0.2">
      <c r="A557" s="56" t="s">
        <v>565</v>
      </c>
      <c r="B557" s="45" t="s">
        <v>693</v>
      </c>
      <c r="C557" s="45" t="s">
        <v>627</v>
      </c>
      <c r="D557" s="44" t="s">
        <v>628</v>
      </c>
    </row>
    <row r="558" spans="1:4" hidden="1" x14ac:dyDescent="0.2">
      <c r="A558" s="56" t="s">
        <v>565</v>
      </c>
      <c r="B558" s="45" t="s">
        <v>652</v>
      </c>
      <c r="C558" s="45" t="s">
        <v>627</v>
      </c>
      <c r="D558" s="44" t="s">
        <v>628</v>
      </c>
    </row>
    <row r="559" spans="1:4" hidden="1" x14ac:dyDescent="0.2">
      <c r="A559" s="56" t="s">
        <v>565</v>
      </c>
      <c r="B559" s="45" t="s">
        <v>755</v>
      </c>
      <c r="C559" s="45" t="s">
        <v>630</v>
      </c>
      <c r="D559" s="44" t="s">
        <v>628</v>
      </c>
    </row>
    <row r="560" spans="1:4" hidden="1" x14ac:dyDescent="0.2">
      <c r="A560" s="56" t="s">
        <v>565</v>
      </c>
      <c r="B560" s="45" t="s">
        <v>1164</v>
      </c>
      <c r="C560" s="45" t="s">
        <v>627</v>
      </c>
      <c r="D560" s="44" t="s">
        <v>628</v>
      </c>
    </row>
    <row r="561" spans="1:4" hidden="1" x14ac:dyDescent="0.2">
      <c r="A561" s="56" t="s">
        <v>565</v>
      </c>
      <c r="B561" s="45" t="s">
        <v>664</v>
      </c>
      <c r="C561" s="45" t="s">
        <v>630</v>
      </c>
      <c r="D561" s="44" t="s">
        <v>628</v>
      </c>
    </row>
    <row r="562" spans="1:4" hidden="1" x14ac:dyDescent="0.2">
      <c r="A562" s="56" t="s">
        <v>565</v>
      </c>
      <c r="B562" s="45" t="s">
        <v>652</v>
      </c>
      <c r="C562" s="45" t="s">
        <v>627</v>
      </c>
      <c r="D562" s="44" t="s">
        <v>628</v>
      </c>
    </row>
    <row r="563" spans="1:4" hidden="1" x14ac:dyDescent="0.2">
      <c r="A563" s="56" t="s">
        <v>565</v>
      </c>
      <c r="B563" s="45" t="s">
        <v>719</v>
      </c>
      <c r="C563" s="45" t="s">
        <v>630</v>
      </c>
      <c r="D563" s="44" t="s">
        <v>628</v>
      </c>
    </row>
    <row r="564" spans="1:4" hidden="1" x14ac:dyDescent="0.2">
      <c r="A564" s="56" t="s">
        <v>565</v>
      </c>
      <c r="B564" s="45" t="s">
        <v>716</v>
      </c>
      <c r="C564" s="45" t="s">
        <v>630</v>
      </c>
      <c r="D564" s="44" t="s">
        <v>628</v>
      </c>
    </row>
    <row r="565" spans="1:4" hidden="1" x14ac:dyDescent="0.2">
      <c r="A565" s="56" t="s">
        <v>565</v>
      </c>
      <c r="B565" s="45" t="s">
        <v>652</v>
      </c>
      <c r="C565" s="45" t="s">
        <v>630</v>
      </c>
      <c r="D565" s="44" t="s">
        <v>628</v>
      </c>
    </row>
    <row r="566" spans="1:4" hidden="1" x14ac:dyDescent="0.2">
      <c r="A566" s="56" t="s">
        <v>565</v>
      </c>
      <c r="B566" s="45" t="s">
        <v>663</v>
      </c>
      <c r="C566" s="45" t="s">
        <v>627</v>
      </c>
      <c r="D566" s="44" t="s">
        <v>628</v>
      </c>
    </row>
    <row r="567" spans="1:4" hidden="1" x14ac:dyDescent="0.2">
      <c r="A567" s="56" t="s">
        <v>565</v>
      </c>
      <c r="B567" s="45" t="s">
        <v>663</v>
      </c>
      <c r="C567" s="45" t="s">
        <v>627</v>
      </c>
      <c r="D567" s="44" t="s">
        <v>628</v>
      </c>
    </row>
    <row r="568" spans="1:4" hidden="1" x14ac:dyDescent="0.2">
      <c r="A568" s="56" t="s">
        <v>565</v>
      </c>
      <c r="B568" s="45" t="s">
        <v>662</v>
      </c>
      <c r="C568" s="45" t="s">
        <v>627</v>
      </c>
      <c r="D568" s="44" t="s">
        <v>628</v>
      </c>
    </row>
    <row r="569" spans="1:4" hidden="1" x14ac:dyDescent="0.2">
      <c r="A569" s="56" t="s">
        <v>565</v>
      </c>
      <c r="B569" s="45" t="s">
        <v>652</v>
      </c>
      <c r="C569" s="45" t="s">
        <v>627</v>
      </c>
      <c r="D569" s="44" t="s">
        <v>628</v>
      </c>
    </row>
    <row r="570" spans="1:4" hidden="1" x14ac:dyDescent="0.2">
      <c r="A570" s="56" t="s">
        <v>565</v>
      </c>
      <c r="B570" s="45" t="s">
        <v>667</v>
      </c>
      <c r="C570" s="45" t="s">
        <v>627</v>
      </c>
      <c r="D570" s="44" t="s">
        <v>628</v>
      </c>
    </row>
    <row r="571" spans="1:4" hidden="1" x14ac:dyDescent="0.2">
      <c r="A571" s="56" t="s">
        <v>565</v>
      </c>
      <c r="B571" s="45" t="s">
        <v>720</v>
      </c>
      <c r="C571" s="45" t="s">
        <v>630</v>
      </c>
      <c r="D571" s="44" t="s">
        <v>628</v>
      </c>
    </row>
    <row r="572" spans="1:4" hidden="1" x14ac:dyDescent="0.2">
      <c r="A572" s="56" t="s">
        <v>565</v>
      </c>
      <c r="B572" s="45" t="s">
        <v>1165</v>
      </c>
      <c r="C572" s="45" t="s">
        <v>627</v>
      </c>
      <c r="D572" s="44" t="s">
        <v>628</v>
      </c>
    </row>
    <row r="573" spans="1:4" hidden="1" x14ac:dyDescent="0.2">
      <c r="A573" s="56" t="s">
        <v>565</v>
      </c>
      <c r="B573" s="45" t="s">
        <v>662</v>
      </c>
      <c r="C573" s="45" t="s">
        <v>627</v>
      </c>
      <c r="D573" s="44" t="s">
        <v>628</v>
      </c>
    </row>
    <row r="574" spans="1:4" hidden="1" x14ac:dyDescent="0.2">
      <c r="A574" s="56" t="s">
        <v>565</v>
      </c>
      <c r="B574" s="45" t="s">
        <v>667</v>
      </c>
      <c r="C574" s="45" t="s">
        <v>627</v>
      </c>
      <c r="D574" s="44" t="s">
        <v>628</v>
      </c>
    </row>
    <row r="575" spans="1:4" hidden="1" x14ac:dyDescent="0.2">
      <c r="A575" s="56" t="s">
        <v>565</v>
      </c>
      <c r="B575" s="45" t="s">
        <v>721</v>
      </c>
      <c r="C575" s="45" t="s">
        <v>630</v>
      </c>
      <c r="D575" s="44" t="s">
        <v>628</v>
      </c>
    </row>
    <row r="576" spans="1:4" hidden="1" x14ac:dyDescent="0.2">
      <c r="A576" s="56" t="s">
        <v>565</v>
      </c>
      <c r="B576" s="45" t="s">
        <v>661</v>
      </c>
      <c r="C576" s="45" t="s">
        <v>627</v>
      </c>
      <c r="D576" s="44" t="s">
        <v>628</v>
      </c>
    </row>
    <row r="577" spans="1:4" hidden="1" x14ac:dyDescent="0.2">
      <c r="A577" s="56" t="s">
        <v>565</v>
      </c>
      <c r="B577" s="45" t="s">
        <v>662</v>
      </c>
      <c r="C577" s="45" t="s">
        <v>627</v>
      </c>
      <c r="D577" s="44" t="s">
        <v>628</v>
      </c>
    </row>
    <row r="578" spans="1:4" hidden="1" x14ac:dyDescent="0.2">
      <c r="A578" s="56" t="s">
        <v>565</v>
      </c>
      <c r="B578" s="45" t="s">
        <v>1166</v>
      </c>
      <c r="C578" s="45" t="s">
        <v>627</v>
      </c>
      <c r="D578" s="44" t="s">
        <v>628</v>
      </c>
    </row>
    <row r="579" spans="1:4" hidden="1" x14ac:dyDescent="0.2">
      <c r="A579" s="56" t="s">
        <v>565</v>
      </c>
      <c r="B579" s="45" t="s">
        <v>660</v>
      </c>
      <c r="C579" s="45" t="s">
        <v>627</v>
      </c>
      <c r="D579" s="44" t="s">
        <v>628</v>
      </c>
    </row>
    <row r="580" spans="1:4" hidden="1" x14ac:dyDescent="0.2">
      <c r="A580" s="56" t="s">
        <v>565</v>
      </c>
      <c r="B580" s="45" t="s">
        <v>708</v>
      </c>
      <c r="C580" s="45" t="s">
        <v>630</v>
      </c>
      <c r="D580" s="44" t="s">
        <v>628</v>
      </c>
    </row>
    <row r="581" spans="1:4" hidden="1" x14ac:dyDescent="0.2">
      <c r="A581" s="56" t="s">
        <v>565</v>
      </c>
      <c r="B581" s="45" t="s">
        <v>652</v>
      </c>
      <c r="C581" s="45" t="s">
        <v>630</v>
      </c>
      <c r="D581" s="44" t="s">
        <v>628</v>
      </c>
    </row>
    <row r="582" spans="1:4" hidden="1" x14ac:dyDescent="0.2">
      <c r="A582" s="56" t="s">
        <v>565</v>
      </c>
      <c r="B582" s="45" t="s">
        <v>672</v>
      </c>
      <c r="C582" s="45" t="s">
        <v>630</v>
      </c>
      <c r="D582" s="44" t="s">
        <v>628</v>
      </c>
    </row>
    <row r="583" spans="1:4" hidden="1" x14ac:dyDescent="0.2">
      <c r="A583" s="56" t="s">
        <v>565</v>
      </c>
      <c r="B583" s="45" t="s">
        <v>673</v>
      </c>
      <c r="C583" s="45" t="s">
        <v>630</v>
      </c>
      <c r="D583" s="44" t="s">
        <v>628</v>
      </c>
    </row>
    <row r="584" spans="1:4" hidden="1" x14ac:dyDescent="0.2">
      <c r="A584" s="56" t="s">
        <v>565</v>
      </c>
      <c r="B584" s="45" t="s">
        <v>652</v>
      </c>
      <c r="C584" s="45" t="s">
        <v>630</v>
      </c>
      <c r="D584" s="44" t="s">
        <v>628</v>
      </c>
    </row>
    <row r="585" spans="1:4" hidden="1" x14ac:dyDescent="0.2">
      <c r="A585" s="56" t="s">
        <v>565</v>
      </c>
      <c r="B585" s="45" t="s">
        <v>668</v>
      </c>
      <c r="C585" s="45" t="s">
        <v>630</v>
      </c>
      <c r="D585" s="44" t="s">
        <v>628</v>
      </c>
    </row>
    <row r="586" spans="1:4" hidden="1" x14ac:dyDescent="0.2">
      <c r="A586" s="56" t="s">
        <v>565</v>
      </c>
      <c r="B586" s="45" t="s">
        <v>670</v>
      </c>
      <c r="C586" s="45" t="s">
        <v>630</v>
      </c>
      <c r="D586" s="44" t="s">
        <v>628</v>
      </c>
    </row>
    <row r="587" spans="1:4" hidden="1" x14ac:dyDescent="0.2">
      <c r="A587" s="56" t="s">
        <v>565</v>
      </c>
      <c r="B587" s="45" t="s">
        <v>711</v>
      </c>
      <c r="C587" s="45" t="s">
        <v>630</v>
      </c>
      <c r="D587" s="44" t="s">
        <v>628</v>
      </c>
    </row>
    <row r="588" spans="1:4" hidden="1" x14ac:dyDescent="0.2">
      <c r="A588" s="56" t="s">
        <v>565</v>
      </c>
      <c r="B588" s="45" t="s">
        <v>1167</v>
      </c>
      <c r="C588" s="45" t="s">
        <v>627</v>
      </c>
      <c r="D588" s="44" t="s">
        <v>628</v>
      </c>
    </row>
    <row r="589" spans="1:4" hidden="1" x14ac:dyDescent="0.2">
      <c r="A589" s="56" t="s">
        <v>565</v>
      </c>
      <c r="B589" s="45" t="s">
        <v>709</v>
      </c>
      <c r="C589" s="45" t="s">
        <v>630</v>
      </c>
      <c r="D589" s="44" t="s">
        <v>628</v>
      </c>
    </row>
    <row r="590" spans="1:4" hidden="1" x14ac:dyDescent="0.2">
      <c r="A590" s="56" t="s">
        <v>565</v>
      </c>
      <c r="B590" s="45" t="s">
        <v>706</v>
      </c>
      <c r="C590" s="45" t="s">
        <v>630</v>
      </c>
      <c r="D590" s="44" t="s">
        <v>628</v>
      </c>
    </row>
    <row r="591" spans="1:4" hidden="1" x14ac:dyDescent="0.2">
      <c r="A591" s="56" t="s">
        <v>565</v>
      </c>
      <c r="B591" s="45" t="s">
        <v>662</v>
      </c>
      <c r="C591" s="45" t="s">
        <v>627</v>
      </c>
      <c r="D591" s="44" t="s">
        <v>628</v>
      </c>
    </row>
    <row r="592" spans="1:4" hidden="1" x14ac:dyDescent="0.2">
      <c r="A592" s="56" t="s">
        <v>565</v>
      </c>
      <c r="B592" s="45" t="s">
        <v>656</v>
      </c>
      <c r="C592" s="45" t="s">
        <v>630</v>
      </c>
      <c r="D592" s="44" t="s">
        <v>628</v>
      </c>
    </row>
    <row r="593" spans="1:4" hidden="1" x14ac:dyDescent="0.2">
      <c r="A593" s="56" t="s">
        <v>565</v>
      </c>
      <c r="B593" s="45" t="s">
        <v>652</v>
      </c>
      <c r="C593" s="45" t="s">
        <v>643</v>
      </c>
      <c r="D593" s="44" t="s">
        <v>628</v>
      </c>
    </row>
    <row r="594" spans="1:4" hidden="1" x14ac:dyDescent="0.2">
      <c r="A594" s="56" t="s">
        <v>565</v>
      </c>
      <c r="B594" s="45" t="s">
        <v>667</v>
      </c>
      <c r="C594" s="45" t="s">
        <v>627</v>
      </c>
      <c r="D594" s="44" t="s">
        <v>628</v>
      </c>
    </row>
    <row r="595" spans="1:4" hidden="1" x14ac:dyDescent="0.2">
      <c r="A595" s="56" t="s">
        <v>565</v>
      </c>
      <c r="B595" s="45" t="s">
        <v>705</v>
      </c>
      <c r="C595" s="45" t="s">
        <v>630</v>
      </c>
      <c r="D595" s="44" t="s">
        <v>628</v>
      </c>
    </row>
    <row r="596" spans="1:4" hidden="1" x14ac:dyDescent="0.2">
      <c r="A596" s="56" t="s">
        <v>565</v>
      </c>
      <c r="B596" s="45" t="s">
        <v>710</v>
      </c>
      <c r="C596" s="45" t="s">
        <v>630</v>
      </c>
      <c r="D596" s="44" t="s">
        <v>628</v>
      </c>
    </row>
    <row r="597" spans="1:4" hidden="1" x14ac:dyDescent="0.2">
      <c r="A597" s="56" t="s">
        <v>565</v>
      </c>
      <c r="B597" s="45" t="s">
        <v>661</v>
      </c>
      <c r="C597" s="45" t="s">
        <v>627</v>
      </c>
      <c r="D597" s="44" t="s">
        <v>628</v>
      </c>
    </row>
    <row r="598" spans="1:4" hidden="1" x14ac:dyDescent="0.2">
      <c r="A598" s="56" t="s">
        <v>565</v>
      </c>
      <c r="B598" s="45" t="s">
        <v>704</v>
      </c>
      <c r="C598" s="45" t="s">
        <v>630</v>
      </c>
      <c r="D598" s="44" t="s">
        <v>628</v>
      </c>
    </row>
    <row r="599" spans="1:4" hidden="1" x14ac:dyDescent="0.2">
      <c r="A599" s="56" t="s">
        <v>565</v>
      </c>
      <c r="B599" s="45" t="s">
        <v>703</v>
      </c>
      <c r="C599" s="45" t="s">
        <v>630</v>
      </c>
      <c r="D599" s="44" t="s">
        <v>628</v>
      </c>
    </row>
    <row r="600" spans="1:4" hidden="1" x14ac:dyDescent="0.2">
      <c r="A600" s="56" t="s">
        <v>565</v>
      </c>
      <c r="B600" s="45" t="s">
        <v>712</v>
      </c>
      <c r="C600" s="45" t="s">
        <v>630</v>
      </c>
      <c r="D600" s="44" t="s">
        <v>628</v>
      </c>
    </row>
    <row r="601" spans="1:4" hidden="1" x14ac:dyDescent="0.2">
      <c r="A601" s="56" t="s">
        <v>565</v>
      </c>
      <c r="B601" s="45" t="s">
        <v>656</v>
      </c>
      <c r="C601" s="45" t="s">
        <v>630</v>
      </c>
      <c r="D601" s="44" t="s">
        <v>628</v>
      </c>
    </row>
    <row r="602" spans="1:4" hidden="1" x14ac:dyDescent="0.2">
      <c r="A602" s="56" t="s">
        <v>565</v>
      </c>
      <c r="B602" s="45" t="s">
        <v>656</v>
      </c>
      <c r="C602" s="45" t="s">
        <v>643</v>
      </c>
      <c r="D602" s="44" t="s">
        <v>628</v>
      </c>
    </row>
    <row r="603" spans="1:4" hidden="1" x14ac:dyDescent="0.2">
      <c r="A603" s="56" t="s">
        <v>565</v>
      </c>
      <c r="B603" s="45" t="s">
        <v>715</v>
      </c>
      <c r="C603" s="45" t="s">
        <v>630</v>
      </c>
      <c r="D603" s="44" t="s">
        <v>628</v>
      </c>
    </row>
    <row r="604" spans="1:4" hidden="1" x14ac:dyDescent="0.2">
      <c r="A604" s="56" t="s">
        <v>575</v>
      </c>
      <c r="B604" s="45" t="s">
        <v>678</v>
      </c>
      <c r="C604" s="45" t="s">
        <v>630</v>
      </c>
      <c r="D604" s="44" t="s">
        <v>628</v>
      </c>
    </row>
    <row r="605" spans="1:4" hidden="1" x14ac:dyDescent="0.2">
      <c r="A605" s="56" t="s">
        <v>575</v>
      </c>
      <c r="B605" s="45" t="s">
        <v>688</v>
      </c>
      <c r="C605" s="45" t="s">
        <v>630</v>
      </c>
      <c r="D605" s="44" t="s">
        <v>628</v>
      </c>
    </row>
    <row r="606" spans="1:4" hidden="1" x14ac:dyDescent="0.2">
      <c r="A606" s="56" t="s">
        <v>575</v>
      </c>
      <c r="B606" s="45" t="s">
        <v>681</v>
      </c>
      <c r="C606" s="45" t="s">
        <v>630</v>
      </c>
      <c r="D606" s="44" t="s">
        <v>628</v>
      </c>
    </row>
    <row r="607" spans="1:4" hidden="1" x14ac:dyDescent="0.2">
      <c r="A607" s="56" t="s">
        <v>575</v>
      </c>
      <c r="B607" s="45" t="s">
        <v>684</v>
      </c>
      <c r="C607" s="45" t="s">
        <v>630</v>
      </c>
      <c r="D607" s="44" t="s">
        <v>628</v>
      </c>
    </row>
    <row r="608" spans="1:4" hidden="1" x14ac:dyDescent="0.2">
      <c r="A608" s="56" t="s">
        <v>575</v>
      </c>
      <c r="B608" s="45" t="s">
        <v>682</v>
      </c>
      <c r="C608" s="45" t="s">
        <v>630</v>
      </c>
      <c r="D608" s="44" t="s">
        <v>628</v>
      </c>
    </row>
    <row r="609" spans="1:4" hidden="1" x14ac:dyDescent="0.2">
      <c r="A609" s="56" t="s">
        <v>575</v>
      </c>
      <c r="B609" s="45" t="s">
        <v>680</v>
      </c>
      <c r="C609" s="45" t="s">
        <v>630</v>
      </c>
      <c r="D609" s="44" t="s">
        <v>628</v>
      </c>
    </row>
    <row r="610" spans="1:4" hidden="1" x14ac:dyDescent="0.2">
      <c r="A610" s="56" t="s">
        <v>575</v>
      </c>
      <c r="B610" s="45" t="s">
        <v>699</v>
      </c>
      <c r="C610" s="45" t="s">
        <v>630</v>
      </c>
      <c r="D610" s="44" t="s">
        <v>628</v>
      </c>
    </row>
    <row r="611" spans="1:4" hidden="1" x14ac:dyDescent="0.2">
      <c r="A611" s="56" t="s">
        <v>575</v>
      </c>
      <c r="B611" s="45" t="s">
        <v>685</v>
      </c>
      <c r="C611" s="45" t="s">
        <v>630</v>
      </c>
      <c r="D611" s="44" t="s">
        <v>628</v>
      </c>
    </row>
    <row r="612" spans="1:4" hidden="1" x14ac:dyDescent="0.2">
      <c r="A612" s="56" t="s">
        <v>575</v>
      </c>
      <c r="B612" s="45" t="s">
        <v>690</v>
      </c>
      <c r="C612" s="45" t="s">
        <v>630</v>
      </c>
      <c r="D612" s="44" t="s">
        <v>628</v>
      </c>
    </row>
    <row r="613" spans="1:4" hidden="1" x14ac:dyDescent="0.2">
      <c r="A613" s="56" t="s">
        <v>575</v>
      </c>
      <c r="B613" s="45" t="s">
        <v>700</v>
      </c>
      <c r="C613" s="45" t="s">
        <v>630</v>
      </c>
      <c r="D613" s="44" t="s">
        <v>628</v>
      </c>
    </row>
    <row r="614" spans="1:4" hidden="1" x14ac:dyDescent="0.2">
      <c r="A614" s="56" t="s">
        <v>575</v>
      </c>
      <c r="B614" s="45" t="s">
        <v>701</v>
      </c>
      <c r="C614" s="45" t="s">
        <v>630</v>
      </c>
      <c r="D614" s="44" t="s">
        <v>628</v>
      </c>
    </row>
    <row r="615" spans="1:4" hidden="1" x14ac:dyDescent="0.2">
      <c r="A615" s="56" t="s">
        <v>575</v>
      </c>
      <c r="B615" s="45" t="s">
        <v>679</v>
      </c>
      <c r="C615" s="45" t="s">
        <v>630</v>
      </c>
      <c r="D615" s="44" t="s">
        <v>628</v>
      </c>
    </row>
    <row r="616" spans="1:4" hidden="1" x14ac:dyDescent="0.2">
      <c r="A616" s="56" t="s">
        <v>575</v>
      </c>
      <c r="B616" s="45" t="s">
        <v>687</v>
      </c>
      <c r="C616" s="45" t="s">
        <v>630</v>
      </c>
      <c r="D616" s="44" t="s">
        <v>628</v>
      </c>
    </row>
    <row r="617" spans="1:4" hidden="1" x14ac:dyDescent="0.2">
      <c r="A617" s="56" t="s">
        <v>575</v>
      </c>
      <c r="B617" s="45" t="s">
        <v>683</v>
      </c>
      <c r="C617" s="45" t="s">
        <v>630</v>
      </c>
      <c r="D617" s="44" t="s">
        <v>628</v>
      </c>
    </row>
    <row r="618" spans="1:4" hidden="1" x14ac:dyDescent="0.2">
      <c r="A618" s="56" t="s">
        <v>575</v>
      </c>
      <c r="B618" s="45" t="s">
        <v>702</v>
      </c>
      <c r="C618" s="45" t="s">
        <v>630</v>
      </c>
      <c r="D618" s="44" t="s">
        <v>628</v>
      </c>
    </row>
    <row r="619" spans="1:4" hidden="1" x14ac:dyDescent="0.2">
      <c r="A619" s="56" t="s">
        <v>577</v>
      </c>
      <c r="B619" s="45" t="s">
        <v>652</v>
      </c>
      <c r="C619" s="45" t="s">
        <v>643</v>
      </c>
      <c r="D619" s="44" t="s">
        <v>628</v>
      </c>
    </row>
    <row r="620" spans="1:4" hidden="1" x14ac:dyDescent="0.2">
      <c r="A620" s="56" t="s">
        <v>577</v>
      </c>
      <c r="B620" s="45" t="s">
        <v>655</v>
      </c>
      <c r="C620" s="45" t="s">
        <v>627</v>
      </c>
      <c r="D620" s="44" t="s">
        <v>628</v>
      </c>
    </row>
    <row r="621" spans="1:4" hidden="1" x14ac:dyDescent="0.2">
      <c r="A621" s="56" t="s">
        <v>577</v>
      </c>
      <c r="B621" s="45" t="s">
        <v>652</v>
      </c>
      <c r="C621" s="45" t="s">
        <v>643</v>
      </c>
      <c r="D621" s="44" t="s">
        <v>628</v>
      </c>
    </row>
    <row r="622" spans="1:4" hidden="1" x14ac:dyDescent="0.2">
      <c r="A622" s="56" t="s">
        <v>577</v>
      </c>
      <c r="B622" s="45" t="s">
        <v>654</v>
      </c>
      <c r="C622" s="45" t="s">
        <v>627</v>
      </c>
      <c r="D622" s="44" t="s">
        <v>628</v>
      </c>
    </row>
    <row r="623" spans="1:4" hidden="1" x14ac:dyDescent="0.2">
      <c r="A623" s="56" t="s">
        <v>577</v>
      </c>
      <c r="B623" s="45" t="s">
        <v>651</v>
      </c>
      <c r="C623" s="45" t="s">
        <v>627</v>
      </c>
      <c r="D623" s="44" t="s">
        <v>628</v>
      </c>
    </row>
    <row r="624" spans="1:4" hidden="1" x14ac:dyDescent="0.2">
      <c r="A624" s="56" t="s">
        <v>577</v>
      </c>
      <c r="B624" s="45" t="s">
        <v>659</v>
      </c>
      <c r="C624" s="45" t="s">
        <v>627</v>
      </c>
      <c r="D624" s="44" t="s">
        <v>628</v>
      </c>
    </row>
    <row r="625" spans="1:4" hidden="1" x14ac:dyDescent="0.2">
      <c r="A625" s="56" t="s">
        <v>577</v>
      </c>
      <c r="B625" s="45" t="s">
        <v>651</v>
      </c>
      <c r="C625" s="45" t="s">
        <v>627</v>
      </c>
      <c r="D625" s="44" t="s">
        <v>628</v>
      </c>
    </row>
    <row r="626" spans="1:4" hidden="1" x14ac:dyDescent="0.2">
      <c r="A626" s="56" t="s">
        <v>577</v>
      </c>
      <c r="B626" s="45" t="s">
        <v>640</v>
      </c>
      <c r="C626" s="45" t="s">
        <v>627</v>
      </c>
      <c r="D626" s="44" t="s">
        <v>628</v>
      </c>
    </row>
    <row r="627" spans="1:4" hidden="1" x14ac:dyDescent="0.2">
      <c r="A627" s="56" t="s">
        <v>571</v>
      </c>
      <c r="B627" s="45" t="s">
        <v>693</v>
      </c>
      <c r="C627" s="45" t="s">
        <v>627</v>
      </c>
      <c r="D627" s="44" t="s">
        <v>628</v>
      </c>
    </row>
    <row r="628" spans="1:4" hidden="1" x14ac:dyDescent="0.2">
      <c r="A628" s="56" t="s">
        <v>571</v>
      </c>
      <c r="B628" s="45" t="s">
        <v>662</v>
      </c>
      <c r="C628" s="45" t="s">
        <v>627</v>
      </c>
      <c r="D628" s="44" t="s">
        <v>628</v>
      </c>
    </row>
    <row r="629" spans="1:4" hidden="1" x14ac:dyDescent="0.2">
      <c r="A629" s="56" t="s">
        <v>571</v>
      </c>
      <c r="B629" s="45" t="s">
        <v>693</v>
      </c>
      <c r="C629" s="45" t="s">
        <v>627</v>
      </c>
      <c r="D629" s="44" t="s">
        <v>628</v>
      </c>
    </row>
    <row r="630" spans="1:4" hidden="1" x14ac:dyDescent="0.2">
      <c r="A630" s="56" t="s">
        <v>571</v>
      </c>
      <c r="B630" s="45" t="s">
        <v>661</v>
      </c>
      <c r="C630" s="45" t="s">
        <v>627</v>
      </c>
      <c r="D630" s="44" t="s">
        <v>628</v>
      </c>
    </row>
    <row r="631" spans="1:4" hidden="1" x14ac:dyDescent="0.2">
      <c r="A631" s="56" t="s">
        <v>571</v>
      </c>
      <c r="B631" s="45" t="s">
        <v>694</v>
      </c>
      <c r="C631" s="45" t="s">
        <v>643</v>
      </c>
      <c r="D631" s="44" t="s">
        <v>628</v>
      </c>
    </row>
    <row r="632" spans="1:4" hidden="1" x14ac:dyDescent="0.2">
      <c r="A632" s="56" t="s">
        <v>571</v>
      </c>
      <c r="B632" s="45" t="s">
        <v>693</v>
      </c>
      <c r="C632" s="45" t="s">
        <v>627</v>
      </c>
      <c r="D632" s="44" t="s">
        <v>628</v>
      </c>
    </row>
    <row r="633" spans="1:4" hidden="1" x14ac:dyDescent="0.2">
      <c r="A633" s="56" t="s">
        <v>573</v>
      </c>
      <c r="B633" s="45" t="s">
        <v>703</v>
      </c>
      <c r="C633" s="45" t="s">
        <v>630</v>
      </c>
      <c r="D633" s="44" t="s">
        <v>628</v>
      </c>
    </row>
    <row r="634" spans="1:4" hidden="1" x14ac:dyDescent="0.2">
      <c r="A634" s="56" t="s">
        <v>573</v>
      </c>
      <c r="B634" s="45" t="s">
        <v>669</v>
      </c>
      <c r="C634" s="45" t="s">
        <v>630</v>
      </c>
      <c r="D634" s="44" t="s">
        <v>628</v>
      </c>
    </row>
    <row r="635" spans="1:4" hidden="1" x14ac:dyDescent="0.2">
      <c r="A635" s="56" t="s">
        <v>573</v>
      </c>
      <c r="B635" s="45" t="s">
        <v>704</v>
      </c>
      <c r="C635" s="45" t="s">
        <v>630</v>
      </c>
      <c r="D635" s="44" t="s">
        <v>628</v>
      </c>
    </row>
    <row r="636" spans="1:4" hidden="1" x14ac:dyDescent="0.2">
      <c r="A636" s="56" t="s">
        <v>573</v>
      </c>
      <c r="B636" s="45" t="s">
        <v>705</v>
      </c>
      <c r="C636" s="45" t="s">
        <v>630</v>
      </c>
      <c r="D636" s="44" t="s">
        <v>628</v>
      </c>
    </row>
    <row r="637" spans="1:4" hidden="1" x14ac:dyDescent="0.2">
      <c r="A637" s="56" t="s">
        <v>573</v>
      </c>
      <c r="B637" s="45" t="s">
        <v>671</v>
      </c>
      <c r="C637" s="45" t="s">
        <v>630</v>
      </c>
      <c r="D637" s="44" t="s">
        <v>628</v>
      </c>
    </row>
    <row r="638" spans="1:4" hidden="1" x14ac:dyDescent="0.2">
      <c r="A638" s="56" t="s">
        <v>573</v>
      </c>
      <c r="B638" s="45" t="s">
        <v>706</v>
      </c>
      <c r="C638" s="45" t="s">
        <v>630</v>
      </c>
      <c r="D638" s="44" t="s">
        <v>628</v>
      </c>
    </row>
    <row r="639" spans="1:4" hidden="1" x14ac:dyDescent="0.2">
      <c r="A639" s="56" t="s">
        <v>573</v>
      </c>
      <c r="B639" s="45" t="s">
        <v>707</v>
      </c>
      <c r="C639" s="45" t="s">
        <v>630</v>
      </c>
      <c r="D639" s="44" t="s">
        <v>628</v>
      </c>
    </row>
    <row r="640" spans="1:4" hidden="1" x14ac:dyDescent="0.2">
      <c r="A640" s="56" t="s">
        <v>573</v>
      </c>
      <c r="B640" s="45" t="s">
        <v>708</v>
      </c>
      <c r="C640" s="45" t="s">
        <v>630</v>
      </c>
      <c r="D640" s="44" t="s">
        <v>628</v>
      </c>
    </row>
    <row r="641" spans="1:4" hidden="1" x14ac:dyDescent="0.2">
      <c r="A641" s="56" t="s">
        <v>573</v>
      </c>
      <c r="B641" s="45" t="s">
        <v>664</v>
      </c>
      <c r="C641" s="45" t="s">
        <v>630</v>
      </c>
      <c r="D641" s="44" t="s">
        <v>628</v>
      </c>
    </row>
    <row r="642" spans="1:4" hidden="1" x14ac:dyDescent="0.2">
      <c r="A642" s="56" t="s">
        <v>573</v>
      </c>
      <c r="B642" s="45" t="s">
        <v>665</v>
      </c>
      <c r="C642" s="45" t="s">
        <v>630</v>
      </c>
      <c r="D642" s="44" t="s">
        <v>628</v>
      </c>
    </row>
    <row r="643" spans="1:4" hidden="1" x14ac:dyDescent="0.2">
      <c r="A643" s="56" t="s">
        <v>573</v>
      </c>
      <c r="B643" s="45" t="s">
        <v>709</v>
      </c>
      <c r="C643" s="45" t="s">
        <v>630</v>
      </c>
      <c r="D643" s="44" t="s">
        <v>628</v>
      </c>
    </row>
    <row r="644" spans="1:4" hidden="1" x14ac:dyDescent="0.2">
      <c r="A644" s="56" t="s">
        <v>573</v>
      </c>
      <c r="B644" s="45" t="s">
        <v>710</v>
      </c>
      <c r="C644" s="45" t="s">
        <v>630</v>
      </c>
      <c r="D644" s="44" t="s">
        <v>628</v>
      </c>
    </row>
    <row r="645" spans="1:4" hidden="1" x14ac:dyDescent="0.2">
      <c r="A645" s="56" t="s">
        <v>573</v>
      </c>
      <c r="B645" s="45" t="s">
        <v>711</v>
      </c>
      <c r="C645" s="45" t="s">
        <v>630</v>
      </c>
      <c r="D645" s="44" t="s">
        <v>628</v>
      </c>
    </row>
    <row r="646" spans="1:4" hidden="1" x14ac:dyDescent="0.2">
      <c r="A646" s="56" t="s">
        <v>573</v>
      </c>
      <c r="B646" s="45" t="s">
        <v>712</v>
      </c>
      <c r="C646" s="45" t="s">
        <v>630</v>
      </c>
      <c r="D646" s="44" t="s">
        <v>628</v>
      </c>
    </row>
    <row r="647" spans="1:4" hidden="1" x14ac:dyDescent="0.2">
      <c r="A647" s="56" t="s">
        <v>573</v>
      </c>
      <c r="B647" s="45" t="s">
        <v>713</v>
      </c>
      <c r="C647" s="45" t="s">
        <v>630</v>
      </c>
      <c r="D647" s="44" t="s">
        <v>628</v>
      </c>
    </row>
    <row r="648" spans="1:4" hidden="1" x14ac:dyDescent="0.2">
      <c r="A648" s="56" t="s">
        <v>573</v>
      </c>
      <c r="B648" s="45" t="s">
        <v>714</v>
      </c>
      <c r="C648" s="45" t="s">
        <v>630</v>
      </c>
      <c r="D648" s="44" t="s">
        <v>628</v>
      </c>
    </row>
    <row r="649" spans="1:4" hidden="1" x14ac:dyDescent="0.2">
      <c r="A649" s="56" t="s">
        <v>573</v>
      </c>
      <c r="B649" s="45" t="s">
        <v>715</v>
      </c>
      <c r="C649" s="45" t="s">
        <v>630</v>
      </c>
      <c r="D649" s="44" t="s">
        <v>628</v>
      </c>
    </row>
    <row r="650" spans="1:4" hidden="1" x14ac:dyDescent="0.2">
      <c r="A650" s="56" t="s">
        <v>573</v>
      </c>
      <c r="B650" s="45" t="s">
        <v>716</v>
      </c>
      <c r="C650" s="45" t="s">
        <v>630</v>
      </c>
      <c r="D650" s="44" t="s">
        <v>628</v>
      </c>
    </row>
    <row r="651" spans="1:4" hidden="1" x14ac:dyDescent="0.2">
      <c r="A651" s="56" t="s">
        <v>573</v>
      </c>
      <c r="B651" s="45" t="s">
        <v>717</v>
      </c>
      <c r="C651" s="45" t="s">
        <v>630</v>
      </c>
      <c r="D651" s="44" t="s">
        <v>628</v>
      </c>
    </row>
    <row r="652" spans="1:4" hidden="1" x14ac:dyDescent="0.2">
      <c r="A652" s="56" t="s">
        <v>573</v>
      </c>
      <c r="B652" s="45" t="s">
        <v>718</v>
      </c>
      <c r="C652" s="45" t="s">
        <v>630</v>
      </c>
      <c r="D652" s="44" t="s">
        <v>628</v>
      </c>
    </row>
    <row r="653" spans="1:4" hidden="1" x14ac:dyDescent="0.2">
      <c r="A653" s="56" t="s">
        <v>573</v>
      </c>
      <c r="B653" s="45" t="s">
        <v>668</v>
      </c>
      <c r="C653" s="45" t="s">
        <v>630</v>
      </c>
      <c r="D653" s="44" t="s">
        <v>628</v>
      </c>
    </row>
    <row r="654" spans="1:4" hidden="1" x14ac:dyDescent="0.2">
      <c r="A654" s="56" t="s">
        <v>573</v>
      </c>
      <c r="B654" s="45" t="s">
        <v>719</v>
      </c>
      <c r="C654" s="45" t="s">
        <v>630</v>
      </c>
      <c r="D654" s="44" t="s">
        <v>628</v>
      </c>
    </row>
    <row r="655" spans="1:4" hidden="1" x14ac:dyDescent="0.2">
      <c r="A655" s="56" t="s">
        <v>573</v>
      </c>
      <c r="B655" s="45" t="s">
        <v>720</v>
      </c>
      <c r="C655" s="45" t="s">
        <v>630</v>
      </c>
      <c r="D655" s="44" t="s">
        <v>628</v>
      </c>
    </row>
    <row r="656" spans="1:4" hidden="1" x14ac:dyDescent="0.2">
      <c r="A656" s="56" t="s">
        <v>573</v>
      </c>
      <c r="B656" s="45" t="s">
        <v>721</v>
      </c>
      <c r="C656" s="45" t="s">
        <v>630</v>
      </c>
      <c r="D656" s="44" t="s">
        <v>628</v>
      </c>
    </row>
    <row r="657" spans="1:4" hidden="1" x14ac:dyDescent="0.2">
      <c r="A657" s="56" t="s">
        <v>573</v>
      </c>
      <c r="B657" s="45" t="s">
        <v>670</v>
      </c>
      <c r="C657" s="45" t="s">
        <v>630</v>
      </c>
      <c r="D657" s="44" t="s">
        <v>628</v>
      </c>
    </row>
    <row r="658" spans="1:4" hidden="1" x14ac:dyDescent="0.2">
      <c r="A658" s="56" t="s">
        <v>573</v>
      </c>
      <c r="B658" s="45" t="s">
        <v>652</v>
      </c>
      <c r="C658" s="45" t="s">
        <v>630</v>
      </c>
      <c r="D658" s="44" t="s">
        <v>628</v>
      </c>
    </row>
    <row r="659" spans="1:4" hidden="1" x14ac:dyDescent="0.2">
      <c r="A659" s="56" t="s">
        <v>573</v>
      </c>
      <c r="B659" s="45" t="s">
        <v>672</v>
      </c>
      <c r="C659" s="45" t="s">
        <v>630</v>
      </c>
      <c r="D659" s="44" t="s">
        <v>628</v>
      </c>
    </row>
    <row r="660" spans="1:4" hidden="1" x14ac:dyDescent="0.2">
      <c r="A660" s="56" t="s">
        <v>573</v>
      </c>
      <c r="B660" s="45" t="s">
        <v>673</v>
      </c>
      <c r="C660" s="45" t="s">
        <v>630</v>
      </c>
      <c r="D660" s="44" t="s">
        <v>628</v>
      </c>
    </row>
    <row r="661" spans="1:4" hidden="1" x14ac:dyDescent="0.2">
      <c r="A661" s="56" t="s">
        <v>573</v>
      </c>
      <c r="B661" s="45" t="s">
        <v>652</v>
      </c>
      <c r="C661" s="45" t="s">
        <v>630</v>
      </c>
      <c r="D661" s="44" t="s">
        <v>628</v>
      </c>
    </row>
    <row r="662" spans="1:4" hidden="1" x14ac:dyDescent="0.2">
      <c r="A662" s="56" t="s">
        <v>573</v>
      </c>
      <c r="B662" s="45" t="s">
        <v>656</v>
      </c>
      <c r="C662" s="45" t="s">
        <v>630</v>
      </c>
      <c r="D662" s="44" t="s">
        <v>628</v>
      </c>
    </row>
    <row r="663" spans="1:4" hidden="1" x14ac:dyDescent="0.2">
      <c r="A663" s="56" t="s">
        <v>573</v>
      </c>
      <c r="B663" s="45" t="s">
        <v>656</v>
      </c>
      <c r="C663" s="45" t="s">
        <v>630</v>
      </c>
      <c r="D663" s="44" t="s">
        <v>628</v>
      </c>
    </row>
    <row r="664" spans="1:4" hidden="1" x14ac:dyDescent="0.2">
      <c r="A664" s="56" t="s">
        <v>573</v>
      </c>
      <c r="B664" s="45" t="s">
        <v>652</v>
      </c>
      <c r="C664" s="45" t="s">
        <v>630</v>
      </c>
      <c r="D664" s="44" t="s">
        <v>628</v>
      </c>
    </row>
    <row r="665" spans="1:4" hidden="1" x14ac:dyDescent="0.2">
      <c r="A665" s="56" t="s">
        <v>573</v>
      </c>
      <c r="B665" s="45" t="s">
        <v>722</v>
      </c>
      <c r="C665" s="45" t="s">
        <v>630</v>
      </c>
      <c r="D665" s="44" t="s">
        <v>628</v>
      </c>
    </row>
    <row r="666" spans="1:4" hidden="1" x14ac:dyDescent="0.2">
      <c r="A666" s="56" t="s">
        <v>579</v>
      </c>
      <c r="B666" s="45" t="s">
        <v>723</v>
      </c>
      <c r="C666" s="45" t="s">
        <v>630</v>
      </c>
      <c r="D666" s="44" t="s">
        <v>628</v>
      </c>
    </row>
    <row r="667" spans="1:4" hidden="1" x14ac:dyDescent="0.2">
      <c r="A667" s="56" t="s">
        <v>579</v>
      </c>
      <c r="B667" s="45" t="s">
        <v>724</v>
      </c>
      <c r="C667" s="45" t="s">
        <v>630</v>
      </c>
      <c r="D667" s="44" t="s">
        <v>628</v>
      </c>
    </row>
    <row r="668" spans="1:4" hidden="1" x14ac:dyDescent="0.2">
      <c r="A668" s="56" t="s">
        <v>579</v>
      </c>
      <c r="B668" s="45" t="s">
        <v>725</v>
      </c>
      <c r="C668" s="45" t="s">
        <v>630</v>
      </c>
      <c r="D668" s="44" t="s">
        <v>628</v>
      </c>
    </row>
    <row r="669" spans="1:4" hidden="1" x14ac:dyDescent="0.2">
      <c r="A669" s="56" t="s">
        <v>579</v>
      </c>
      <c r="B669" s="45" t="s">
        <v>726</v>
      </c>
      <c r="C669" s="45" t="s">
        <v>630</v>
      </c>
      <c r="D669" s="44" t="s">
        <v>628</v>
      </c>
    </row>
    <row r="670" spans="1:4" hidden="1" x14ac:dyDescent="0.2">
      <c r="A670" s="56" t="s">
        <v>579</v>
      </c>
      <c r="B670" s="45" t="s">
        <v>727</v>
      </c>
      <c r="C670" s="45" t="s">
        <v>630</v>
      </c>
      <c r="D670" s="44" t="s">
        <v>628</v>
      </c>
    </row>
    <row r="671" spans="1:4" hidden="1" x14ac:dyDescent="0.2">
      <c r="A671" s="56" t="s">
        <v>579</v>
      </c>
      <c r="B671" s="45" t="s">
        <v>728</v>
      </c>
      <c r="C671" s="45" t="s">
        <v>630</v>
      </c>
      <c r="D671" s="44" t="s">
        <v>628</v>
      </c>
    </row>
    <row r="672" spans="1:4" hidden="1" x14ac:dyDescent="0.2">
      <c r="A672" s="56" t="s">
        <v>579</v>
      </c>
      <c r="B672" s="45" t="s">
        <v>729</v>
      </c>
      <c r="C672" s="45" t="s">
        <v>630</v>
      </c>
      <c r="D672" s="44" t="s">
        <v>628</v>
      </c>
    </row>
    <row r="673" spans="1:4" hidden="1" x14ac:dyDescent="0.2">
      <c r="A673" s="56" t="s">
        <v>579</v>
      </c>
      <c r="B673" s="45" t="s">
        <v>656</v>
      </c>
      <c r="C673" s="45" t="s">
        <v>630</v>
      </c>
      <c r="D673" s="44" t="s">
        <v>628</v>
      </c>
    </row>
    <row r="674" spans="1:4" hidden="1" x14ac:dyDescent="0.2">
      <c r="A674" s="56" t="s">
        <v>579</v>
      </c>
      <c r="B674" s="45" t="s">
        <v>730</v>
      </c>
      <c r="C674" s="45" t="s">
        <v>630</v>
      </c>
      <c r="D674" s="44" t="s">
        <v>628</v>
      </c>
    </row>
    <row r="675" spans="1:4" hidden="1" x14ac:dyDescent="0.2">
      <c r="A675" s="56" t="s">
        <v>579</v>
      </c>
      <c r="B675" s="45" t="s">
        <v>731</v>
      </c>
      <c r="C675" s="45" t="s">
        <v>630</v>
      </c>
      <c r="D675" s="44" t="s">
        <v>628</v>
      </c>
    </row>
    <row r="676" spans="1:4" hidden="1" x14ac:dyDescent="0.2">
      <c r="A676" s="56" t="s">
        <v>579</v>
      </c>
      <c r="B676" s="45" t="s">
        <v>732</v>
      </c>
      <c r="C676" s="45" t="s">
        <v>630</v>
      </c>
      <c r="D676" s="44" t="s">
        <v>628</v>
      </c>
    </row>
    <row r="677" spans="1:4" hidden="1" x14ac:dyDescent="0.2">
      <c r="A677" s="56" t="s">
        <v>579</v>
      </c>
      <c r="B677" s="45" t="s">
        <v>733</v>
      </c>
      <c r="C677" s="45" t="s">
        <v>630</v>
      </c>
      <c r="D677" s="44" t="s">
        <v>628</v>
      </c>
    </row>
    <row r="678" spans="1:4" hidden="1" x14ac:dyDescent="0.2">
      <c r="A678" s="56" t="s">
        <v>579</v>
      </c>
      <c r="B678" s="45" t="s">
        <v>734</v>
      </c>
      <c r="C678" s="45" t="s">
        <v>630</v>
      </c>
      <c r="D678" s="44" t="s">
        <v>628</v>
      </c>
    </row>
    <row r="679" spans="1:4" hidden="1" x14ac:dyDescent="0.2">
      <c r="A679" s="56" t="s">
        <v>579</v>
      </c>
      <c r="B679" s="45" t="s">
        <v>735</v>
      </c>
      <c r="C679" s="45" t="s">
        <v>630</v>
      </c>
      <c r="D679" s="44" t="s">
        <v>628</v>
      </c>
    </row>
    <row r="680" spans="1:4" hidden="1" x14ac:dyDescent="0.2">
      <c r="A680" s="56" t="s">
        <v>579</v>
      </c>
      <c r="B680" s="45" t="s">
        <v>736</v>
      </c>
      <c r="C680" s="45" t="s">
        <v>630</v>
      </c>
      <c r="D680" s="44" t="s">
        <v>628</v>
      </c>
    </row>
    <row r="681" spans="1:4" hidden="1" x14ac:dyDescent="0.2">
      <c r="A681" s="56" t="s">
        <v>579</v>
      </c>
      <c r="B681" s="45" t="s">
        <v>737</v>
      </c>
      <c r="C681" s="45" t="s">
        <v>630</v>
      </c>
      <c r="D681" s="44" t="s">
        <v>628</v>
      </c>
    </row>
    <row r="682" spans="1:4" hidden="1" x14ac:dyDescent="0.2">
      <c r="A682" s="56" t="s">
        <v>579</v>
      </c>
      <c r="B682" s="45" t="s">
        <v>738</v>
      </c>
      <c r="C682" s="45" t="s">
        <v>630</v>
      </c>
      <c r="D682" s="44" t="s">
        <v>628</v>
      </c>
    </row>
    <row r="683" spans="1:4" hidden="1" x14ac:dyDescent="0.2">
      <c r="A683" s="56" t="s">
        <v>579</v>
      </c>
      <c r="B683" s="45" t="s">
        <v>739</v>
      </c>
      <c r="C683" s="45" t="s">
        <v>630</v>
      </c>
      <c r="D683" s="44" t="s">
        <v>628</v>
      </c>
    </row>
    <row r="684" spans="1:4" hidden="1" x14ac:dyDescent="0.2">
      <c r="A684" s="56" t="s">
        <v>579</v>
      </c>
      <c r="B684" s="45" t="s">
        <v>740</v>
      </c>
      <c r="C684" s="45" t="s">
        <v>630</v>
      </c>
      <c r="D684" s="44" t="s">
        <v>628</v>
      </c>
    </row>
    <row r="685" spans="1:4" hidden="1" x14ac:dyDescent="0.2">
      <c r="A685" s="56" t="s">
        <v>579</v>
      </c>
      <c r="B685" s="45" t="s">
        <v>741</v>
      </c>
      <c r="C685" s="45" t="s">
        <v>630</v>
      </c>
      <c r="D685" s="44" t="s">
        <v>628</v>
      </c>
    </row>
    <row r="686" spans="1:4" hidden="1" x14ac:dyDescent="0.2">
      <c r="A686" s="56" t="s">
        <v>579</v>
      </c>
      <c r="B686" s="45" t="s">
        <v>742</v>
      </c>
      <c r="C686" s="45" t="s">
        <v>630</v>
      </c>
      <c r="D686" s="44" t="s">
        <v>628</v>
      </c>
    </row>
    <row r="687" spans="1:4" hidden="1" x14ac:dyDescent="0.2">
      <c r="A687" s="56" t="s">
        <v>579</v>
      </c>
      <c r="B687" s="45" t="s">
        <v>743</v>
      </c>
      <c r="C687" s="45" t="s">
        <v>630</v>
      </c>
      <c r="D687" s="44" t="s">
        <v>628</v>
      </c>
    </row>
    <row r="688" spans="1:4" hidden="1" x14ac:dyDescent="0.2">
      <c r="A688" s="56" t="s">
        <v>579</v>
      </c>
      <c r="B688" s="45" t="s">
        <v>744</v>
      </c>
      <c r="C688" s="45" t="s">
        <v>630</v>
      </c>
      <c r="D688" s="44" t="s">
        <v>628</v>
      </c>
    </row>
    <row r="689" spans="1:4" hidden="1" x14ac:dyDescent="0.2">
      <c r="A689" s="56" t="s">
        <v>579</v>
      </c>
      <c r="B689" s="45" t="s">
        <v>745</v>
      </c>
      <c r="C689" s="45" t="s">
        <v>630</v>
      </c>
      <c r="D689" s="44" t="s">
        <v>628</v>
      </c>
    </row>
    <row r="690" spans="1:4" hidden="1" x14ac:dyDescent="0.2">
      <c r="A690" s="56" t="s">
        <v>579</v>
      </c>
      <c r="B690" s="45" t="s">
        <v>746</v>
      </c>
      <c r="C690" s="45" t="s">
        <v>630</v>
      </c>
      <c r="D690" s="44" t="s">
        <v>628</v>
      </c>
    </row>
    <row r="691" spans="1:4" hidden="1" x14ac:dyDescent="0.2">
      <c r="A691" s="56" t="s">
        <v>579</v>
      </c>
      <c r="B691" s="45" t="s">
        <v>652</v>
      </c>
      <c r="C691" s="45" t="s">
        <v>630</v>
      </c>
      <c r="D691" s="44" t="s">
        <v>628</v>
      </c>
    </row>
    <row r="692" spans="1:4" hidden="1" x14ac:dyDescent="0.2">
      <c r="A692" s="56" t="s">
        <v>579</v>
      </c>
      <c r="B692" s="45" t="s">
        <v>747</v>
      </c>
      <c r="C692" s="45" t="s">
        <v>630</v>
      </c>
      <c r="D692" s="44" t="s">
        <v>628</v>
      </c>
    </row>
    <row r="693" spans="1:4" hidden="1" x14ac:dyDescent="0.2">
      <c r="A693" s="56" t="s">
        <v>579</v>
      </c>
      <c r="B693" s="45" t="s">
        <v>748</v>
      </c>
      <c r="C693" s="45" t="s">
        <v>630</v>
      </c>
      <c r="D693" s="44" t="s">
        <v>628</v>
      </c>
    </row>
    <row r="694" spans="1:4" hidden="1" x14ac:dyDescent="0.2">
      <c r="A694" s="56" t="s">
        <v>579</v>
      </c>
      <c r="B694" s="45" t="s">
        <v>749</v>
      </c>
      <c r="C694" s="45" t="s">
        <v>630</v>
      </c>
      <c r="D694" s="44" t="s">
        <v>628</v>
      </c>
    </row>
    <row r="695" spans="1:4" hidden="1" x14ac:dyDescent="0.2">
      <c r="A695" s="56" t="s">
        <v>579</v>
      </c>
      <c r="B695" s="45" t="s">
        <v>652</v>
      </c>
      <c r="C695" s="45" t="s">
        <v>630</v>
      </c>
      <c r="D695" s="44" t="s">
        <v>628</v>
      </c>
    </row>
    <row r="696" spans="1:4" hidden="1" x14ac:dyDescent="0.2">
      <c r="A696" s="56" t="s">
        <v>579</v>
      </c>
      <c r="B696" s="45" t="s">
        <v>750</v>
      </c>
      <c r="C696" s="45" t="s">
        <v>630</v>
      </c>
      <c r="D696" s="44" t="s">
        <v>628</v>
      </c>
    </row>
    <row r="697" spans="1:4" hidden="1" x14ac:dyDescent="0.2">
      <c r="A697" s="56" t="s">
        <v>579</v>
      </c>
      <c r="B697" s="45" t="s">
        <v>751</v>
      </c>
      <c r="C697" s="45" t="s">
        <v>630</v>
      </c>
      <c r="D697" s="44" t="s">
        <v>628</v>
      </c>
    </row>
    <row r="698" spans="1:4" hidden="1" x14ac:dyDescent="0.2">
      <c r="A698" s="56" t="s">
        <v>579</v>
      </c>
      <c r="B698" s="45" t="s">
        <v>752</v>
      </c>
      <c r="C698" s="45" t="s">
        <v>630</v>
      </c>
      <c r="D698" s="44" t="s">
        <v>628</v>
      </c>
    </row>
    <row r="699" spans="1:4" hidden="1" x14ac:dyDescent="0.2">
      <c r="A699" s="56" t="s">
        <v>579</v>
      </c>
      <c r="B699" s="45" t="s">
        <v>753</v>
      </c>
      <c r="C699" s="45" t="s">
        <v>630</v>
      </c>
      <c r="D699" s="44" t="s">
        <v>628</v>
      </c>
    </row>
    <row r="700" spans="1:4" hidden="1" x14ac:dyDescent="0.2">
      <c r="A700" s="56" t="s">
        <v>579</v>
      </c>
      <c r="B700" s="45" t="s">
        <v>754</v>
      </c>
      <c r="C700" s="45" t="s">
        <v>630</v>
      </c>
      <c r="D700" s="44" t="s">
        <v>628</v>
      </c>
    </row>
    <row r="701" spans="1:4" hidden="1" x14ac:dyDescent="0.2">
      <c r="A701" s="56" t="s">
        <v>583</v>
      </c>
      <c r="B701" s="45" t="s">
        <v>755</v>
      </c>
      <c r="C701" s="45" t="s">
        <v>630</v>
      </c>
      <c r="D701" s="44" t="s">
        <v>628</v>
      </c>
    </row>
    <row r="702" spans="1:4" hidden="1" x14ac:dyDescent="0.2">
      <c r="A702" s="56" t="s">
        <v>583</v>
      </c>
      <c r="B702" s="45" t="s">
        <v>756</v>
      </c>
      <c r="C702" s="45" t="s">
        <v>630</v>
      </c>
      <c r="D702" s="44" t="s">
        <v>628</v>
      </c>
    </row>
    <row r="703" spans="1:4" hidden="1" x14ac:dyDescent="0.2">
      <c r="A703" s="56" t="s">
        <v>583</v>
      </c>
      <c r="B703" s="45" t="s">
        <v>757</v>
      </c>
      <c r="C703" s="45" t="s">
        <v>630</v>
      </c>
      <c r="D703" s="44" t="s">
        <v>628</v>
      </c>
    </row>
    <row r="704" spans="1:4" hidden="1" x14ac:dyDescent="0.2">
      <c r="A704" s="56" t="s">
        <v>583</v>
      </c>
      <c r="B704" s="45" t="s">
        <v>758</v>
      </c>
      <c r="C704" s="45" t="s">
        <v>630</v>
      </c>
      <c r="D704" s="44" t="s">
        <v>628</v>
      </c>
    </row>
    <row r="705" spans="1:4" hidden="1" x14ac:dyDescent="0.2">
      <c r="A705" s="56" t="s">
        <v>583</v>
      </c>
      <c r="B705" s="45" t="s">
        <v>759</v>
      </c>
      <c r="C705" s="45" t="s">
        <v>630</v>
      </c>
      <c r="D705" s="44" t="s">
        <v>628</v>
      </c>
    </row>
    <row r="706" spans="1:4" hidden="1" x14ac:dyDescent="0.2">
      <c r="A706" s="56" t="s">
        <v>583</v>
      </c>
      <c r="B706" s="45" t="s">
        <v>755</v>
      </c>
      <c r="C706" s="45" t="s">
        <v>630</v>
      </c>
      <c r="D706" s="44" t="s">
        <v>628</v>
      </c>
    </row>
    <row r="707" spans="1:4" hidden="1" x14ac:dyDescent="0.2">
      <c r="A707" s="56" t="s">
        <v>581</v>
      </c>
      <c r="B707" s="45" t="s">
        <v>661</v>
      </c>
      <c r="C707" s="45" t="s">
        <v>627</v>
      </c>
      <c r="D707" s="44" t="s">
        <v>628</v>
      </c>
    </row>
    <row r="708" spans="1:4" hidden="1" x14ac:dyDescent="0.2">
      <c r="A708" s="56" t="s">
        <v>581</v>
      </c>
      <c r="B708" s="45" t="s">
        <v>675</v>
      </c>
      <c r="C708" s="45" t="s">
        <v>630</v>
      </c>
      <c r="D708" s="44" t="s">
        <v>628</v>
      </c>
    </row>
    <row r="709" spans="1:4" hidden="1" x14ac:dyDescent="0.2">
      <c r="A709" s="56" t="s">
        <v>581</v>
      </c>
      <c r="B709" s="45" t="s">
        <v>661</v>
      </c>
      <c r="C709" s="45" t="s">
        <v>627</v>
      </c>
      <c r="D709" s="44" t="s">
        <v>628</v>
      </c>
    </row>
    <row r="710" spans="1:4" hidden="1" x14ac:dyDescent="0.2">
      <c r="A710" s="56" t="s">
        <v>581</v>
      </c>
      <c r="B710" s="45" t="s">
        <v>760</v>
      </c>
      <c r="C710" s="45" t="s">
        <v>630</v>
      </c>
      <c r="D710" s="44" t="s">
        <v>628</v>
      </c>
    </row>
    <row r="711" spans="1:4" hidden="1" x14ac:dyDescent="0.2">
      <c r="A711" s="56" t="s">
        <v>581</v>
      </c>
      <c r="B711" s="45" t="s">
        <v>652</v>
      </c>
      <c r="C711" s="45" t="s">
        <v>630</v>
      </c>
      <c r="D711" s="44" t="s">
        <v>628</v>
      </c>
    </row>
    <row r="712" spans="1:4" hidden="1" x14ac:dyDescent="0.2">
      <c r="A712" s="56" t="s">
        <v>581</v>
      </c>
      <c r="B712" s="45" t="s">
        <v>674</v>
      </c>
      <c r="C712" s="45" t="s">
        <v>630</v>
      </c>
      <c r="D712" s="44" t="s">
        <v>628</v>
      </c>
    </row>
    <row r="713" spans="1:4" hidden="1" x14ac:dyDescent="0.2">
      <c r="A713" s="56" t="s">
        <v>581</v>
      </c>
      <c r="B713" s="45" t="s">
        <v>666</v>
      </c>
      <c r="C713" s="45" t="s">
        <v>627</v>
      </c>
      <c r="D713" s="44" t="s">
        <v>628</v>
      </c>
    </row>
    <row r="714" spans="1:4" hidden="1" x14ac:dyDescent="0.2">
      <c r="A714" s="56" t="s">
        <v>581</v>
      </c>
      <c r="B714" s="45" t="s">
        <v>667</v>
      </c>
      <c r="C714" s="45" t="s">
        <v>627</v>
      </c>
      <c r="D714" s="44" t="s">
        <v>628</v>
      </c>
    </row>
    <row r="715" spans="1:4" hidden="1" x14ac:dyDescent="0.2">
      <c r="A715" s="56" t="s">
        <v>581</v>
      </c>
      <c r="B715" s="45" t="s">
        <v>660</v>
      </c>
      <c r="C715" s="45" t="s">
        <v>627</v>
      </c>
      <c r="D715" s="44" t="s">
        <v>628</v>
      </c>
    </row>
    <row r="716" spans="1:4" hidden="1" x14ac:dyDescent="0.2">
      <c r="A716" s="56" t="s">
        <v>581</v>
      </c>
      <c r="B716" s="45" t="s">
        <v>656</v>
      </c>
      <c r="C716" s="45" t="s">
        <v>630</v>
      </c>
      <c r="D716" s="44" t="s">
        <v>628</v>
      </c>
    </row>
    <row r="717" spans="1:4" hidden="1" x14ac:dyDescent="0.2">
      <c r="A717" s="56" t="s">
        <v>581</v>
      </c>
      <c r="B717" s="45" t="s">
        <v>761</v>
      </c>
      <c r="C717" s="45" t="s">
        <v>630</v>
      </c>
      <c r="D717" s="44" t="s">
        <v>628</v>
      </c>
    </row>
    <row r="718" spans="1:4" hidden="1" x14ac:dyDescent="0.2">
      <c r="A718" s="56" t="s">
        <v>581</v>
      </c>
      <c r="B718" s="45" t="s">
        <v>762</v>
      </c>
      <c r="C718" s="45" t="s">
        <v>630</v>
      </c>
      <c r="D718" s="44" t="s">
        <v>628</v>
      </c>
    </row>
    <row r="719" spans="1:4" hidden="1" x14ac:dyDescent="0.2">
      <c r="A719" s="56" t="s">
        <v>581</v>
      </c>
      <c r="B719" s="45" t="s">
        <v>663</v>
      </c>
      <c r="C719" s="45" t="s">
        <v>627</v>
      </c>
      <c r="D719" s="44" t="s">
        <v>628</v>
      </c>
    </row>
    <row r="720" spans="1:4" hidden="1" x14ac:dyDescent="0.2">
      <c r="A720" s="56" t="s">
        <v>581</v>
      </c>
      <c r="B720" s="45" t="s">
        <v>656</v>
      </c>
      <c r="C720" s="45" t="s">
        <v>630</v>
      </c>
      <c r="D720" s="44" t="s">
        <v>628</v>
      </c>
    </row>
    <row r="721" spans="1:4" hidden="1" x14ac:dyDescent="0.2">
      <c r="A721" s="56" t="s">
        <v>581</v>
      </c>
      <c r="B721" s="45" t="s">
        <v>763</v>
      </c>
      <c r="C721" s="45" t="s">
        <v>630</v>
      </c>
      <c r="D721" s="44" t="s">
        <v>628</v>
      </c>
    </row>
    <row r="722" spans="1:4" hidden="1" x14ac:dyDescent="0.2">
      <c r="A722" s="56" t="s">
        <v>581</v>
      </c>
      <c r="B722" s="45" t="s">
        <v>677</v>
      </c>
      <c r="C722" s="45" t="s">
        <v>630</v>
      </c>
      <c r="D722" s="44" t="s">
        <v>628</v>
      </c>
    </row>
    <row r="723" spans="1:4" hidden="1" x14ac:dyDescent="0.2">
      <c r="A723" s="56" t="s">
        <v>581</v>
      </c>
      <c r="B723" s="45" t="s">
        <v>676</v>
      </c>
      <c r="C723" s="45" t="s">
        <v>630</v>
      </c>
      <c r="D723" s="44" t="s">
        <v>628</v>
      </c>
    </row>
    <row r="724" spans="1:4" hidden="1" x14ac:dyDescent="0.2">
      <c r="A724" s="56" t="s">
        <v>581</v>
      </c>
      <c r="B724" s="45" t="s">
        <v>656</v>
      </c>
      <c r="C724" s="45" t="s">
        <v>630</v>
      </c>
      <c r="D724" s="44" t="s">
        <v>628</v>
      </c>
    </row>
    <row r="725" spans="1:4" hidden="1" x14ac:dyDescent="0.2">
      <c r="A725" s="56" t="s">
        <v>581</v>
      </c>
      <c r="B725" s="45" t="s">
        <v>673</v>
      </c>
      <c r="C725" s="45" t="s">
        <v>630</v>
      </c>
      <c r="D725" s="44" t="s">
        <v>628</v>
      </c>
    </row>
    <row r="726" spans="1:4" hidden="1" x14ac:dyDescent="0.2">
      <c r="A726" s="56" t="s">
        <v>581</v>
      </c>
      <c r="B726" s="45" t="s">
        <v>662</v>
      </c>
      <c r="C726" s="45" t="s">
        <v>627</v>
      </c>
      <c r="D726" s="44" t="s">
        <v>628</v>
      </c>
    </row>
    <row r="727" spans="1:4" hidden="1" x14ac:dyDescent="0.2">
      <c r="A727" s="56" t="s">
        <v>581</v>
      </c>
      <c r="B727" s="45" t="s">
        <v>652</v>
      </c>
      <c r="C727" s="45" t="s">
        <v>630</v>
      </c>
      <c r="D727" s="44" t="s">
        <v>628</v>
      </c>
    </row>
    <row r="728" spans="1:4" hidden="1" x14ac:dyDescent="0.2">
      <c r="A728" s="56" t="s">
        <v>581</v>
      </c>
      <c r="B728" s="45" t="s">
        <v>652</v>
      </c>
      <c r="C728" s="45" t="s">
        <v>630</v>
      </c>
      <c r="D728" s="44" t="s">
        <v>628</v>
      </c>
    </row>
    <row r="729" spans="1:4" hidden="1" x14ac:dyDescent="0.2">
      <c r="A729" s="56" t="s">
        <v>581</v>
      </c>
      <c r="B729" s="45" t="s">
        <v>672</v>
      </c>
      <c r="C729" s="45" t="s">
        <v>630</v>
      </c>
      <c r="D729" s="44" t="s">
        <v>628</v>
      </c>
    </row>
    <row r="730" spans="1:4" hidden="1" x14ac:dyDescent="0.2">
      <c r="A730" s="56" t="s">
        <v>587</v>
      </c>
      <c r="B730" s="45" t="s">
        <v>661</v>
      </c>
      <c r="C730" s="45" t="s">
        <v>627</v>
      </c>
      <c r="D730" s="44" t="s">
        <v>628</v>
      </c>
    </row>
    <row r="731" spans="1:4" hidden="1" x14ac:dyDescent="0.2">
      <c r="A731" s="56" t="s">
        <v>587</v>
      </c>
      <c r="B731" s="45" t="s">
        <v>1224</v>
      </c>
      <c r="C731" s="45" t="s">
        <v>643</v>
      </c>
      <c r="D731" s="44" t="s">
        <v>628</v>
      </c>
    </row>
    <row r="732" spans="1:4" hidden="1" x14ac:dyDescent="0.2">
      <c r="A732" s="56" t="s">
        <v>587</v>
      </c>
      <c r="B732" s="45" t="s">
        <v>1225</v>
      </c>
      <c r="C732" s="45" t="s">
        <v>643</v>
      </c>
      <c r="D732" s="44" t="s">
        <v>628</v>
      </c>
    </row>
    <row r="733" spans="1:4" hidden="1" x14ac:dyDescent="0.2">
      <c r="A733" s="56" t="s">
        <v>587</v>
      </c>
      <c r="B733" s="45" t="s">
        <v>662</v>
      </c>
      <c r="C733" s="45" t="s">
        <v>627</v>
      </c>
      <c r="D733" s="44" t="s">
        <v>628</v>
      </c>
    </row>
    <row r="734" spans="1:4" hidden="1" x14ac:dyDescent="0.2">
      <c r="A734" s="56" t="s">
        <v>587</v>
      </c>
      <c r="B734" s="45" t="s">
        <v>662</v>
      </c>
      <c r="C734" s="45" t="s">
        <v>627</v>
      </c>
      <c r="D734" s="44" t="s">
        <v>628</v>
      </c>
    </row>
    <row r="735" spans="1:4" hidden="1" x14ac:dyDescent="0.2">
      <c r="A735" s="56" t="s">
        <v>587</v>
      </c>
      <c r="B735" s="45" t="s">
        <v>661</v>
      </c>
      <c r="C735" s="45" t="s">
        <v>627</v>
      </c>
      <c r="D735" s="44" t="s">
        <v>628</v>
      </c>
    </row>
    <row r="736" spans="1:4" hidden="1" x14ac:dyDescent="0.2">
      <c r="A736" s="56" t="s">
        <v>585</v>
      </c>
      <c r="B736" s="45" t="s">
        <v>1165</v>
      </c>
      <c r="C736" s="45" t="s">
        <v>627</v>
      </c>
      <c r="D736" s="44" t="s">
        <v>628</v>
      </c>
    </row>
    <row r="737" spans="1:4" hidden="1" x14ac:dyDescent="0.2">
      <c r="A737" s="56" t="s">
        <v>585</v>
      </c>
      <c r="B737" s="45" t="s">
        <v>1226</v>
      </c>
      <c r="C737" s="45" t="s">
        <v>643</v>
      </c>
      <c r="D737" s="44" t="s">
        <v>628</v>
      </c>
    </row>
    <row r="738" spans="1:4" hidden="1" x14ac:dyDescent="0.2">
      <c r="A738" s="56" t="s">
        <v>585</v>
      </c>
      <c r="B738" s="45" t="s">
        <v>1227</v>
      </c>
      <c r="C738" s="45" t="s">
        <v>643</v>
      </c>
      <c r="D738" s="44" t="s">
        <v>628</v>
      </c>
    </row>
    <row r="739" spans="1:4" hidden="1" x14ac:dyDescent="0.2">
      <c r="A739" s="56" t="s">
        <v>585</v>
      </c>
      <c r="B739" s="45" t="s">
        <v>755</v>
      </c>
      <c r="C739" s="45" t="s">
        <v>630</v>
      </c>
      <c r="D739" s="44" t="s">
        <v>628</v>
      </c>
    </row>
    <row r="740" spans="1:4" hidden="1" x14ac:dyDescent="0.2">
      <c r="A740" s="56" t="s">
        <v>585</v>
      </c>
      <c r="B740" s="45" t="s">
        <v>652</v>
      </c>
      <c r="C740" s="45" t="s">
        <v>627</v>
      </c>
      <c r="D740" s="44" t="s">
        <v>628</v>
      </c>
    </row>
    <row r="741" spans="1:4" hidden="1" x14ac:dyDescent="0.2">
      <c r="A741" s="56" t="s">
        <v>585</v>
      </c>
      <c r="B741" s="45" t="s">
        <v>1228</v>
      </c>
      <c r="C741" s="45" t="s">
        <v>643</v>
      </c>
      <c r="D741" s="44" t="s">
        <v>628</v>
      </c>
    </row>
    <row r="742" spans="1:4" hidden="1" x14ac:dyDescent="0.2">
      <c r="A742" s="56" t="s">
        <v>585</v>
      </c>
      <c r="B742" s="45" t="s">
        <v>656</v>
      </c>
      <c r="C742" s="45" t="s">
        <v>627</v>
      </c>
      <c r="D742" s="44" t="s">
        <v>628</v>
      </c>
    </row>
    <row r="743" spans="1:4" hidden="1" x14ac:dyDescent="0.2">
      <c r="A743" s="56" t="s">
        <v>607</v>
      </c>
      <c r="B743" s="45" t="s">
        <v>1229</v>
      </c>
      <c r="C743" s="45" t="s">
        <v>643</v>
      </c>
      <c r="D743" s="44" t="s">
        <v>628</v>
      </c>
    </row>
    <row r="744" spans="1:4" hidden="1" x14ac:dyDescent="0.2">
      <c r="A744" s="56" t="s">
        <v>607</v>
      </c>
      <c r="B744" s="45" t="s">
        <v>1230</v>
      </c>
      <c r="C744" s="45" t="s">
        <v>643</v>
      </c>
      <c r="D744" s="44" t="s">
        <v>628</v>
      </c>
    </row>
    <row r="745" spans="1:4" hidden="1" x14ac:dyDescent="0.2">
      <c r="A745" s="56" t="s">
        <v>607</v>
      </c>
      <c r="B745" s="45" t="s">
        <v>1231</v>
      </c>
      <c r="C745" s="45" t="s">
        <v>630</v>
      </c>
      <c r="D745" s="44" t="s">
        <v>628</v>
      </c>
    </row>
    <row r="746" spans="1:4" hidden="1" x14ac:dyDescent="0.2">
      <c r="A746" s="56" t="s">
        <v>607</v>
      </c>
      <c r="B746" s="45" t="s">
        <v>1232</v>
      </c>
      <c r="C746" s="45" t="s">
        <v>630</v>
      </c>
      <c r="D746" s="44" t="s">
        <v>628</v>
      </c>
    </row>
    <row r="747" spans="1:4" hidden="1" x14ac:dyDescent="0.2">
      <c r="A747" s="56" t="s">
        <v>607</v>
      </c>
      <c r="B747" s="45" t="s">
        <v>1233</v>
      </c>
      <c r="C747" s="45" t="s">
        <v>643</v>
      </c>
      <c r="D747" s="44" t="s">
        <v>628</v>
      </c>
    </row>
    <row r="748" spans="1:4" hidden="1" x14ac:dyDescent="0.2">
      <c r="A748" s="56" t="s">
        <v>607</v>
      </c>
      <c r="B748" s="45" t="s">
        <v>1234</v>
      </c>
      <c r="C748" s="45" t="s">
        <v>630</v>
      </c>
      <c r="D748" s="44" t="s">
        <v>628</v>
      </c>
    </row>
    <row r="749" spans="1:4" hidden="1" x14ac:dyDescent="0.2">
      <c r="A749" s="56" t="s">
        <v>607</v>
      </c>
      <c r="B749" s="45" t="s">
        <v>1235</v>
      </c>
      <c r="C749" s="45" t="s">
        <v>630</v>
      </c>
      <c r="D749" s="44" t="s">
        <v>628</v>
      </c>
    </row>
    <row r="750" spans="1:4" hidden="1" x14ac:dyDescent="0.2">
      <c r="A750" s="56" t="s">
        <v>607</v>
      </c>
      <c r="B750" s="45" t="s">
        <v>1236</v>
      </c>
      <c r="C750" s="45" t="s">
        <v>643</v>
      </c>
      <c r="D750" s="44" t="s">
        <v>628</v>
      </c>
    </row>
    <row r="751" spans="1:4" hidden="1" x14ac:dyDescent="0.2">
      <c r="A751" s="56" t="s">
        <v>607</v>
      </c>
      <c r="B751" s="45" t="s">
        <v>1237</v>
      </c>
      <c r="C751" s="45" t="s">
        <v>630</v>
      </c>
      <c r="D751" s="44" t="s">
        <v>628</v>
      </c>
    </row>
    <row r="752" spans="1:4" hidden="1" x14ac:dyDescent="0.2">
      <c r="A752" s="56" t="s">
        <v>607</v>
      </c>
      <c r="B752" s="45" t="s">
        <v>1238</v>
      </c>
      <c r="C752" s="45" t="s">
        <v>643</v>
      </c>
      <c r="D752" s="44" t="s">
        <v>628</v>
      </c>
    </row>
    <row r="753" spans="1:4" hidden="1" x14ac:dyDescent="0.2">
      <c r="A753" s="56" t="s">
        <v>607</v>
      </c>
      <c r="B753" s="45" t="s">
        <v>1239</v>
      </c>
      <c r="C753" s="45" t="s">
        <v>630</v>
      </c>
      <c r="D753" s="44" t="s">
        <v>628</v>
      </c>
    </row>
    <row r="754" spans="1:4" hidden="1" x14ac:dyDescent="0.2">
      <c r="A754" s="56" t="s">
        <v>607</v>
      </c>
      <c r="B754" s="45" t="s">
        <v>1240</v>
      </c>
      <c r="C754" s="45" t="s">
        <v>643</v>
      </c>
      <c r="D754" s="44" t="s">
        <v>628</v>
      </c>
    </row>
    <row r="755" spans="1:4" hidden="1" x14ac:dyDescent="0.2">
      <c r="A755" s="56" t="s">
        <v>607</v>
      </c>
      <c r="B755" s="45" t="s">
        <v>1241</v>
      </c>
      <c r="C755" s="45" t="s">
        <v>630</v>
      </c>
      <c r="D755" s="44" t="s">
        <v>628</v>
      </c>
    </row>
    <row r="756" spans="1:4" hidden="1" x14ac:dyDescent="0.2">
      <c r="A756" s="56" t="s">
        <v>607</v>
      </c>
      <c r="B756" s="45" t="s">
        <v>1242</v>
      </c>
      <c r="C756" s="45" t="s">
        <v>643</v>
      </c>
      <c r="D756" s="44" t="s">
        <v>628</v>
      </c>
    </row>
    <row r="757" spans="1:4" hidden="1" x14ac:dyDescent="0.2">
      <c r="A757" s="56" t="s">
        <v>607</v>
      </c>
      <c r="B757" s="45" t="s">
        <v>1243</v>
      </c>
      <c r="C757" s="45" t="s">
        <v>630</v>
      </c>
      <c r="D757" s="44" t="s">
        <v>628</v>
      </c>
    </row>
    <row r="758" spans="1:4" hidden="1" x14ac:dyDescent="0.2">
      <c r="A758" s="56" t="s">
        <v>607</v>
      </c>
      <c r="B758" s="45" t="s">
        <v>1244</v>
      </c>
      <c r="C758" s="45" t="s">
        <v>630</v>
      </c>
      <c r="D758" s="44" t="s">
        <v>628</v>
      </c>
    </row>
    <row r="759" spans="1:4" hidden="1" x14ac:dyDescent="0.2">
      <c r="A759" s="56" t="s">
        <v>607</v>
      </c>
      <c r="B759" s="45" t="s">
        <v>1245</v>
      </c>
      <c r="C759" s="45" t="s">
        <v>630</v>
      </c>
      <c r="D759" s="44" t="s">
        <v>628</v>
      </c>
    </row>
    <row r="760" spans="1:4" hidden="1" x14ac:dyDescent="0.2">
      <c r="A760" s="56" t="s">
        <v>607</v>
      </c>
      <c r="B760" s="45" t="s">
        <v>1246</v>
      </c>
      <c r="C760" s="45" t="s">
        <v>643</v>
      </c>
      <c r="D760" s="44" t="s">
        <v>628</v>
      </c>
    </row>
    <row r="761" spans="1:4" hidden="1" x14ac:dyDescent="0.2">
      <c r="A761" s="56" t="s">
        <v>607</v>
      </c>
      <c r="B761" s="45" t="s">
        <v>1247</v>
      </c>
      <c r="C761" s="45" t="s">
        <v>630</v>
      </c>
      <c r="D761" s="44" t="s">
        <v>628</v>
      </c>
    </row>
    <row r="762" spans="1:4" hidden="1" x14ac:dyDescent="0.2">
      <c r="A762" s="56" t="s">
        <v>607</v>
      </c>
      <c r="B762" s="45" t="s">
        <v>1248</v>
      </c>
      <c r="C762" s="45" t="s">
        <v>630</v>
      </c>
      <c r="D762" s="44" t="s">
        <v>628</v>
      </c>
    </row>
    <row r="763" spans="1:4" hidden="1" x14ac:dyDescent="0.2">
      <c r="A763" s="56" t="s">
        <v>607</v>
      </c>
      <c r="B763" s="45" t="s">
        <v>1249</v>
      </c>
      <c r="C763" s="45" t="s">
        <v>643</v>
      </c>
      <c r="D763" s="44" t="s">
        <v>628</v>
      </c>
    </row>
    <row r="764" spans="1:4" hidden="1" x14ac:dyDescent="0.2">
      <c r="A764" s="56" t="s">
        <v>607</v>
      </c>
      <c r="B764" s="45" t="s">
        <v>1250</v>
      </c>
      <c r="C764" s="45" t="s">
        <v>630</v>
      </c>
      <c r="D764" s="44" t="s">
        <v>628</v>
      </c>
    </row>
    <row r="765" spans="1:4" hidden="1" x14ac:dyDescent="0.2">
      <c r="A765" s="56" t="s">
        <v>607</v>
      </c>
      <c r="B765" s="45" t="s">
        <v>1251</v>
      </c>
      <c r="C765" s="45" t="s">
        <v>643</v>
      </c>
      <c r="D765" s="44" t="s">
        <v>628</v>
      </c>
    </row>
    <row r="766" spans="1:4" hidden="1" x14ac:dyDescent="0.2">
      <c r="A766" s="56" t="s">
        <v>607</v>
      </c>
      <c r="B766" s="45" t="s">
        <v>1252</v>
      </c>
      <c r="C766" s="45" t="s">
        <v>643</v>
      </c>
      <c r="D766" s="44" t="s">
        <v>628</v>
      </c>
    </row>
    <row r="767" spans="1:4" hidden="1" x14ac:dyDescent="0.2">
      <c r="A767" s="56" t="s">
        <v>607</v>
      </c>
      <c r="B767" s="45" t="s">
        <v>1253</v>
      </c>
      <c r="C767" s="45" t="s">
        <v>643</v>
      </c>
      <c r="D767" s="44" t="s">
        <v>628</v>
      </c>
    </row>
    <row r="768" spans="1:4" hidden="1" x14ac:dyDescent="0.2">
      <c r="A768" s="56" t="s">
        <v>607</v>
      </c>
      <c r="B768" s="45" t="s">
        <v>1254</v>
      </c>
      <c r="C768" s="45" t="s">
        <v>643</v>
      </c>
      <c r="D768" s="44" t="s">
        <v>628</v>
      </c>
    </row>
    <row r="769" spans="1:4" hidden="1" x14ac:dyDescent="0.2">
      <c r="A769" s="56" t="s">
        <v>607</v>
      </c>
      <c r="B769" s="45" t="s">
        <v>1255</v>
      </c>
      <c r="C769" s="45" t="s">
        <v>643</v>
      </c>
      <c r="D769" s="44" t="s">
        <v>628</v>
      </c>
    </row>
    <row r="770" spans="1:4" hidden="1" x14ac:dyDescent="0.2">
      <c r="A770" s="56" t="s">
        <v>607</v>
      </c>
      <c r="B770" s="45" t="s">
        <v>1256</v>
      </c>
      <c r="C770" s="45" t="s">
        <v>630</v>
      </c>
      <c r="D770" s="44" t="s">
        <v>628</v>
      </c>
    </row>
    <row r="771" spans="1:4" hidden="1" x14ac:dyDescent="0.2">
      <c r="A771" s="56" t="s">
        <v>607</v>
      </c>
      <c r="B771" s="45" t="s">
        <v>1257</v>
      </c>
      <c r="C771" s="45" t="s">
        <v>630</v>
      </c>
      <c r="D771" s="44" t="s">
        <v>628</v>
      </c>
    </row>
    <row r="772" spans="1:4" hidden="1" x14ac:dyDescent="0.2">
      <c r="A772" s="56" t="s">
        <v>607</v>
      </c>
      <c r="B772" s="45" t="s">
        <v>1258</v>
      </c>
      <c r="C772" s="45" t="s">
        <v>630</v>
      </c>
      <c r="D772" s="44" t="s">
        <v>628</v>
      </c>
    </row>
    <row r="773" spans="1:4" hidden="1" x14ac:dyDescent="0.2">
      <c r="A773" s="56" t="s">
        <v>607</v>
      </c>
      <c r="B773" s="45" t="s">
        <v>1259</v>
      </c>
      <c r="C773" s="45" t="s">
        <v>630</v>
      </c>
      <c r="D773" s="44" t="s">
        <v>628</v>
      </c>
    </row>
    <row r="774" spans="1:4" hidden="1" x14ac:dyDescent="0.2">
      <c r="A774" s="56" t="s">
        <v>607</v>
      </c>
      <c r="B774" s="45" t="s">
        <v>1260</v>
      </c>
      <c r="C774" s="45" t="s">
        <v>630</v>
      </c>
      <c r="D774" s="44" t="s">
        <v>628</v>
      </c>
    </row>
    <row r="775" spans="1:4" hidden="1" x14ac:dyDescent="0.2">
      <c r="A775" s="56" t="s">
        <v>607</v>
      </c>
      <c r="B775" s="45" t="s">
        <v>1261</v>
      </c>
      <c r="C775" s="45" t="s">
        <v>643</v>
      </c>
      <c r="D775" s="44" t="s">
        <v>628</v>
      </c>
    </row>
    <row r="776" spans="1:4" hidden="1" x14ac:dyDescent="0.2">
      <c r="A776" s="56" t="s">
        <v>607</v>
      </c>
      <c r="B776" s="45" t="s">
        <v>1262</v>
      </c>
      <c r="C776" s="45" t="s">
        <v>630</v>
      </c>
      <c r="D776" s="44" t="s">
        <v>628</v>
      </c>
    </row>
    <row r="777" spans="1:4" hidden="1" x14ac:dyDescent="0.2">
      <c r="A777" s="56" t="s">
        <v>607</v>
      </c>
      <c r="B777" s="45" t="s">
        <v>1263</v>
      </c>
      <c r="C777" s="45" t="s">
        <v>643</v>
      </c>
      <c r="D777" s="44" t="s">
        <v>628</v>
      </c>
    </row>
    <row r="778" spans="1:4" hidden="1" x14ac:dyDescent="0.2">
      <c r="A778" s="56" t="s">
        <v>607</v>
      </c>
      <c r="B778" s="45" t="s">
        <v>1264</v>
      </c>
      <c r="C778" s="45" t="s">
        <v>643</v>
      </c>
      <c r="D778" s="44" t="s">
        <v>628</v>
      </c>
    </row>
    <row r="779" spans="1:4" hidden="1" x14ac:dyDescent="0.2">
      <c r="A779" s="56" t="s">
        <v>607</v>
      </c>
      <c r="B779" s="45" t="s">
        <v>1265</v>
      </c>
      <c r="C779" s="45" t="s">
        <v>643</v>
      </c>
      <c r="D779" s="44" t="s">
        <v>628</v>
      </c>
    </row>
    <row r="780" spans="1:4" hidden="1" x14ac:dyDescent="0.2">
      <c r="A780" s="56" t="s">
        <v>607</v>
      </c>
      <c r="B780" s="45" t="s">
        <v>1266</v>
      </c>
      <c r="C780" s="45" t="s">
        <v>643</v>
      </c>
      <c r="D780" s="44" t="s">
        <v>628</v>
      </c>
    </row>
    <row r="781" spans="1:4" hidden="1" x14ac:dyDescent="0.2">
      <c r="A781" s="56" t="s">
        <v>607</v>
      </c>
      <c r="B781" s="45" t="s">
        <v>1267</v>
      </c>
      <c r="C781" s="45" t="s">
        <v>643</v>
      </c>
      <c r="D781" s="44" t="s">
        <v>628</v>
      </c>
    </row>
    <row r="782" spans="1:4" hidden="1" x14ac:dyDescent="0.2">
      <c r="A782" s="56" t="s">
        <v>607</v>
      </c>
      <c r="B782" s="45" t="s">
        <v>1268</v>
      </c>
      <c r="C782" s="45" t="s">
        <v>630</v>
      </c>
      <c r="D782" s="44" t="s">
        <v>628</v>
      </c>
    </row>
    <row r="783" spans="1:4" hidden="1" x14ac:dyDescent="0.2">
      <c r="A783" s="56" t="s">
        <v>607</v>
      </c>
      <c r="B783" s="45" t="s">
        <v>1269</v>
      </c>
      <c r="C783" s="45" t="s">
        <v>643</v>
      </c>
      <c r="D783" s="44" t="s">
        <v>628</v>
      </c>
    </row>
    <row r="784" spans="1:4" hidden="1" x14ac:dyDescent="0.2">
      <c r="A784" s="56" t="s">
        <v>607</v>
      </c>
      <c r="B784" s="45" t="s">
        <v>1270</v>
      </c>
      <c r="C784" s="45" t="s">
        <v>643</v>
      </c>
      <c r="D784" s="44" t="s">
        <v>628</v>
      </c>
    </row>
    <row r="785" spans="1:4" hidden="1" x14ac:dyDescent="0.2">
      <c r="A785" s="56" t="s">
        <v>607</v>
      </c>
      <c r="B785" s="45" t="s">
        <v>1271</v>
      </c>
      <c r="C785" s="45" t="s">
        <v>630</v>
      </c>
      <c r="D785" s="44" t="s">
        <v>628</v>
      </c>
    </row>
    <row r="786" spans="1:4" hidden="1" x14ac:dyDescent="0.2">
      <c r="A786" s="56" t="s">
        <v>607</v>
      </c>
      <c r="B786" s="45" t="s">
        <v>1272</v>
      </c>
      <c r="C786" s="45" t="s">
        <v>630</v>
      </c>
      <c r="D786" s="44" t="s">
        <v>628</v>
      </c>
    </row>
    <row r="787" spans="1:4" hidden="1" x14ac:dyDescent="0.2">
      <c r="A787" s="56" t="s">
        <v>607</v>
      </c>
      <c r="B787" s="45" t="s">
        <v>1273</v>
      </c>
      <c r="C787" s="45" t="s">
        <v>630</v>
      </c>
      <c r="D787" s="44" t="s">
        <v>628</v>
      </c>
    </row>
    <row r="788" spans="1:4" hidden="1" x14ac:dyDescent="0.2">
      <c r="A788" s="56" t="s">
        <v>607</v>
      </c>
      <c r="B788" s="45" t="s">
        <v>1274</v>
      </c>
      <c r="C788" s="45" t="s">
        <v>643</v>
      </c>
      <c r="D788" s="44" t="s">
        <v>628</v>
      </c>
    </row>
    <row r="789" spans="1:4" hidden="1" x14ac:dyDescent="0.2">
      <c r="A789" s="56" t="s">
        <v>607</v>
      </c>
      <c r="B789" s="45" t="s">
        <v>1275</v>
      </c>
      <c r="C789" s="45" t="s">
        <v>630</v>
      </c>
      <c r="D789" s="44" t="s">
        <v>628</v>
      </c>
    </row>
    <row r="790" spans="1:4" hidden="1" x14ac:dyDescent="0.2">
      <c r="A790" s="56" t="s">
        <v>607</v>
      </c>
      <c r="B790" s="45" t="s">
        <v>1276</v>
      </c>
      <c r="C790" s="45" t="s">
        <v>630</v>
      </c>
      <c r="D790" s="44" t="s">
        <v>628</v>
      </c>
    </row>
    <row r="791" spans="1:4" hidden="1" x14ac:dyDescent="0.2">
      <c r="A791" s="56" t="s">
        <v>607</v>
      </c>
      <c r="B791" s="45" t="s">
        <v>1277</v>
      </c>
      <c r="C791" s="45" t="s">
        <v>630</v>
      </c>
      <c r="D791" s="44" t="s">
        <v>628</v>
      </c>
    </row>
    <row r="792" spans="1:4" hidden="1" x14ac:dyDescent="0.2">
      <c r="A792" s="56" t="s">
        <v>607</v>
      </c>
      <c r="B792" s="45" t="s">
        <v>1278</v>
      </c>
      <c r="C792" s="45" t="s">
        <v>630</v>
      </c>
      <c r="D792" s="44" t="s">
        <v>628</v>
      </c>
    </row>
    <row r="793" spans="1:4" hidden="1" x14ac:dyDescent="0.2">
      <c r="A793" s="56" t="s">
        <v>607</v>
      </c>
      <c r="B793" s="45" t="s">
        <v>1279</v>
      </c>
      <c r="C793" s="45" t="s">
        <v>630</v>
      </c>
      <c r="D793" s="44" t="s">
        <v>628</v>
      </c>
    </row>
    <row r="794" spans="1:4" hidden="1" x14ac:dyDescent="0.2">
      <c r="A794" s="56" t="s">
        <v>607</v>
      </c>
      <c r="B794" s="45" t="s">
        <v>1280</v>
      </c>
      <c r="C794" s="45" t="s">
        <v>630</v>
      </c>
      <c r="D794" s="44" t="s">
        <v>628</v>
      </c>
    </row>
    <row r="795" spans="1:4" hidden="1" x14ac:dyDescent="0.2">
      <c r="A795" s="56" t="s">
        <v>607</v>
      </c>
      <c r="B795" s="45" t="s">
        <v>1281</v>
      </c>
      <c r="C795" s="45" t="s">
        <v>630</v>
      </c>
      <c r="D795" s="44" t="s">
        <v>628</v>
      </c>
    </row>
    <row r="796" spans="1:4" hidden="1" x14ac:dyDescent="0.2">
      <c r="A796" s="56" t="s">
        <v>607</v>
      </c>
      <c r="B796" s="45" t="s">
        <v>1282</v>
      </c>
      <c r="C796" s="45" t="s">
        <v>630</v>
      </c>
      <c r="D796" s="44" t="s">
        <v>628</v>
      </c>
    </row>
    <row r="797" spans="1:4" hidden="1" x14ac:dyDescent="0.2">
      <c r="A797" s="56" t="s">
        <v>607</v>
      </c>
      <c r="B797" s="45" t="s">
        <v>1283</v>
      </c>
      <c r="C797" s="45" t="s">
        <v>630</v>
      </c>
      <c r="D797" s="44" t="s">
        <v>628</v>
      </c>
    </row>
    <row r="798" spans="1:4" hidden="1" x14ac:dyDescent="0.2">
      <c r="A798" s="56" t="s">
        <v>607</v>
      </c>
      <c r="B798" s="45" t="s">
        <v>1284</v>
      </c>
      <c r="C798" s="45" t="s">
        <v>630</v>
      </c>
      <c r="D798" s="44" t="s">
        <v>628</v>
      </c>
    </row>
    <row r="799" spans="1:4" hidden="1" x14ac:dyDescent="0.2">
      <c r="A799" s="56" t="s">
        <v>607</v>
      </c>
      <c r="B799" s="45" t="s">
        <v>1285</v>
      </c>
      <c r="C799" s="45" t="s">
        <v>643</v>
      </c>
      <c r="D799" s="44" t="s">
        <v>628</v>
      </c>
    </row>
    <row r="800" spans="1:4" hidden="1" x14ac:dyDescent="0.2">
      <c r="A800" s="56" t="s">
        <v>607</v>
      </c>
      <c r="B800" s="45" t="s">
        <v>1286</v>
      </c>
      <c r="C800" s="45" t="s">
        <v>630</v>
      </c>
      <c r="D800" s="44" t="s">
        <v>628</v>
      </c>
    </row>
    <row r="801" spans="1:4" hidden="1" x14ac:dyDescent="0.2">
      <c r="A801" s="56" t="s">
        <v>607</v>
      </c>
      <c r="B801" s="45" t="s">
        <v>1287</v>
      </c>
      <c r="C801" s="45" t="s">
        <v>630</v>
      </c>
      <c r="D801" s="44" t="s">
        <v>628</v>
      </c>
    </row>
    <row r="802" spans="1:4" hidden="1" x14ac:dyDescent="0.2">
      <c r="A802" s="56" t="s">
        <v>607</v>
      </c>
      <c r="B802" s="45" t="s">
        <v>1288</v>
      </c>
      <c r="C802" s="45" t="s">
        <v>630</v>
      </c>
      <c r="D802" s="44" t="s">
        <v>628</v>
      </c>
    </row>
    <row r="803" spans="1:4" hidden="1" x14ac:dyDescent="0.2">
      <c r="A803" s="56" t="s">
        <v>607</v>
      </c>
      <c r="B803" s="45" t="s">
        <v>1289</v>
      </c>
      <c r="C803" s="45" t="s">
        <v>643</v>
      </c>
      <c r="D803" s="44" t="s">
        <v>628</v>
      </c>
    </row>
    <row r="804" spans="1:4" hidden="1" x14ac:dyDescent="0.2">
      <c r="A804" s="56" t="s">
        <v>607</v>
      </c>
      <c r="B804" s="45" t="s">
        <v>1290</v>
      </c>
      <c r="C804" s="45" t="s">
        <v>643</v>
      </c>
      <c r="D804" s="44" t="s">
        <v>628</v>
      </c>
    </row>
    <row r="805" spans="1:4" hidden="1" x14ac:dyDescent="0.2">
      <c r="A805" s="56" t="s">
        <v>607</v>
      </c>
      <c r="B805" s="45" t="s">
        <v>1291</v>
      </c>
      <c r="C805" s="45" t="s">
        <v>643</v>
      </c>
      <c r="D805" s="44" t="s">
        <v>628</v>
      </c>
    </row>
    <row r="806" spans="1:4" hidden="1" x14ac:dyDescent="0.2">
      <c r="A806" s="56" t="s">
        <v>607</v>
      </c>
      <c r="B806" s="45" t="s">
        <v>1292</v>
      </c>
      <c r="C806" s="45" t="s">
        <v>643</v>
      </c>
      <c r="D806" s="44" t="s">
        <v>628</v>
      </c>
    </row>
    <row r="807" spans="1:4" hidden="1" x14ac:dyDescent="0.2">
      <c r="A807" s="56" t="s">
        <v>607</v>
      </c>
      <c r="B807" s="45" t="s">
        <v>1293</v>
      </c>
      <c r="C807" s="45" t="s">
        <v>643</v>
      </c>
      <c r="D807" s="44" t="s">
        <v>628</v>
      </c>
    </row>
    <row r="808" spans="1:4" hidden="1" x14ac:dyDescent="0.2">
      <c r="A808" s="56" t="s">
        <v>607</v>
      </c>
      <c r="B808" s="45" t="s">
        <v>1294</v>
      </c>
      <c r="C808" s="45" t="s">
        <v>630</v>
      </c>
      <c r="D808" s="44" t="s">
        <v>628</v>
      </c>
    </row>
    <row r="809" spans="1:4" hidden="1" x14ac:dyDescent="0.2">
      <c r="A809" s="56" t="s">
        <v>607</v>
      </c>
      <c r="B809" s="45" t="s">
        <v>1295</v>
      </c>
      <c r="C809" s="45" t="s">
        <v>630</v>
      </c>
      <c r="D809" s="44" t="s">
        <v>628</v>
      </c>
    </row>
    <row r="810" spans="1:4" hidden="1" x14ac:dyDescent="0.2">
      <c r="A810" s="56" t="s">
        <v>607</v>
      </c>
      <c r="B810" s="45" t="s">
        <v>1296</v>
      </c>
      <c r="C810" s="45" t="s">
        <v>630</v>
      </c>
      <c r="D810" s="44" t="s">
        <v>628</v>
      </c>
    </row>
    <row r="811" spans="1:4" hidden="1" x14ac:dyDescent="0.2">
      <c r="A811" s="56" t="s">
        <v>607</v>
      </c>
      <c r="B811" s="45" t="s">
        <v>1297</v>
      </c>
      <c r="C811" s="45" t="s">
        <v>630</v>
      </c>
      <c r="D811" s="44" t="s">
        <v>628</v>
      </c>
    </row>
    <row r="812" spans="1:4" hidden="1" x14ac:dyDescent="0.2">
      <c r="A812" s="56" t="s">
        <v>607</v>
      </c>
      <c r="B812" s="45" t="s">
        <v>1298</v>
      </c>
      <c r="C812" s="45" t="s">
        <v>630</v>
      </c>
      <c r="D812" s="44" t="s">
        <v>628</v>
      </c>
    </row>
    <row r="813" spans="1:4" hidden="1" x14ac:dyDescent="0.2">
      <c r="A813" s="56" t="s">
        <v>607</v>
      </c>
      <c r="B813" s="45" t="s">
        <v>1299</v>
      </c>
      <c r="C813" s="45" t="s">
        <v>630</v>
      </c>
      <c r="D813" s="44" t="s">
        <v>628</v>
      </c>
    </row>
    <row r="814" spans="1:4" hidden="1" x14ac:dyDescent="0.2">
      <c r="A814" s="56" t="s">
        <v>607</v>
      </c>
      <c r="B814" s="45" t="s">
        <v>1300</v>
      </c>
      <c r="C814" s="45" t="s">
        <v>643</v>
      </c>
      <c r="D814" s="44" t="s">
        <v>628</v>
      </c>
    </row>
    <row r="815" spans="1:4" hidden="1" x14ac:dyDescent="0.2">
      <c r="A815" s="56" t="s">
        <v>607</v>
      </c>
      <c r="B815" s="45" t="s">
        <v>1301</v>
      </c>
      <c r="C815" s="45" t="s">
        <v>643</v>
      </c>
      <c r="D815" s="44" t="s">
        <v>628</v>
      </c>
    </row>
    <row r="816" spans="1:4" hidden="1" x14ac:dyDescent="0.2">
      <c r="A816" s="56" t="s">
        <v>607</v>
      </c>
      <c r="B816" s="45" t="s">
        <v>1302</v>
      </c>
      <c r="C816" s="45" t="s">
        <v>643</v>
      </c>
      <c r="D816" s="44" t="s">
        <v>628</v>
      </c>
    </row>
    <row r="817" spans="1:4" hidden="1" x14ac:dyDescent="0.2">
      <c r="A817" s="56" t="s">
        <v>607</v>
      </c>
      <c r="B817" s="45" t="s">
        <v>1303</v>
      </c>
      <c r="C817" s="45" t="s">
        <v>643</v>
      </c>
      <c r="D817" s="44" t="s">
        <v>628</v>
      </c>
    </row>
    <row r="818" spans="1:4" hidden="1" x14ac:dyDescent="0.2">
      <c r="A818" s="56" t="s">
        <v>607</v>
      </c>
      <c r="B818" s="45" t="s">
        <v>1304</v>
      </c>
      <c r="C818" s="45" t="s">
        <v>630</v>
      </c>
      <c r="D818" s="44" t="s">
        <v>628</v>
      </c>
    </row>
    <row r="819" spans="1:4" hidden="1" x14ac:dyDescent="0.2">
      <c r="A819" s="56" t="s">
        <v>607</v>
      </c>
      <c r="B819" s="45" t="s">
        <v>1305</v>
      </c>
      <c r="C819" s="45" t="s">
        <v>630</v>
      </c>
      <c r="D819" s="44" t="s">
        <v>628</v>
      </c>
    </row>
    <row r="820" spans="1:4" hidden="1" x14ac:dyDescent="0.2">
      <c r="A820" s="56" t="s">
        <v>607</v>
      </c>
      <c r="B820" s="45" t="s">
        <v>1306</v>
      </c>
      <c r="C820" s="45" t="s">
        <v>630</v>
      </c>
      <c r="D820" s="44" t="s">
        <v>628</v>
      </c>
    </row>
    <row r="821" spans="1:4" hidden="1" x14ac:dyDescent="0.2">
      <c r="A821" s="56" t="s">
        <v>607</v>
      </c>
      <c r="B821" s="45" t="s">
        <v>1307</v>
      </c>
      <c r="C821" s="45" t="s">
        <v>630</v>
      </c>
      <c r="D821" s="44" t="s">
        <v>628</v>
      </c>
    </row>
    <row r="822" spans="1:4" hidden="1" x14ac:dyDescent="0.2">
      <c r="A822" s="56" t="s">
        <v>607</v>
      </c>
      <c r="B822" s="45" t="s">
        <v>1308</v>
      </c>
      <c r="C822" s="45" t="s">
        <v>630</v>
      </c>
      <c r="D822" s="44" t="s">
        <v>628</v>
      </c>
    </row>
    <row r="823" spans="1:4" hidden="1" x14ac:dyDescent="0.2">
      <c r="A823" s="56" t="s">
        <v>607</v>
      </c>
      <c r="B823" s="45" t="s">
        <v>1309</v>
      </c>
      <c r="C823" s="45" t="s">
        <v>630</v>
      </c>
      <c r="D823" s="44" t="s">
        <v>628</v>
      </c>
    </row>
    <row r="824" spans="1:4" hidden="1" x14ac:dyDescent="0.2">
      <c r="A824" s="56" t="s">
        <v>607</v>
      </c>
      <c r="B824" s="45" t="s">
        <v>1310</v>
      </c>
      <c r="C824" s="45" t="s">
        <v>643</v>
      </c>
      <c r="D824" s="44" t="s">
        <v>628</v>
      </c>
    </row>
    <row r="825" spans="1:4" hidden="1" x14ac:dyDescent="0.2">
      <c r="A825" s="56" t="s">
        <v>607</v>
      </c>
      <c r="B825" s="45" t="s">
        <v>1311</v>
      </c>
      <c r="C825" s="45" t="s">
        <v>643</v>
      </c>
      <c r="D825" s="44" t="s">
        <v>628</v>
      </c>
    </row>
    <row r="826" spans="1:4" hidden="1" x14ac:dyDescent="0.2">
      <c r="A826" s="56" t="s">
        <v>607</v>
      </c>
      <c r="B826" s="45" t="s">
        <v>1312</v>
      </c>
      <c r="C826" s="45" t="s">
        <v>630</v>
      </c>
      <c r="D826" s="44" t="s">
        <v>628</v>
      </c>
    </row>
    <row r="827" spans="1:4" hidden="1" x14ac:dyDescent="0.2">
      <c r="A827" s="56" t="s">
        <v>607</v>
      </c>
      <c r="B827" s="45" t="s">
        <v>1313</v>
      </c>
      <c r="C827" s="45" t="s">
        <v>630</v>
      </c>
      <c r="D827" s="44" t="s">
        <v>628</v>
      </c>
    </row>
    <row r="828" spans="1:4" hidden="1" x14ac:dyDescent="0.2">
      <c r="A828" s="56" t="s">
        <v>607</v>
      </c>
      <c r="B828" s="45" t="s">
        <v>1314</v>
      </c>
      <c r="C828" s="45" t="s">
        <v>630</v>
      </c>
      <c r="D828" s="44" t="s">
        <v>628</v>
      </c>
    </row>
    <row r="829" spans="1:4" hidden="1" x14ac:dyDescent="0.2">
      <c r="A829" s="56" t="s">
        <v>607</v>
      </c>
      <c r="B829" s="45" t="s">
        <v>1315</v>
      </c>
      <c r="C829" s="45" t="s">
        <v>630</v>
      </c>
      <c r="D829" s="44" t="s">
        <v>628</v>
      </c>
    </row>
    <row r="830" spans="1:4" hidden="1" x14ac:dyDescent="0.2">
      <c r="A830" s="56" t="s">
        <v>607</v>
      </c>
      <c r="B830" s="45" t="s">
        <v>1316</v>
      </c>
      <c r="C830" s="45" t="s">
        <v>630</v>
      </c>
      <c r="D830" s="44" t="s">
        <v>628</v>
      </c>
    </row>
    <row r="831" spans="1:4" hidden="1" x14ac:dyDescent="0.2">
      <c r="A831" s="56" t="s">
        <v>607</v>
      </c>
      <c r="B831" s="45" t="s">
        <v>1317</v>
      </c>
      <c r="C831" s="45" t="s">
        <v>630</v>
      </c>
      <c r="D831" s="44" t="s">
        <v>628</v>
      </c>
    </row>
    <row r="832" spans="1:4" hidden="1" x14ac:dyDescent="0.2">
      <c r="A832" s="56" t="s">
        <v>607</v>
      </c>
      <c r="B832" s="45" t="s">
        <v>1318</v>
      </c>
      <c r="C832" s="45" t="s">
        <v>630</v>
      </c>
      <c r="D832" s="44" t="s">
        <v>628</v>
      </c>
    </row>
    <row r="833" spans="1:4" hidden="1" x14ac:dyDescent="0.2">
      <c r="A833" s="56" t="s">
        <v>607</v>
      </c>
      <c r="B833" s="45" t="s">
        <v>1319</v>
      </c>
      <c r="C833" s="45" t="s">
        <v>630</v>
      </c>
      <c r="D833" s="44" t="s">
        <v>628</v>
      </c>
    </row>
    <row r="834" spans="1:4" hidden="1" x14ac:dyDescent="0.2">
      <c r="A834" s="56" t="s">
        <v>607</v>
      </c>
      <c r="B834" s="45" t="s">
        <v>1320</v>
      </c>
      <c r="C834" s="45" t="s">
        <v>630</v>
      </c>
      <c r="D834" s="44" t="s">
        <v>628</v>
      </c>
    </row>
    <row r="835" spans="1:4" hidden="1" x14ac:dyDescent="0.2">
      <c r="A835" s="56" t="s">
        <v>607</v>
      </c>
      <c r="B835" s="45" t="s">
        <v>1321</v>
      </c>
      <c r="C835" s="45" t="s">
        <v>630</v>
      </c>
      <c r="D835" s="44" t="s">
        <v>628</v>
      </c>
    </row>
    <row r="836" spans="1:4" hidden="1" x14ac:dyDescent="0.2">
      <c r="A836" s="56" t="s">
        <v>607</v>
      </c>
      <c r="B836" s="45" t="s">
        <v>1322</v>
      </c>
      <c r="C836" s="45" t="s">
        <v>630</v>
      </c>
      <c r="D836" s="44" t="s">
        <v>628</v>
      </c>
    </row>
    <row r="837" spans="1:4" hidden="1" x14ac:dyDescent="0.2">
      <c r="A837" s="56" t="s">
        <v>607</v>
      </c>
      <c r="B837" s="45" t="s">
        <v>1323</v>
      </c>
      <c r="C837" s="45" t="s">
        <v>630</v>
      </c>
      <c r="D837" s="44" t="s">
        <v>628</v>
      </c>
    </row>
    <row r="838" spans="1:4" hidden="1" x14ac:dyDescent="0.2">
      <c r="A838" s="56" t="s">
        <v>607</v>
      </c>
      <c r="B838" s="45" t="s">
        <v>1324</v>
      </c>
      <c r="C838" s="45" t="s">
        <v>630</v>
      </c>
      <c r="D838" s="44" t="s">
        <v>628</v>
      </c>
    </row>
    <row r="839" spans="1:4" hidden="1" x14ac:dyDescent="0.2">
      <c r="A839" s="56" t="s">
        <v>607</v>
      </c>
      <c r="B839" s="45" t="s">
        <v>1325</v>
      </c>
      <c r="C839" s="45" t="s">
        <v>630</v>
      </c>
      <c r="D839" s="44" t="s">
        <v>628</v>
      </c>
    </row>
    <row r="840" spans="1:4" hidden="1" x14ac:dyDescent="0.2">
      <c r="A840" s="56" t="s">
        <v>607</v>
      </c>
      <c r="B840" s="45" t="s">
        <v>1326</v>
      </c>
      <c r="C840" s="45" t="s">
        <v>630</v>
      </c>
      <c r="D840" s="44" t="s">
        <v>628</v>
      </c>
    </row>
    <row r="841" spans="1:4" hidden="1" x14ac:dyDescent="0.2">
      <c r="A841" s="56" t="s">
        <v>607</v>
      </c>
      <c r="B841" s="45" t="s">
        <v>1327</v>
      </c>
      <c r="C841" s="45" t="s">
        <v>630</v>
      </c>
      <c r="D841" s="44" t="s">
        <v>628</v>
      </c>
    </row>
    <row r="842" spans="1:4" hidden="1" x14ac:dyDescent="0.2">
      <c r="A842" s="56" t="s">
        <v>607</v>
      </c>
      <c r="B842" s="45" t="s">
        <v>1328</v>
      </c>
      <c r="C842" s="45" t="s">
        <v>630</v>
      </c>
      <c r="D842" s="44" t="s">
        <v>628</v>
      </c>
    </row>
    <row r="843" spans="1:4" hidden="1" x14ac:dyDescent="0.2">
      <c r="A843" s="56" t="s">
        <v>607</v>
      </c>
      <c r="B843" s="45" t="s">
        <v>1329</v>
      </c>
      <c r="C843" s="45" t="s">
        <v>630</v>
      </c>
      <c r="D843" s="44" t="s">
        <v>628</v>
      </c>
    </row>
    <row r="844" spans="1:4" hidden="1" x14ac:dyDescent="0.2">
      <c r="A844" s="56" t="s">
        <v>607</v>
      </c>
      <c r="B844" s="45" t="s">
        <v>1330</v>
      </c>
      <c r="C844" s="45" t="s">
        <v>630</v>
      </c>
      <c r="D844" s="44" t="s">
        <v>628</v>
      </c>
    </row>
    <row r="845" spans="1:4" hidden="1" x14ac:dyDescent="0.2">
      <c r="A845" s="56" t="s">
        <v>607</v>
      </c>
      <c r="B845" s="45" t="s">
        <v>1331</v>
      </c>
      <c r="C845" s="45" t="s">
        <v>630</v>
      </c>
      <c r="D845" s="44" t="s">
        <v>628</v>
      </c>
    </row>
    <row r="846" spans="1:4" hidden="1" x14ac:dyDescent="0.2">
      <c r="A846" s="56" t="s">
        <v>607</v>
      </c>
      <c r="B846" s="45" t="s">
        <v>1332</v>
      </c>
      <c r="C846" s="45" t="s">
        <v>630</v>
      </c>
      <c r="D846" s="44" t="s">
        <v>628</v>
      </c>
    </row>
    <row r="847" spans="1:4" hidden="1" x14ac:dyDescent="0.2">
      <c r="A847" s="56" t="s">
        <v>607</v>
      </c>
      <c r="B847" s="45" t="s">
        <v>1333</v>
      </c>
      <c r="C847" s="45" t="s">
        <v>630</v>
      </c>
      <c r="D847" s="44" t="s">
        <v>628</v>
      </c>
    </row>
    <row r="848" spans="1:4" hidden="1" x14ac:dyDescent="0.2">
      <c r="A848" s="56" t="s">
        <v>607</v>
      </c>
      <c r="B848" s="45" t="s">
        <v>1334</v>
      </c>
      <c r="C848" s="45" t="s">
        <v>630</v>
      </c>
      <c r="D848" s="44" t="s">
        <v>628</v>
      </c>
    </row>
    <row r="849" spans="1:4" hidden="1" x14ac:dyDescent="0.2">
      <c r="A849" s="56" t="s">
        <v>607</v>
      </c>
      <c r="B849" s="45" t="s">
        <v>1335</v>
      </c>
      <c r="C849" s="45" t="s">
        <v>630</v>
      </c>
      <c r="D849" s="44" t="s">
        <v>628</v>
      </c>
    </row>
    <row r="850" spans="1:4" hidden="1" x14ac:dyDescent="0.2">
      <c r="A850" s="56" t="s">
        <v>607</v>
      </c>
      <c r="B850" s="45" t="s">
        <v>1336</v>
      </c>
      <c r="C850" s="45" t="s">
        <v>630</v>
      </c>
      <c r="D850" s="44" t="s">
        <v>628</v>
      </c>
    </row>
    <row r="851" spans="1:4" hidden="1" x14ac:dyDescent="0.2">
      <c r="A851" s="56" t="s">
        <v>607</v>
      </c>
      <c r="B851" s="45" t="s">
        <v>1337</v>
      </c>
      <c r="C851" s="45" t="s">
        <v>630</v>
      </c>
      <c r="D851" s="44" t="s">
        <v>628</v>
      </c>
    </row>
    <row r="852" spans="1:4" hidden="1" x14ac:dyDescent="0.2">
      <c r="A852" s="56" t="s">
        <v>607</v>
      </c>
      <c r="B852" s="45" t="s">
        <v>1338</v>
      </c>
      <c r="C852" s="45" t="s">
        <v>630</v>
      </c>
      <c r="D852" s="44" t="s">
        <v>628</v>
      </c>
    </row>
    <row r="853" spans="1:4" hidden="1" x14ac:dyDescent="0.2">
      <c r="A853" s="56" t="s">
        <v>607</v>
      </c>
      <c r="B853" s="45" t="s">
        <v>1339</v>
      </c>
      <c r="C853" s="45" t="s">
        <v>643</v>
      </c>
      <c r="D853" s="44" t="s">
        <v>628</v>
      </c>
    </row>
    <row r="854" spans="1:4" hidden="1" x14ac:dyDescent="0.2">
      <c r="A854" s="56" t="s">
        <v>607</v>
      </c>
      <c r="B854" s="45" t="s">
        <v>1340</v>
      </c>
      <c r="C854" s="45" t="s">
        <v>630</v>
      </c>
      <c r="D854" s="44" t="s">
        <v>628</v>
      </c>
    </row>
    <row r="855" spans="1:4" hidden="1" x14ac:dyDescent="0.2">
      <c r="A855" s="56" t="s">
        <v>607</v>
      </c>
      <c r="B855" s="45" t="s">
        <v>1341</v>
      </c>
      <c r="C855" s="45" t="s">
        <v>630</v>
      </c>
      <c r="D855" s="44" t="s">
        <v>628</v>
      </c>
    </row>
    <row r="856" spans="1:4" hidden="1" x14ac:dyDescent="0.2">
      <c r="A856" s="56" t="s">
        <v>607</v>
      </c>
      <c r="B856" s="45" t="s">
        <v>1342</v>
      </c>
      <c r="C856" s="45" t="s">
        <v>630</v>
      </c>
      <c r="D856" s="44" t="s">
        <v>628</v>
      </c>
    </row>
    <row r="857" spans="1:4" hidden="1" x14ac:dyDescent="0.2">
      <c r="A857" s="56" t="s">
        <v>607</v>
      </c>
      <c r="B857" s="45" t="s">
        <v>1343</v>
      </c>
      <c r="C857" s="45" t="s">
        <v>630</v>
      </c>
      <c r="D857" s="44" t="s">
        <v>628</v>
      </c>
    </row>
    <row r="858" spans="1:4" hidden="1" x14ac:dyDescent="0.2">
      <c r="A858" s="56" t="s">
        <v>607</v>
      </c>
      <c r="B858" s="45" t="s">
        <v>1344</v>
      </c>
      <c r="C858" s="45" t="s">
        <v>630</v>
      </c>
      <c r="D858" s="44" t="s">
        <v>628</v>
      </c>
    </row>
    <row r="859" spans="1:4" hidden="1" x14ac:dyDescent="0.2">
      <c r="A859" s="56" t="s">
        <v>607</v>
      </c>
      <c r="B859" s="45" t="s">
        <v>1345</v>
      </c>
      <c r="C859" s="45" t="s">
        <v>630</v>
      </c>
      <c r="D859" s="44" t="s">
        <v>628</v>
      </c>
    </row>
    <row r="860" spans="1:4" hidden="1" x14ac:dyDescent="0.2">
      <c r="A860" s="56" t="s">
        <v>607</v>
      </c>
      <c r="B860" s="45" t="s">
        <v>1346</v>
      </c>
      <c r="C860" s="45" t="s">
        <v>630</v>
      </c>
      <c r="D860" s="44" t="s">
        <v>628</v>
      </c>
    </row>
    <row r="861" spans="1:4" hidden="1" x14ac:dyDescent="0.2">
      <c r="A861" s="56" t="s">
        <v>607</v>
      </c>
      <c r="B861" s="45" t="s">
        <v>1347</v>
      </c>
      <c r="C861" s="45" t="s">
        <v>630</v>
      </c>
      <c r="D861" s="44" t="s">
        <v>628</v>
      </c>
    </row>
    <row r="862" spans="1:4" hidden="1" x14ac:dyDescent="0.2">
      <c r="A862" s="56" t="s">
        <v>607</v>
      </c>
      <c r="B862" s="45" t="s">
        <v>1348</v>
      </c>
      <c r="C862" s="45" t="s">
        <v>630</v>
      </c>
      <c r="D862" s="44" t="s">
        <v>628</v>
      </c>
    </row>
    <row r="863" spans="1:4" hidden="1" x14ac:dyDescent="0.2">
      <c r="A863" s="56" t="s">
        <v>607</v>
      </c>
      <c r="B863" s="45" t="s">
        <v>1349</v>
      </c>
      <c r="C863" s="45" t="s">
        <v>630</v>
      </c>
      <c r="D863" s="44" t="s">
        <v>628</v>
      </c>
    </row>
    <row r="864" spans="1:4" hidden="1" x14ac:dyDescent="0.2">
      <c r="A864" s="56" t="s">
        <v>607</v>
      </c>
      <c r="B864" s="45" t="s">
        <v>1350</v>
      </c>
      <c r="C864" s="45" t="s">
        <v>630</v>
      </c>
      <c r="D864" s="44" t="s">
        <v>628</v>
      </c>
    </row>
    <row r="865" spans="1:4" hidden="1" x14ac:dyDescent="0.2">
      <c r="A865" s="56" t="s">
        <v>607</v>
      </c>
      <c r="B865" s="45" t="s">
        <v>1351</v>
      </c>
      <c r="C865" s="45" t="s">
        <v>630</v>
      </c>
      <c r="D865" s="44" t="s">
        <v>628</v>
      </c>
    </row>
    <row r="866" spans="1:4" hidden="1" x14ac:dyDescent="0.2">
      <c r="A866" s="56" t="s">
        <v>607</v>
      </c>
      <c r="B866" s="45" t="s">
        <v>1352</v>
      </c>
      <c r="C866" s="45" t="s">
        <v>630</v>
      </c>
      <c r="D866" s="44" t="s">
        <v>628</v>
      </c>
    </row>
    <row r="867" spans="1:4" hidden="1" x14ac:dyDescent="0.2">
      <c r="A867" s="56" t="s">
        <v>607</v>
      </c>
      <c r="B867" s="45" t="s">
        <v>1353</v>
      </c>
      <c r="C867" s="45" t="s">
        <v>630</v>
      </c>
      <c r="D867" s="44" t="s">
        <v>628</v>
      </c>
    </row>
    <row r="868" spans="1:4" hidden="1" x14ac:dyDescent="0.2">
      <c r="A868" s="56" t="s">
        <v>607</v>
      </c>
      <c r="B868" s="45" t="s">
        <v>1354</v>
      </c>
      <c r="C868" s="45" t="s">
        <v>630</v>
      </c>
      <c r="D868" s="44" t="s">
        <v>628</v>
      </c>
    </row>
    <row r="869" spans="1:4" hidden="1" x14ac:dyDescent="0.2">
      <c r="A869" s="56" t="s">
        <v>607</v>
      </c>
      <c r="B869" s="45" t="s">
        <v>1314</v>
      </c>
      <c r="C869" s="45" t="s">
        <v>630</v>
      </c>
      <c r="D869" s="44" t="s">
        <v>628</v>
      </c>
    </row>
    <row r="870" spans="1:4" hidden="1" x14ac:dyDescent="0.2">
      <c r="A870" s="56" t="s">
        <v>607</v>
      </c>
      <c r="B870" s="45" t="s">
        <v>1312</v>
      </c>
      <c r="C870" s="45" t="s">
        <v>630</v>
      </c>
      <c r="D870" s="44" t="s">
        <v>628</v>
      </c>
    </row>
    <row r="871" spans="1:4" hidden="1" x14ac:dyDescent="0.2">
      <c r="A871" s="56" t="s">
        <v>607</v>
      </c>
      <c r="B871" s="45" t="s">
        <v>1355</v>
      </c>
      <c r="C871" s="45" t="s">
        <v>630</v>
      </c>
      <c r="D871" s="44" t="s">
        <v>628</v>
      </c>
    </row>
    <row r="872" spans="1:4" hidden="1" x14ac:dyDescent="0.2">
      <c r="A872" s="56" t="s">
        <v>607</v>
      </c>
      <c r="B872" s="45" t="s">
        <v>1356</v>
      </c>
      <c r="C872" s="45" t="s">
        <v>630</v>
      </c>
      <c r="D872" s="44" t="s">
        <v>628</v>
      </c>
    </row>
    <row r="873" spans="1:4" hidden="1" x14ac:dyDescent="0.2">
      <c r="A873" s="56" t="s">
        <v>607</v>
      </c>
      <c r="B873" s="45" t="s">
        <v>1357</v>
      </c>
      <c r="C873" s="45" t="s">
        <v>630</v>
      </c>
      <c r="D873" s="44" t="s">
        <v>628</v>
      </c>
    </row>
    <row r="874" spans="1:4" hidden="1" x14ac:dyDescent="0.2">
      <c r="A874" s="56" t="s">
        <v>607</v>
      </c>
      <c r="B874" s="45" t="s">
        <v>1358</v>
      </c>
      <c r="C874" s="45" t="s">
        <v>630</v>
      </c>
      <c r="D874" s="44" t="s">
        <v>628</v>
      </c>
    </row>
    <row r="875" spans="1:4" hidden="1" x14ac:dyDescent="0.2">
      <c r="A875" s="56" t="s">
        <v>607</v>
      </c>
      <c r="B875" s="45" t="s">
        <v>1359</v>
      </c>
      <c r="C875" s="45" t="s">
        <v>630</v>
      </c>
      <c r="D875" s="44" t="s">
        <v>628</v>
      </c>
    </row>
    <row r="876" spans="1:4" hidden="1" x14ac:dyDescent="0.2">
      <c r="A876" s="56" t="s">
        <v>607</v>
      </c>
      <c r="B876" s="45" t="s">
        <v>1360</v>
      </c>
      <c r="C876" s="45" t="s">
        <v>630</v>
      </c>
      <c r="D876" s="44" t="s">
        <v>628</v>
      </c>
    </row>
    <row r="877" spans="1:4" hidden="1" x14ac:dyDescent="0.2">
      <c r="A877" s="56" t="s">
        <v>607</v>
      </c>
      <c r="B877" s="45" t="s">
        <v>1361</v>
      </c>
      <c r="C877" s="45" t="s">
        <v>630</v>
      </c>
      <c r="D877" s="44" t="s">
        <v>628</v>
      </c>
    </row>
    <row r="878" spans="1:4" hidden="1" x14ac:dyDescent="0.2">
      <c r="A878" s="56" t="s">
        <v>607</v>
      </c>
      <c r="B878" s="45" t="s">
        <v>1362</v>
      </c>
      <c r="C878" s="45" t="s">
        <v>630</v>
      </c>
      <c r="D878" s="44" t="s">
        <v>628</v>
      </c>
    </row>
    <row r="879" spans="1:4" hidden="1" x14ac:dyDescent="0.2">
      <c r="A879" s="56" t="s">
        <v>607</v>
      </c>
      <c r="B879" s="45" t="s">
        <v>1363</v>
      </c>
      <c r="C879" s="45" t="s">
        <v>630</v>
      </c>
      <c r="D879" s="44" t="s">
        <v>628</v>
      </c>
    </row>
    <row r="880" spans="1:4" hidden="1" x14ac:dyDescent="0.2">
      <c r="A880" s="56" t="s">
        <v>607</v>
      </c>
      <c r="B880" s="45" t="s">
        <v>1364</v>
      </c>
      <c r="C880" s="45" t="s">
        <v>630</v>
      </c>
      <c r="D880" s="44" t="s">
        <v>628</v>
      </c>
    </row>
    <row r="881" spans="1:4" hidden="1" x14ac:dyDescent="0.2">
      <c r="A881" s="56" t="s">
        <v>607</v>
      </c>
      <c r="B881" s="45" t="s">
        <v>1365</v>
      </c>
      <c r="C881" s="45" t="s">
        <v>630</v>
      </c>
      <c r="D881" s="44" t="s">
        <v>628</v>
      </c>
    </row>
    <row r="882" spans="1:4" hidden="1" x14ac:dyDescent="0.2">
      <c r="A882" s="56" t="s">
        <v>607</v>
      </c>
      <c r="B882" s="45" t="s">
        <v>1366</v>
      </c>
      <c r="C882" s="45" t="s">
        <v>630</v>
      </c>
      <c r="D882" s="44" t="s">
        <v>628</v>
      </c>
    </row>
    <row r="883" spans="1:4" hidden="1" x14ac:dyDescent="0.2">
      <c r="A883" s="56" t="s">
        <v>607</v>
      </c>
      <c r="B883" s="45" t="s">
        <v>1367</v>
      </c>
      <c r="C883" s="45" t="s">
        <v>630</v>
      </c>
      <c r="D883" s="44" t="s">
        <v>628</v>
      </c>
    </row>
    <row r="884" spans="1:4" hidden="1" x14ac:dyDescent="0.2">
      <c r="A884" s="56" t="s">
        <v>607</v>
      </c>
      <c r="B884" s="45" t="s">
        <v>1368</v>
      </c>
      <c r="C884" s="45" t="s">
        <v>630</v>
      </c>
      <c r="D884" s="44" t="s">
        <v>628</v>
      </c>
    </row>
    <row r="885" spans="1:4" hidden="1" x14ac:dyDescent="0.2">
      <c r="A885" s="56" t="s">
        <v>607</v>
      </c>
      <c r="B885" s="45" t="s">
        <v>1369</v>
      </c>
      <c r="C885" s="45" t="s">
        <v>630</v>
      </c>
      <c r="D885" s="44" t="s">
        <v>628</v>
      </c>
    </row>
    <row r="886" spans="1:4" hidden="1" x14ac:dyDescent="0.2">
      <c r="A886" s="56" t="s">
        <v>607</v>
      </c>
      <c r="B886" s="45" t="s">
        <v>1370</v>
      </c>
      <c r="C886" s="45" t="s">
        <v>630</v>
      </c>
      <c r="D886" s="44" t="s">
        <v>628</v>
      </c>
    </row>
    <row r="887" spans="1:4" hidden="1" x14ac:dyDescent="0.2">
      <c r="A887" s="56" t="s">
        <v>607</v>
      </c>
      <c r="B887" s="45" t="s">
        <v>1371</v>
      </c>
      <c r="C887" s="45" t="s">
        <v>630</v>
      </c>
      <c r="D887" s="44" t="s">
        <v>628</v>
      </c>
    </row>
    <row r="888" spans="1:4" hidden="1" x14ac:dyDescent="0.2">
      <c r="A888" s="56" t="s">
        <v>607</v>
      </c>
      <c r="B888" s="45" t="s">
        <v>1312</v>
      </c>
      <c r="C888" s="45" t="s">
        <v>630</v>
      </c>
      <c r="D888" s="44" t="s">
        <v>628</v>
      </c>
    </row>
    <row r="889" spans="1:4" hidden="1" x14ac:dyDescent="0.2">
      <c r="A889" s="56" t="s">
        <v>607</v>
      </c>
      <c r="B889" s="45" t="s">
        <v>1372</v>
      </c>
      <c r="C889" s="45" t="s">
        <v>643</v>
      </c>
      <c r="D889" s="44" t="s">
        <v>628</v>
      </c>
    </row>
    <row r="890" spans="1:4" hidden="1" x14ac:dyDescent="0.2">
      <c r="A890" s="56" t="s">
        <v>607</v>
      </c>
      <c r="B890" s="45" t="s">
        <v>1314</v>
      </c>
      <c r="C890" s="45" t="s">
        <v>630</v>
      </c>
      <c r="D890" s="44" t="s">
        <v>628</v>
      </c>
    </row>
    <row r="891" spans="1:4" hidden="1" x14ac:dyDescent="0.2">
      <c r="A891" s="56" t="s">
        <v>607</v>
      </c>
      <c r="B891" s="45" t="s">
        <v>1373</v>
      </c>
      <c r="C891" s="45" t="s">
        <v>630</v>
      </c>
      <c r="D891" s="44" t="s">
        <v>628</v>
      </c>
    </row>
    <row r="892" spans="1:4" hidden="1" x14ac:dyDescent="0.2">
      <c r="A892" s="56" t="s">
        <v>607</v>
      </c>
      <c r="B892" s="45" t="s">
        <v>1374</v>
      </c>
      <c r="C892" s="45" t="s">
        <v>630</v>
      </c>
      <c r="D892" s="44" t="s">
        <v>628</v>
      </c>
    </row>
    <row r="893" spans="1:4" hidden="1" x14ac:dyDescent="0.2">
      <c r="A893" s="56" t="s">
        <v>607</v>
      </c>
      <c r="B893" s="45" t="s">
        <v>1375</v>
      </c>
      <c r="C893" s="45" t="s">
        <v>630</v>
      </c>
      <c r="D893" s="44" t="s">
        <v>628</v>
      </c>
    </row>
    <row r="894" spans="1:4" hidden="1" x14ac:dyDescent="0.2">
      <c r="A894" s="56" t="s">
        <v>607</v>
      </c>
      <c r="B894" s="45" t="s">
        <v>1376</v>
      </c>
      <c r="C894" s="45" t="s">
        <v>630</v>
      </c>
      <c r="D894" s="44" t="s">
        <v>628</v>
      </c>
    </row>
    <row r="895" spans="1:4" hidden="1" x14ac:dyDescent="0.2">
      <c r="A895" s="56" t="s">
        <v>607</v>
      </c>
      <c r="B895" s="45" t="s">
        <v>1377</v>
      </c>
      <c r="C895" s="45" t="s">
        <v>630</v>
      </c>
      <c r="D895" s="44" t="s">
        <v>628</v>
      </c>
    </row>
    <row r="896" spans="1:4" hidden="1" x14ac:dyDescent="0.2">
      <c r="A896" s="56" t="s">
        <v>607</v>
      </c>
      <c r="B896" s="45" t="s">
        <v>1378</v>
      </c>
      <c r="C896" s="45" t="s">
        <v>630</v>
      </c>
      <c r="D896" s="44" t="s">
        <v>628</v>
      </c>
    </row>
    <row r="897" spans="1:4" hidden="1" x14ac:dyDescent="0.2">
      <c r="A897" s="56" t="s">
        <v>607</v>
      </c>
      <c r="B897" s="45" t="s">
        <v>1379</v>
      </c>
      <c r="C897" s="45" t="s">
        <v>630</v>
      </c>
      <c r="D897" s="44" t="s">
        <v>628</v>
      </c>
    </row>
    <row r="898" spans="1:4" hidden="1" x14ac:dyDescent="0.2">
      <c r="A898" s="56" t="s">
        <v>607</v>
      </c>
      <c r="B898" s="45" t="s">
        <v>1380</v>
      </c>
      <c r="C898" s="45" t="s">
        <v>630</v>
      </c>
      <c r="D898" s="44" t="s">
        <v>628</v>
      </c>
    </row>
    <row r="899" spans="1:4" hidden="1" x14ac:dyDescent="0.2">
      <c r="A899" s="56" t="s">
        <v>607</v>
      </c>
      <c r="B899" s="45" t="s">
        <v>1381</v>
      </c>
      <c r="C899" s="45" t="s">
        <v>630</v>
      </c>
      <c r="D899" s="44" t="s">
        <v>628</v>
      </c>
    </row>
    <row r="900" spans="1:4" hidden="1" x14ac:dyDescent="0.2">
      <c r="A900" s="56" t="s">
        <v>607</v>
      </c>
      <c r="B900" s="45" t="s">
        <v>1382</v>
      </c>
      <c r="C900" s="45" t="s">
        <v>630</v>
      </c>
      <c r="D900" s="44" t="s">
        <v>628</v>
      </c>
    </row>
    <row r="901" spans="1:4" hidden="1" x14ac:dyDescent="0.2">
      <c r="A901" s="56" t="s">
        <v>607</v>
      </c>
      <c r="B901" s="45" t="s">
        <v>1383</v>
      </c>
      <c r="C901" s="45" t="s">
        <v>630</v>
      </c>
      <c r="D901" s="44" t="s">
        <v>628</v>
      </c>
    </row>
    <row r="902" spans="1:4" hidden="1" x14ac:dyDescent="0.2">
      <c r="A902" s="56" t="s">
        <v>607</v>
      </c>
      <c r="B902" s="45" t="s">
        <v>1384</v>
      </c>
      <c r="C902" s="45" t="s">
        <v>643</v>
      </c>
      <c r="D902" s="44" t="s">
        <v>628</v>
      </c>
    </row>
    <row r="903" spans="1:4" hidden="1" x14ac:dyDescent="0.2">
      <c r="A903" s="56" t="s">
        <v>607</v>
      </c>
      <c r="B903" s="45" t="s">
        <v>1385</v>
      </c>
      <c r="C903" s="45" t="s">
        <v>630</v>
      </c>
      <c r="D903" s="44" t="s">
        <v>628</v>
      </c>
    </row>
    <row r="904" spans="1:4" hidden="1" x14ac:dyDescent="0.2">
      <c r="A904" s="56" t="s">
        <v>607</v>
      </c>
      <c r="B904" s="45" t="s">
        <v>1386</v>
      </c>
      <c r="C904" s="45" t="s">
        <v>630</v>
      </c>
      <c r="D904" s="44" t="s">
        <v>628</v>
      </c>
    </row>
    <row r="905" spans="1:4" hidden="1" x14ac:dyDescent="0.2">
      <c r="A905" s="56" t="s">
        <v>607</v>
      </c>
      <c r="B905" s="45" t="s">
        <v>1387</v>
      </c>
      <c r="C905" s="45" t="s">
        <v>630</v>
      </c>
      <c r="D905" s="44" t="s">
        <v>628</v>
      </c>
    </row>
    <row r="906" spans="1:4" hidden="1" x14ac:dyDescent="0.2">
      <c r="A906" s="56" t="s">
        <v>607</v>
      </c>
      <c r="B906" s="45" t="s">
        <v>1388</v>
      </c>
      <c r="C906" s="45" t="s">
        <v>630</v>
      </c>
      <c r="D906" s="44" t="s">
        <v>628</v>
      </c>
    </row>
    <row r="907" spans="1:4" hidden="1" x14ac:dyDescent="0.2">
      <c r="A907" s="56" t="s">
        <v>607</v>
      </c>
      <c r="B907" s="45" t="s">
        <v>1389</v>
      </c>
      <c r="C907" s="45" t="s">
        <v>630</v>
      </c>
      <c r="D907" s="44" t="s">
        <v>628</v>
      </c>
    </row>
    <row r="908" spans="1:4" hidden="1" x14ac:dyDescent="0.2">
      <c r="A908" s="56" t="s">
        <v>607</v>
      </c>
      <c r="B908" s="45" t="s">
        <v>1390</v>
      </c>
      <c r="C908" s="45" t="s">
        <v>630</v>
      </c>
      <c r="D908" s="44" t="s">
        <v>628</v>
      </c>
    </row>
    <row r="909" spans="1:4" hidden="1" x14ac:dyDescent="0.2">
      <c r="A909" s="56" t="s">
        <v>607</v>
      </c>
      <c r="B909" s="45" t="s">
        <v>1391</v>
      </c>
      <c r="C909" s="45" t="s">
        <v>630</v>
      </c>
      <c r="D909" s="44" t="s">
        <v>628</v>
      </c>
    </row>
    <row r="910" spans="1:4" hidden="1" x14ac:dyDescent="0.2">
      <c r="A910" s="56" t="s">
        <v>607</v>
      </c>
      <c r="B910" s="45" t="s">
        <v>1392</v>
      </c>
      <c r="C910" s="45" t="s">
        <v>630</v>
      </c>
      <c r="D910" s="44" t="s">
        <v>628</v>
      </c>
    </row>
    <row r="911" spans="1:4" hidden="1" x14ac:dyDescent="0.2">
      <c r="A911" s="56" t="s">
        <v>607</v>
      </c>
      <c r="B911" s="45" t="s">
        <v>1393</v>
      </c>
      <c r="C911" s="45" t="s">
        <v>630</v>
      </c>
      <c r="D911" s="44" t="s">
        <v>628</v>
      </c>
    </row>
    <row r="912" spans="1:4" hidden="1" x14ac:dyDescent="0.2">
      <c r="A912" s="56" t="s">
        <v>607</v>
      </c>
      <c r="B912" s="45" t="s">
        <v>1394</v>
      </c>
      <c r="C912" s="45" t="s">
        <v>630</v>
      </c>
      <c r="D912" s="44" t="s">
        <v>628</v>
      </c>
    </row>
    <row r="913" spans="1:4" hidden="1" x14ac:dyDescent="0.2">
      <c r="A913" s="56" t="s">
        <v>607</v>
      </c>
      <c r="B913" s="45" t="s">
        <v>1395</v>
      </c>
      <c r="C913" s="45" t="s">
        <v>643</v>
      </c>
      <c r="D913" s="44" t="s">
        <v>628</v>
      </c>
    </row>
    <row r="914" spans="1:4" hidden="1" x14ac:dyDescent="0.2">
      <c r="A914" s="56" t="s">
        <v>607</v>
      </c>
      <c r="B914" s="45" t="s">
        <v>1396</v>
      </c>
      <c r="C914" s="45" t="s">
        <v>630</v>
      </c>
      <c r="D914" s="44" t="s">
        <v>628</v>
      </c>
    </row>
    <row r="915" spans="1:4" hidden="1" x14ac:dyDescent="0.2">
      <c r="A915" s="56" t="s">
        <v>607</v>
      </c>
      <c r="B915" s="45" t="s">
        <v>1397</v>
      </c>
      <c r="C915" s="45" t="s">
        <v>643</v>
      </c>
      <c r="D915" s="44" t="s">
        <v>628</v>
      </c>
    </row>
    <row r="916" spans="1:4" hidden="1" x14ac:dyDescent="0.2">
      <c r="A916" s="56" t="s">
        <v>607</v>
      </c>
      <c r="B916" s="45" t="s">
        <v>1398</v>
      </c>
      <c r="C916" s="45" t="s">
        <v>643</v>
      </c>
      <c r="D916" s="44" t="s">
        <v>628</v>
      </c>
    </row>
    <row r="917" spans="1:4" hidden="1" x14ac:dyDescent="0.2">
      <c r="A917" s="56" t="s">
        <v>607</v>
      </c>
      <c r="B917" s="45" t="s">
        <v>1399</v>
      </c>
      <c r="C917" s="45" t="s">
        <v>643</v>
      </c>
      <c r="D917" s="44" t="s">
        <v>628</v>
      </c>
    </row>
    <row r="918" spans="1:4" hidden="1" x14ac:dyDescent="0.2">
      <c r="A918" s="56" t="s">
        <v>607</v>
      </c>
      <c r="B918" s="45" t="s">
        <v>1400</v>
      </c>
      <c r="C918" s="45" t="s">
        <v>630</v>
      </c>
      <c r="D918" s="44" t="s">
        <v>628</v>
      </c>
    </row>
    <row r="919" spans="1:4" hidden="1" x14ac:dyDescent="0.2">
      <c r="A919" s="56" t="s">
        <v>607</v>
      </c>
      <c r="B919" s="45" t="s">
        <v>1401</v>
      </c>
      <c r="C919" s="45" t="s">
        <v>630</v>
      </c>
      <c r="D919" s="44" t="s">
        <v>628</v>
      </c>
    </row>
    <row r="920" spans="1:4" hidden="1" x14ac:dyDescent="0.2">
      <c r="A920" s="56" t="s">
        <v>607</v>
      </c>
      <c r="B920" s="45" t="s">
        <v>1402</v>
      </c>
      <c r="C920" s="45" t="s">
        <v>630</v>
      </c>
      <c r="D920" s="44" t="s">
        <v>628</v>
      </c>
    </row>
    <row r="921" spans="1:4" hidden="1" x14ac:dyDescent="0.2">
      <c r="A921" s="56" t="s">
        <v>607</v>
      </c>
      <c r="B921" s="45" t="s">
        <v>1403</v>
      </c>
      <c r="C921" s="45" t="s">
        <v>630</v>
      </c>
      <c r="D921" s="44" t="s">
        <v>628</v>
      </c>
    </row>
    <row r="922" spans="1:4" hidden="1" x14ac:dyDescent="0.2">
      <c r="A922" s="56" t="s">
        <v>607</v>
      </c>
      <c r="B922" s="45" t="s">
        <v>1404</v>
      </c>
      <c r="C922" s="45" t="s">
        <v>630</v>
      </c>
      <c r="D922" s="44" t="s">
        <v>628</v>
      </c>
    </row>
    <row r="923" spans="1:4" hidden="1" x14ac:dyDescent="0.2">
      <c r="A923" s="56" t="s">
        <v>607</v>
      </c>
      <c r="B923" s="45" t="s">
        <v>1405</v>
      </c>
      <c r="C923" s="45" t="s">
        <v>630</v>
      </c>
      <c r="D923" s="44" t="s">
        <v>628</v>
      </c>
    </row>
    <row r="924" spans="1:4" hidden="1" x14ac:dyDescent="0.2">
      <c r="A924" s="56" t="s">
        <v>607</v>
      </c>
      <c r="B924" s="45" t="s">
        <v>1406</v>
      </c>
      <c r="C924" s="45" t="s">
        <v>643</v>
      </c>
      <c r="D924" s="44" t="s">
        <v>628</v>
      </c>
    </row>
    <row r="925" spans="1:4" hidden="1" x14ac:dyDescent="0.2">
      <c r="A925" s="56" t="s">
        <v>607</v>
      </c>
      <c r="B925" s="45" t="s">
        <v>1407</v>
      </c>
      <c r="C925" s="45" t="s">
        <v>630</v>
      </c>
      <c r="D925" s="44" t="s">
        <v>628</v>
      </c>
    </row>
    <row r="926" spans="1:4" hidden="1" x14ac:dyDescent="0.2">
      <c r="A926" s="56" t="s">
        <v>607</v>
      </c>
      <c r="B926" s="45" t="s">
        <v>1408</v>
      </c>
      <c r="C926" s="45" t="s">
        <v>630</v>
      </c>
      <c r="D926" s="44" t="s">
        <v>628</v>
      </c>
    </row>
    <row r="927" spans="1:4" hidden="1" x14ac:dyDescent="0.2">
      <c r="A927" s="56" t="s">
        <v>607</v>
      </c>
      <c r="B927" s="45" t="s">
        <v>1409</v>
      </c>
      <c r="C927" s="45" t="s">
        <v>630</v>
      </c>
      <c r="D927" s="44" t="s">
        <v>628</v>
      </c>
    </row>
    <row r="928" spans="1:4" hidden="1" x14ac:dyDescent="0.2">
      <c r="A928" s="56" t="s">
        <v>607</v>
      </c>
      <c r="B928" s="45" t="s">
        <v>1410</v>
      </c>
      <c r="C928" s="45" t="s">
        <v>630</v>
      </c>
      <c r="D928" s="44" t="s">
        <v>628</v>
      </c>
    </row>
    <row r="929" spans="1:4" hidden="1" x14ac:dyDescent="0.2">
      <c r="A929" s="56" t="s">
        <v>607</v>
      </c>
      <c r="B929" s="45" t="s">
        <v>1411</v>
      </c>
      <c r="C929" s="45" t="s">
        <v>630</v>
      </c>
      <c r="D929" s="44" t="s">
        <v>628</v>
      </c>
    </row>
    <row r="930" spans="1:4" hidden="1" x14ac:dyDescent="0.2">
      <c r="A930" s="56" t="s">
        <v>607</v>
      </c>
      <c r="B930" s="45" t="s">
        <v>1412</v>
      </c>
      <c r="C930" s="45" t="s">
        <v>630</v>
      </c>
      <c r="D930" s="44" t="s">
        <v>628</v>
      </c>
    </row>
    <row r="931" spans="1:4" hidden="1" x14ac:dyDescent="0.2">
      <c r="A931" s="56" t="s">
        <v>607</v>
      </c>
      <c r="B931" s="45" t="s">
        <v>1413</v>
      </c>
      <c r="C931" s="45" t="s">
        <v>630</v>
      </c>
      <c r="D931" s="44" t="s">
        <v>628</v>
      </c>
    </row>
    <row r="932" spans="1:4" hidden="1" x14ac:dyDescent="0.2">
      <c r="A932" s="56" t="s">
        <v>607</v>
      </c>
      <c r="B932" s="45" t="s">
        <v>1414</v>
      </c>
      <c r="C932" s="45" t="s">
        <v>630</v>
      </c>
      <c r="D932" s="44" t="s">
        <v>628</v>
      </c>
    </row>
    <row r="933" spans="1:4" hidden="1" x14ac:dyDescent="0.2">
      <c r="A933" s="56" t="s">
        <v>607</v>
      </c>
      <c r="B933" s="45" t="s">
        <v>1415</v>
      </c>
      <c r="C933" s="45" t="s">
        <v>643</v>
      </c>
      <c r="D933" s="44" t="s">
        <v>628</v>
      </c>
    </row>
    <row r="934" spans="1:4" hidden="1" x14ac:dyDescent="0.2">
      <c r="A934" s="56" t="s">
        <v>607</v>
      </c>
      <c r="B934" s="45" t="s">
        <v>1416</v>
      </c>
      <c r="C934" s="45" t="s">
        <v>630</v>
      </c>
      <c r="D934" s="44" t="s">
        <v>628</v>
      </c>
    </row>
    <row r="935" spans="1:4" hidden="1" x14ac:dyDescent="0.2">
      <c r="A935" s="56" t="s">
        <v>607</v>
      </c>
      <c r="B935" s="45" t="s">
        <v>1417</v>
      </c>
      <c r="C935" s="45" t="s">
        <v>643</v>
      </c>
      <c r="D935" s="44" t="s">
        <v>628</v>
      </c>
    </row>
    <row r="936" spans="1:4" hidden="1" x14ac:dyDescent="0.2">
      <c r="A936" s="56" t="s">
        <v>607</v>
      </c>
      <c r="B936" s="45" t="s">
        <v>1418</v>
      </c>
      <c r="C936" s="45" t="s">
        <v>630</v>
      </c>
      <c r="D936" s="44" t="s">
        <v>628</v>
      </c>
    </row>
    <row r="937" spans="1:4" hidden="1" x14ac:dyDescent="0.2">
      <c r="A937" s="56" t="s">
        <v>607</v>
      </c>
      <c r="B937" s="45" t="s">
        <v>1419</v>
      </c>
      <c r="C937" s="45" t="s">
        <v>630</v>
      </c>
      <c r="D937" s="44" t="s">
        <v>628</v>
      </c>
    </row>
    <row r="938" spans="1:4" hidden="1" x14ac:dyDescent="0.2">
      <c r="A938" s="56" t="s">
        <v>607</v>
      </c>
      <c r="B938" s="45" t="s">
        <v>1420</v>
      </c>
      <c r="C938" s="45" t="s">
        <v>643</v>
      </c>
      <c r="D938" s="44" t="s">
        <v>628</v>
      </c>
    </row>
    <row r="939" spans="1:4" hidden="1" x14ac:dyDescent="0.2">
      <c r="A939" s="56" t="s">
        <v>607</v>
      </c>
      <c r="B939" s="45" t="s">
        <v>1421</v>
      </c>
      <c r="C939" s="45" t="s">
        <v>630</v>
      </c>
      <c r="D939" s="44" t="s">
        <v>628</v>
      </c>
    </row>
    <row r="940" spans="1:4" hidden="1" x14ac:dyDescent="0.2">
      <c r="A940" s="56" t="s">
        <v>607</v>
      </c>
      <c r="B940" s="45" t="s">
        <v>1422</v>
      </c>
      <c r="C940" s="45" t="s">
        <v>630</v>
      </c>
      <c r="D940" s="44" t="s">
        <v>628</v>
      </c>
    </row>
    <row r="941" spans="1:4" hidden="1" x14ac:dyDescent="0.2">
      <c r="A941" s="56" t="s">
        <v>607</v>
      </c>
      <c r="B941" s="45" t="s">
        <v>1423</v>
      </c>
      <c r="C941" s="45" t="s">
        <v>630</v>
      </c>
      <c r="D941" s="44" t="s">
        <v>628</v>
      </c>
    </row>
    <row r="942" spans="1:4" hidden="1" x14ac:dyDescent="0.2">
      <c r="A942" s="56" t="s">
        <v>607</v>
      </c>
      <c r="B942" s="45" t="s">
        <v>1424</v>
      </c>
      <c r="C942" s="45" t="s">
        <v>630</v>
      </c>
      <c r="D942" s="44" t="s">
        <v>628</v>
      </c>
    </row>
    <row r="943" spans="1:4" hidden="1" x14ac:dyDescent="0.2">
      <c r="A943" s="56" t="s">
        <v>607</v>
      </c>
      <c r="B943" s="45" t="s">
        <v>1425</v>
      </c>
      <c r="C943" s="45" t="s">
        <v>630</v>
      </c>
      <c r="D943" s="44" t="s">
        <v>628</v>
      </c>
    </row>
    <row r="944" spans="1:4" hidden="1" x14ac:dyDescent="0.2">
      <c r="A944" s="56" t="s">
        <v>607</v>
      </c>
      <c r="B944" s="45" t="s">
        <v>1426</v>
      </c>
      <c r="C944" s="45" t="s">
        <v>630</v>
      </c>
      <c r="D944" s="44" t="s">
        <v>628</v>
      </c>
    </row>
    <row r="945" spans="1:4" hidden="1" x14ac:dyDescent="0.2">
      <c r="A945" s="56" t="s">
        <v>607</v>
      </c>
      <c r="B945" s="45" t="s">
        <v>1427</v>
      </c>
      <c r="C945" s="45" t="s">
        <v>630</v>
      </c>
      <c r="D945" s="44" t="s">
        <v>628</v>
      </c>
    </row>
    <row r="946" spans="1:4" hidden="1" x14ac:dyDescent="0.2">
      <c r="A946" s="56" t="s">
        <v>607</v>
      </c>
      <c r="B946" s="45" t="s">
        <v>1428</v>
      </c>
      <c r="C946" s="45" t="s">
        <v>643</v>
      </c>
      <c r="D946" s="44" t="s">
        <v>628</v>
      </c>
    </row>
    <row r="947" spans="1:4" hidden="1" x14ac:dyDescent="0.2">
      <c r="A947" s="56" t="s">
        <v>607</v>
      </c>
      <c r="B947" s="45" t="s">
        <v>1429</v>
      </c>
      <c r="C947" s="45" t="s">
        <v>643</v>
      </c>
      <c r="D947" s="44" t="s">
        <v>628</v>
      </c>
    </row>
    <row r="948" spans="1:4" hidden="1" x14ac:dyDescent="0.2">
      <c r="A948" s="56" t="s">
        <v>607</v>
      </c>
      <c r="B948" s="45" t="s">
        <v>1430</v>
      </c>
      <c r="C948" s="45" t="s">
        <v>643</v>
      </c>
      <c r="D948" s="44" t="s">
        <v>628</v>
      </c>
    </row>
    <row r="949" spans="1:4" hidden="1" x14ac:dyDescent="0.2">
      <c r="A949" s="56" t="s">
        <v>607</v>
      </c>
      <c r="B949" s="45" t="s">
        <v>1431</v>
      </c>
      <c r="C949" s="45" t="s">
        <v>643</v>
      </c>
      <c r="D949" s="44" t="s">
        <v>628</v>
      </c>
    </row>
    <row r="950" spans="1:4" hidden="1" x14ac:dyDescent="0.2">
      <c r="A950" s="56" t="s">
        <v>607</v>
      </c>
      <c r="B950" s="45" t="s">
        <v>1432</v>
      </c>
      <c r="C950" s="45" t="s">
        <v>643</v>
      </c>
      <c r="D950" s="44" t="s">
        <v>628</v>
      </c>
    </row>
    <row r="951" spans="1:4" hidden="1" x14ac:dyDescent="0.2">
      <c r="A951" s="56" t="s">
        <v>607</v>
      </c>
      <c r="B951" s="45" t="s">
        <v>1314</v>
      </c>
      <c r="C951" s="45" t="s">
        <v>630</v>
      </c>
      <c r="D951" s="44" t="s">
        <v>628</v>
      </c>
    </row>
    <row r="952" spans="1:4" hidden="1" x14ac:dyDescent="0.2">
      <c r="A952" s="56" t="s">
        <v>607</v>
      </c>
      <c r="B952" s="45" t="s">
        <v>1433</v>
      </c>
      <c r="C952" s="45" t="s">
        <v>630</v>
      </c>
      <c r="D952" s="44" t="s">
        <v>628</v>
      </c>
    </row>
    <row r="953" spans="1:4" hidden="1" x14ac:dyDescent="0.2">
      <c r="A953" s="56" t="s">
        <v>607</v>
      </c>
      <c r="B953" s="45" t="s">
        <v>1434</v>
      </c>
      <c r="C953" s="45" t="s">
        <v>643</v>
      </c>
      <c r="D953" s="44" t="s">
        <v>628</v>
      </c>
    </row>
    <row r="954" spans="1:4" hidden="1" x14ac:dyDescent="0.2">
      <c r="A954" s="56" t="s">
        <v>607</v>
      </c>
      <c r="B954" s="45" t="s">
        <v>1435</v>
      </c>
      <c r="C954" s="45" t="s">
        <v>643</v>
      </c>
      <c r="D954" s="44" t="s">
        <v>628</v>
      </c>
    </row>
    <row r="955" spans="1:4" hidden="1" x14ac:dyDescent="0.2">
      <c r="A955" s="56" t="s">
        <v>607</v>
      </c>
      <c r="B955" s="45" t="s">
        <v>1436</v>
      </c>
      <c r="C955" s="45" t="s">
        <v>643</v>
      </c>
      <c r="D955" s="44" t="s">
        <v>628</v>
      </c>
    </row>
    <row r="956" spans="1:4" hidden="1" x14ac:dyDescent="0.2">
      <c r="A956" s="56" t="s">
        <v>607</v>
      </c>
      <c r="B956" s="45" t="s">
        <v>1437</v>
      </c>
      <c r="C956" s="45" t="s">
        <v>643</v>
      </c>
      <c r="D956" s="44" t="s">
        <v>628</v>
      </c>
    </row>
    <row r="957" spans="1:4" hidden="1" x14ac:dyDescent="0.2">
      <c r="A957" s="56" t="s">
        <v>607</v>
      </c>
      <c r="B957" s="45" t="s">
        <v>1438</v>
      </c>
      <c r="C957" s="45" t="s">
        <v>630</v>
      </c>
      <c r="D957" s="44" t="s">
        <v>628</v>
      </c>
    </row>
    <row r="958" spans="1:4" hidden="1" x14ac:dyDescent="0.2">
      <c r="A958" s="56" t="s">
        <v>607</v>
      </c>
      <c r="B958" s="45" t="s">
        <v>1439</v>
      </c>
      <c r="C958" s="45" t="s">
        <v>643</v>
      </c>
      <c r="D958" s="44" t="s">
        <v>628</v>
      </c>
    </row>
    <row r="959" spans="1:4" hidden="1" x14ac:dyDescent="0.2">
      <c r="A959" s="56" t="s">
        <v>607</v>
      </c>
      <c r="B959" s="45" t="s">
        <v>1440</v>
      </c>
      <c r="C959" s="45" t="s">
        <v>643</v>
      </c>
      <c r="D959" s="44" t="s">
        <v>628</v>
      </c>
    </row>
    <row r="960" spans="1:4" hidden="1" x14ac:dyDescent="0.2">
      <c r="A960" s="56" t="s">
        <v>607</v>
      </c>
      <c r="B960" s="45" t="s">
        <v>1441</v>
      </c>
      <c r="C960" s="45" t="s">
        <v>643</v>
      </c>
      <c r="D960" s="44" t="s">
        <v>628</v>
      </c>
    </row>
    <row r="961" spans="1:4" hidden="1" x14ac:dyDescent="0.2">
      <c r="A961" s="56" t="s">
        <v>607</v>
      </c>
      <c r="B961" s="45" t="s">
        <v>1312</v>
      </c>
      <c r="C961" s="45" t="s">
        <v>630</v>
      </c>
      <c r="D961" s="44" t="s">
        <v>628</v>
      </c>
    </row>
    <row r="962" spans="1:4" hidden="1" x14ac:dyDescent="0.2">
      <c r="A962" s="56" t="s">
        <v>607</v>
      </c>
      <c r="B962" s="45" t="s">
        <v>1442</v>
      </c>
      <c r="C962" s="45" t="s">
        <v>643</v>
      </c>
      <c r="D962" s="44" t="s">
        <v>628</v>
      </c>
    </row>
    <row r="963" spans="1:4" hidden="1" x14ac:dyDescent="0.2">
      <c r="A963" s="56" t="s">
        <v>607</v>
      </c>
      <c r="B963" s="45" t="s">
        <v>1443</v>
      </c>
      <c r="C963" s="45" t="s">
        <v>630</v>
      </c>
      <c r="D963" s="44" t="s">
        <v>628</v>
      </c>
    </row>
    <row r="964" spans="1:4" hidden="1" x14ac:dyDescent="0.2">
      <c r="A964" s="56" t="s">
        <v>607</v>
      </c>
      <c r="B964" s="45" t="s">
        <v>1444</v>
      </c>
      <c r="C964" s="45" t="s">
        <v>630</v>
      </c>
      <c r="D964" s="44" t="s">
        <v>628</v>
      </c>
    </row>
    <row r="965" spans="1:4" hidden="1" x14ac:dyDescent="0.2">
      <c r="A965" s="56" t="s">
        <v>607</v>
      </c>
      <c r="B965" s="45" t="s">
        <v>1445</v>
      </c>
      <c r="C965" s="45" t="s">
        <v>630</v>
      </c>
      <c r="D965" s="44" t="s">
        <v>628</v>
      </c>
    </row>
    <row r="966" spans="1:4" hidden="1" x14ac:dyDescent="0.2">
      <c r="A966" s="56" t="s">
        <v>607</v>
      </c>
      <c r="B966" s="45" t="s">
        <v>1446</v>
      </c>
      <c r="C966" s="45" t="s">
        <v>630</v>
      </c>
      <c r="D966" s="44" t="s">
        <v>628</v>
      </c>
    </row>
    <row r="967" spans="1:4" hidden="1" x14ac:dyDescent="0.2">
      <c r="A967" s="56" t="s">
        <v>607</v>
      </c>
      <c r="B967" s="45" t="s">
        <v>1447</v>
      </c>
      <c r="C967" s="45" t="s">
        <v>630</v>
      </c>
      <c r="D967" s="44" t="s">
        <v>628</v>
      </c>
    </row>
    <row r="968" spans="1:4" hidden="1" x14ac:dyDescent="0.2">
      <c r="A968" s="56" t="s">
        <v>607</v>
      </c>
      <c r="B968" s="45" t="s">
        <v>1448</v>
      </c>
      <c r="C968" s="45" t="s">
        <v>630</v>
      </c>
      <c r="D968" s="44" t="s">
        <v>628</v>
      </c>
    </row>
    <row r="969" spans="1:4" hidden="1" x14ac:dyDescent="0.2">
      <c r="A969" s="56" t="s">
        <v>607</v>
      </c>
      <c r="B969" s="45" t="s">
        <v>1449</v>
      </c>
      <c r="C969" s="45" t="s">
        <v>630</v>
      </c>
      <c r="D969" s="44" t="s">
        <v>628</v>
      </c>
    </row>
    <row r="970" spans="1:4" hidden="1" x14ac:dyDescent="0.2">
      <c r="A970" s="56" t="s">
        <v>607</v>
      </c>
      <c r="B970" s="45" t="s">
        <v>1450</v>
      </c>
      <c r="C970" s="45" t="s">
        <v>630</v>
      </c>
      <c r="D970" s="44" t="s">
        <v>628</v>
      </c>
    </row>
    <row r="971" spans="1:4" hidden="1" x14ac:dyDescent="0.2">
      <c r="A971" s="56" t="s">
        <v>607</v>
      </c>
      <c r="B971" s="45" t="s">
        <v>1451</v>
      </c>
      <c r="C971" s="45" t="s">
        <v>630</v>
      </c>
      <c r="D971" s="44" t="s">
        <v>628</v>
      </c>
    </row>
    <row r="972" spans="1:4" hidden="1" x14ac:dyDescent="0.2">
      <c r="A972" s="56" t="s">
        <v>607</v>
      </c>
      <c r="B972" s="45" t="s">
        <v>1452</v>
      </c>
      <c r="C972" s="45" t="s">
        <v>630</v>
      </c>
      <c r="D972" s="44" t="s">
        <v>628</v>
      </c>
    </row>
    <row r="973" spans="1:4" hidden="1" x14ac:dyDescent="0.2">
      <c r="A973" s="56" t="s">
        <v>607</v>
      </c>
      <c r="B973" s="45" t="s">
        <v>1453</v>
      </c>
      <c r="C973" s="45" t="s">
        <v>630</v>
      </c>
      <c r="D973" s="44" t="s">
        <v>628</v>
      </c>
    </row>
    <row r="974" spans="1:4" hidden="1" x14ac:dyDescent="0.2">
      <c r="A974" s="56" t="s">
        <v>607</v>
      </c>
      <c r="B974" s="45" t="s">
        <v>1454</v>
      </c>
      <c r="C974" s="45" t="s">
        <v>630</v>
      </c>
      <c r="D974" s="44" t="s">
        <v>628</v>
      </c>
    </row>
    <row r="975" spans="1:4" hidden="1" x14ac:dyDescent="0.2">
      <c r="A975" s="56" t="s">
        <v>607</v>
      </c>
      <c r="B975" s="45" t="s">
        <v>1312</v>
      </c>
      <c r="C975" s="45" t="s">
        <v>630</v>
      </c>
      <c r="D975" s="44" t="s">
        <v>628</v>
      </c>
    </row>
    <row r="976" spans="1:4" hidden="1" x14ac:dyDescent="0.2">
      <c r="A976" s="56" t="s">
        <v>607</v>
      </c>
      <c r="B976" s="45" t="s">
        <v>1314</v>
      </c>
      <c r="C976" s="45" t="s">
        <v>630</v>
      </c>
      <c r="D976" s="44" t="s">
        <v>628</v>
      </c>
    </row>
    <row r="977" spans="1:4" hidden="1" x14ac:dyDescent="0.2">
      <c r="A977" s="56" t="s">
        <v>607</v>
      </c>
      <c r="B977" s="45" t="s">
        <v>1455</v>
      </c>
      <c r="C977" s="45" t="s">
        <v>643</v>
      </c>
      <c r="D977" s="44" t="s">
        <v>628</v>
      </c>
    </row>
    <row r="978" spans="1:4" hidden="1" x14ac:dyDescent="0.2">
      <c r="A978" s="56" t="s">
        <v>607</v>
      </c>
      <c r="B978" s="45" t="s">
        <v>1456</v>
      </c>
      <c r="C978" s="45" t="s">
        <v>643</v>
      </c>
      <c r="D978" s="44" t="s">
        <v>628</v>
      </c>
    </row>
    <row r="979" spans="1:4" hidden="1" x14ac:dyDescent="0.2">
      <c r="A979" s="56" t="s">
        <v>607</v>
      </c>
      <c r="B979" s="45" t="s">
        <v>1457</v>
      </c>
      <c r="C979" s="45" t="s">
        <v>630</v>
      </c>
      <c r="D979" s="44" t="s">
        <v>628</v>
      </c>
    </row>
    <row r="980" spans="1:4" hidden="1" x14ac:dyDescent="0.2">
      <c r="A980" s="56" t="s">
        <v>607</v>
      </c>
      <c r="B980" s="45" t="s">
        <v>1458</v>
      </c>
      <c r="C980" s="45" t="s">
        <v>643</v>
      </c>
      <c r="D980" s="44" t="s">
        <v>628</v>
      </c>
    </row>
    <row r="981" spans="1:4" hidden="1" x14ac:dyDescent="0.2">
      <c r="A981" s="56" t="s">
        <v>607</v>
      </c>
      <c r="B981" s="45" t="s">
        <v>1459</v>
      </c>
      <c r="C981" s="45" t="s">
        <v>630</v>
      </c>
      <c r="D981" s="44" t="s">
        <v>628</v>
      </c>
    </row>
    <row r="982" spans="1:4" hidden="1" x14ac:dyDescent="0.2">
      <c r="A982" s="56" t="s">
        <v>607</v>
      </c>
      <c r="B982" s="45" t="s">
        <v>1314</v>
      </c>
      <c r="C982" s="45" t="s">
        <v>630</v>
      </c>
      <c r="D982" s="44" t="s">
        <v>628</v>
      </c>
    </row>
    <row r="983" spans="1:4" hidden="1" x14ac:dyDescent="0.2">
      <c r="A983" s="56" t="s">
        <v>607</v>
      </c>
      <c r="B983" s="45" t="s">
        <v>1460</v>
      </c>
      <c r="C983" s="45" t="s">
        <v>630</v>
      </c>
      <c r="D983" s="44" t="s">
        <v>628</v>
      </c>
    </row>
    <row r="984" spans="1:4" hidden="1" x14ac:dyDescent="0.2">
      <c r="A984" s="56" t="s">
        <v>607</v>
      </c>
      <c r="B984" s="45" t="s">
        <v>1461</v>
      </c>
      <c r="C984" s="45" t="s">
        <v>630</v>
      </c>
      <c r="D984" s="44" t="s">
        <v>628</v>
      </c>
    </row>
    <row r="985" spans="1:4" hidden="1" x14ac:dyDescent="0.2">
      <c r="A985" s="56" t="s">
        <v>607</v>
      </c>
      <c r="B985" s="45" t="s">
        <v>1462</v>
      </c>
      <c r="C985" s="45" t="s">
        <v>630</v>
      </c>
      <c r="D985" s="44" t="s">
        <v>628</v>
      </c>
    </row>
    <row r="986" spans="1:4" hidden="1" x14ac:dyDescent="0.2">
      <c r="A986" s="56" t="s">
        <v>607</v>
      </c>
      <c r="B986" s="45" t="s">
        <v>1463</v>
      </c>
      <c r="C986" s="45" t="s">
        <v>630</v>
      </c>
      <c r="D986" s="44" t="s">
        <v>628</v>
      </c>
    </row>
    <row r="987" spans="1:4" hidden="1" x14ac:dyDescent="0.2">
      <c r="A987" s="56" t="s">
        <v>607</v>
      </c>
      <c r="B987" s="45" t="s">
        <v>1464</v>
      </c>
      <c r="C987" s="45" t="s">
        <v>643</v>
      </c>
      <c r="D987" s="44" t="s">
        <v>628</v>
      </c>
    </row>
    <row r="988" spans="1:4" hidden="1" x14ac:dyDescent="0.2">
      <c r="A988" s="56" t="s">
        <v>607</v>
      </c>
      <c r="B988" s="45" t="s">
        <v>1465</v>
      </c>
      <c r="C988" s="45" t="s">
        <v>643</v>
      </c>
      <c r="D988" s="44" t="s">
        <v>628</v>
      </c>
    </row>
    <row r="989" spans="1:4" hidden="1" x14ac:dyDescent="0.2">
      <c r="A989" s="56" t="s">
        <v>607</v>
      </c>
      <c r="B989" s="45" t="s">
        <v>1466</v>
      </c>
      <c r="C989" s="45" t="s">
        <v>630</v>
      </c>
      <c r="D989" s="44" t="s">
        <v>628</v>
      </c>
    </row>
    <row r="990" spans="1:4" hidden="1" x14ac:dyDescent="0.2">
      <c r="A990" s="56" t="s">
        <v>607</v>
      </c>
      <c r="B990" s="45" t="s">
        <v>1467</v>
      </c>
      <c r="C990" s="45" t="s">
        <v>630</v>
      </c>
      <c r="D990" s="44" t="s">
        <v>628</v>
      </c>
    </row>
    <row r="991" spans="1:4" hidden="1" x14ac:dyDescent="0.2">
      <c r="A991" s="56" t="s">
        <v>607</v>
      </c>
      <c r="B991" s="45" t="s">
        <v>1468</v>
      </c>
      <c r="C991" s="45" t="s">
        <v>643</v>
      </c>
      <c r="D991" s="44" t="s">
        <v>628</v>
      </c>
    </row>
    <row r="992" spans="1:4" hidden="1" x14ac:dyDescent="0.2">
      <c r="A992" s="56" t="s">
        <v>607</v>
      </c>
      <c r="B992" s="45" t="s">
        <v>1469</v>
      </c>
      <c r="C992" s="45" t="s">
        <v>630</v>
      </c>
      <c r="D992" s="44" t="s">
        <v>628</v>
      </c>
    </row>
    <row r="993" spans="1:4" hidden="1" x14ac:dyDescent="0.2">
      <c r="A993" s="56" t="s">
        <v>607</v>
      </c>
      <c r="B993" s="45" t="s">
        <v>1470</v>
      </c>
      <c r="C993" s="45" t="s">
        <v>630</v>
      </c>
      <c r="D993" s="44" t="s">
        <v>628</v>
      </c>
    </row>
    <row r="994" spans="1:4" hidden="1" x14ac:dyDescent="0.2">
      <c r="A994" s="56" t="s">
        <v>607</v>
      </c>
      <c r="B994" s="45" t="s">
        <v>1471</v>
      </c>
      <c r="C994" s="45" t="s">
        <v>630</v>
      </c>
      <c r="D994" s="44" t="s">
        <v>628</v>
      </c>
    </row>
    <row r="995" spans="1:4" hidden="1" x14ac:dyDescent="0.2">
      <c r="A995" s="56" t="s">
        <v>607</v>
      </c>
      <c r="B995" s="45" t="s">
        <v>1472</v>
      </c>
      <c r="C995" s="45" t="s">
        <v>643</v>
      </c>
      <c r="D995" s="44" t="s">
        <v>628</v>
      </c>
    </row>
    <row r="996" spans="1:4" hidden="1" x14ac:dyDescent="0.2">
      <c r="A996" s="56" t="s">
        <v>607</v>
      </c>
      <c r="B996" s="45" t="s">
        <v>1473</v>
      </c>
      <c r="C996" s="45" t="s">
        <v>630</v>
      </c>
      <c r="D996" s="44" t="s">
        <v>628</v>
      </c>
    </row>
    <row r="997" spans="1:4" hidden="1" x14ac:dyDescent="0.2">
      <c r="A997" s="56" t="s">
        <v>607</v>
      </c>
      <c r="B997" s="45" t="s">
        <v>1474</v>
      </c>
      <c r="C997" s="45" t="s">
        <v>630</v>
      </c>
      <c r="D997" s="44" t="s">
        <v>628</v>
      </c>
    </row>
    <row r="998" spans="1:4" hidden="1" x14ac:dyDescent="0.2">
      <c r="A998" s="56" t="s">
        <v>607</v>
      </c>
      <c r="B998" s="45" t="s">
        <v>1475</v>
      </c>
      <c r="C998" s="45" t="s">
        <v>630</v>
      </c>
      <c r="D998" s="44" t="s">
        <v>628</v>
      </c>
    </row>
    <row r="999" spans="1:4" hidden="1" x14ac:dyDescent="0.2">
      <c r="A999" s="56" t="s">
        <v>607</v>
      </c>
      <c r="B999" s="45" t="s">
        <v>1476</v>
      </c>
      <c r="C999" s="45" t="s">
        <v>630</v>
      </c>
      <c r="D999" s="44" t="s">
        <v>628</v>
      </c>
    </row>
    <row r="1000" spans="1:4" hidden="1" x14ac:dyDescent="0.2">
      <c r="A1000" s="56" t="s">
        <v>607</v>
      </c>
      <c r="B1000" s="45" t="s">
        <v>1477</v>
      </c>
      <c r="C1000" s="45" t="s">
        <v>630</v>
      </c>
      <c r="D1000" s="44" t="s">
        <v>628</v>
      </c>
    </row>
    <row r="1001" spans="1:4" hidden="1" x14ac:dyDescent="0.2">
      <c r="A1001" s="56" t="s">
        <v>607</v>
      </c>
      <c r="B1001" s="45" t="s">
        <v>1478</v>
      </c>
      <c r="C1001" s="45" t="s">
        <v>630</v>
      </c>
      <c r="D1001" s="44" t="s">
        <v>628</v>
      </c>
    </row>
    <row r="1002" spans="1:4" hidden="1" x14ac:dyDescent="0.2">
      <c r="A1002" s="56" t="s">
        <v>607</v>
      </c>
      <c r="B1002" s="45" t="s">
        <v>1479</v>
      </c>
      <c r="C1002" s="45" t="s">
        <v>630</v>
      </c>
      <c r="D1002" s="44" t="s">
        <v>628</v>
      </c>
    </row>
    <row r="1003" spans="1:4" hidden="1" x14ac:dyDescent="0.2">
      <c r="A1003" s="56" t="s">
        <v>607</v>
      </c>
      <c r="B1003" s="45" t="s">
        <v>1480</v>
      </c>
      <c r="C1003" s="45" t="s">
        <v>630</v>
      </c>
      <c r="D1003" s="44" t="s">
        <v>628</v>
      </c>
    </row>
    <row r="1004" spans="1:4" hidden="1" x14ac:dyDescent="0.2">
      <c r="A1004" s="56" t="s">
        <v>607</v>
      </c>
      <c r="B1004" s="45" t="s">
        <v>1312</v>
      </c>
      <c r="C1004" s="45" t="s">
        <v>630</v>
      </c>
      <c r="D1004" s="44" t="s">
        <v>628</v>
      </c>
    </row>
    <row r="1005" spans="1:4" hidden="1" x14ac:dyDescent="0.2">
      <c r="A1005" s="56" t="s">
        <v>607</v>
      </c>
      <c r="B1005" s="45" t="s">
        <v>1481</v>
      </c>
      <c r="C1005" s="45" t="s">
        <v>630</v>
      </c>
      <c r="D1005" s="44" t="s">
        <v>628</v>
      </c>
    </row>
    <row r="1006" spans="1:4" hidden="1" x14ac:dyDescent="0.2">
      <c r="A1006" s="56" t="s">
        <v>607</v>
      </c>
      <c r="B1006" s="45" t="s">
        <v>1482</v>
      </c>
      <c r="C1006" s="45" t="s">
        <v>630</v>
      </c>
      <c r="D1006" s="44" t="s">
        <v>628</v>
      </c>
    </row>
    <row r="1007" spans="1:4" hidden="1" x14ac:dyDescent="0.2">
      <c r="A1007" s="56" t="s">
        <v>607</v>
      </c>
      <c r="B1007" s="45" t="s">
        <v>1483</v>
      </c>
      <c r="C1007" s="45" t="s">
        <v>630</v>
      </c>
      <c r="D1007" s="44" t="s">
        <v>628</v>
      </c>
    </row>
    <row r="1008" spans="1:4" hidden="1" x14ac:dyDescent="0.2">
      <c r="A1008" s="56" t="s">
        <v>607</v>
      </c>
      <c r="B1008" s="45" t="s">
        <v>1484</v>
      </c>
      <c r="C1008" s="45" t="s">
        <v>630</v>
      </c>
      <c r="D1008" s="44" t="s">
        <v>628</v>
      </c>
    </row>
    <row r="1009" spans="1:4" hidden="1" x14ac:dyDescent="0.2">
      <c r="A1009" s="56" t="s">
        <v>607</v>
      </c>
      <c r="B1009" s="45" t="s">
        <v>1485</v>
      </c>
      <c r="C1009" s="45" t="s">
        <v>630</v>
      </c>
      <c r="D1009" s="44" t="s">
        <v>628</v>
      </c>
    </row>
    <row r="1010" spans="1:4" hidden="1" x14ac:dyDescent="0.2">
      <c r="A1010" s="56" t="s">
        <v>607</v>
      </c>
      <c r="B1010" s="45" t="s">
        <v>1486</v>
      </c>
      <c r="C1010" s="45" t="s">
        <v>643</v>
      </c>
      <c r="D1010" s="44" t="s">
        <v>628</v>
      </c>
    </row>
    <row r="1011" spans="1:4" hidden="1" x14ac:dyDescent="0.2">
      <c r="A1011" s="56" t="s">
        <v>607</v>
      </c>
      <c r="B1011" s="45" t="s">
        <v>1487</v>
      </c>
      <c r="C1011" s="45" t="s">
        <v>643</v>
      </c>
      <c r="D1011" s="44" t="s">
        <v>628</v>
      </c>
    </row>
    <row r="1012" spans="1:4" hidden="1" x14ac:dyDescent="0.2">
      <c r="A1012" s="56" t="s">
        <v>607</v>
      </c>
      <c r="B1012" s="45" t="s">
        <v>1488</v>
      </c>
      <c r="C1012" s="45" t="s">
        <v>643</v>
      </c>
      <c r="D1012" s="44" t="s">
        <v>628</v>
      </c>
    </row>
    <row r="1013" spans="1:4" hidden="1" x14ac:dyDescent="0.2">
      <c r="A1013" s="56" t="s">
        <v>607</v>
      </c>
      <c r="B1013" s="45" t="s">
        <v>1489</v>
      </c>
      <c r="C1013" s="45" t="s">
        <v>643</v>
      </c>
      <c r="D1013" s="44" t="s">
        <v>628</v>
      </c>
    </row>
    <row r="1014" spans="1:4" hidden="1" x14ac:dyDescent="0.2">
      <c r="A1014" s="56" t="s">
        <v>607</v>
      </c>
      <c r="B1014" s="45" t="s">
        <v>1490</v>
      </c>
      <c r="C1014" s="45" t="s">
        <v>643</v>
      </c>
      <c r="D1014" s="44" t="s">
        <v>628</v>
      </c>
    </row>
    <row r="1015" spans="1:4" hidden="1" x14ac:dyDescent="0.2">
      <c r="A1015" s="56" t="s">
        <v>607</v>
      </c>
      <c r="B1015" s="45" t="s">
        <v>1491</v>
      </c>
      <c r="C1015" s="45" t="s">
        <v>643</v>
      </c>
      <c r="D1015" s="44" t="s">
        <v>628</v>
      </c>
    </row>
    <row r="1016" spans="1:4" hidden="1" x14ac:dyDescent="0.2">
      <c r="A1016" s="56" t="s">
        <v>607</v>
      </c>
      <c r="B1016" s="45" t="s">
        <v>1492</v>
      </c>
      <c r="C1016" s="45" t="s">
        <v>630</v>
      </c>
      <c r="D1016" s="44" t="s">
        <v>628</v>
      </c>
    </row>
    <row r="1017" spans="1:4" hidden="1" x14ac:dyDescent="0.2">
      <c r="A1017" s="56" t="s">
        <v>607</v>
      </c>
      <c r="B1017" s="45" t="s">
        <v>1493</v>
      </c>
      <c r="C1017" s="45" t="s">
        <v>630</v>
      </c>
      <c r="D1017" s="44" t="s">
        <v>628</v>
      </c>
    </row>
    <row r="1018" spans="1:4" hidden="1" x14ac:dyDescent="0.2">
      <c r="A1018" s="56" t="s">
        <v>607</v>
      </c>
      <c r="B1018" s="45" t="s">
        <v>1494</v>
      </c>
      <c r="C1018" s="45" t="s">
        <v>630</v>
      </c>
      <c r="D1018" s="44" t="s">
        <v>628</v>
      </c>
    </row>
    <row r="1019" spans="1:4" hidden="1" x14ac:dyDescent="0.2">
      <c r="A1019" s="56" t="s">
        <v>607</v>
      </c>
      <c r="B1019" s="45" t="s">
        <v>1436</v>
      </c>
      <c r="C1019" s="45" t="s">
        <v>630</v>
      </c>
      <c r="D1019" s="44" t="s">
        <v>628</v>
      </c>
    </row>
    <row r="1020" spans="1:4" hidden="1" x14ac:dyDescent="0.2">
      <c r="A1020" s="56" t="s">
        <v>607</v>
      </c>
      <c r="B1020" s="45" t="s">
        <v>1495</v>
      </c>
      <c r="C1020" s="45" t="s">
        <v>630</v>
      </c>
      <c r="D1020" s="44" t="s">
        <v>628</v>
      </c>
    </row>
    <row r="1021" spans="1:4" hidden="1" x14ac:dyDescent="0.2">
      <c r="A1021" s="56" t="s">
        <v>607</v>
      </c>
      <c r="B1021" s="45" t="s">
        <v>1312</v>
      </c>
      <c r="C1021" s="45" t="s">
        <v>630</v>
      </c>
      <c r="D1021" s="44" t="s">
        <v>628</v>
      </c>
    </row>
    <row r="1022" spans="1:4" hidden="1" x14ac:dyDescent="0.2">
      <c r="A1022" s="56" t="s">
        <v>607</v>
      </c>
      <c r="B1022" s="45" t="s">
        <v>1314</v>
      </c>
      <c r="C1022" s="45" t="s">
        <v>630</v>
      </c>
      <c r="D1022" s="44" t="s">
        <v>628</v>
      </c>
    </row>
    <row r="1023" spans="1:4" hidden="1" x14ac:dyDescent="0.2">
      <c r="A1023" s="56" t="s">
        <v>607</v>
      </c>
      <c r="B1023" s="45" t="s">
        <v>1496</v>
      </c>
      <c r="C1023" s="45" t="s">
        <v>643</v>
      </c>
      <c r="D1023" s="44" t="s">
        <v>628</v>
      </c>
    </row>
    <row r="1024" spans="1:4" hidden="1" x14ac:dyDescent="0.2">
      <c r="A1024" s="56" t="s">
        <v>607</v>
      </c>
      <c r="B1024" s="45" t="s">
        <v>1497</v>
      </c>
      <c r="C1024" s="45" t="s">
        <v>643</v>
      </c>
      <c r="D1024" s="44" t="s">
        <v>628</v>
      </c>
    </row>
    <row r="1025" spans="1:4" hidden="1" x14ac:dyDescent="0.2">
      <c r="A1025" s="56" t="s">
        <v>607</v>
      </c>
      <c r="B1025" s="45" t="s">
        <v>1498</v>
      </c>
      <c r="C1025" s="45" t="s">
        <v>630</v>
      </c>
      <c r="D1025" s="44" t="s">
        <v>628</v>
      </c>
    </row>
    <row r="1026" spans="1:4" hidden="1" x14ac:dyDescent="0.2">
      <c r="A1026" s="56" t="s">
        <v>607</v>
      </c>
      <c r="B1026" s="45" t="s">
        <v>1312</v>
      </c>
      <c r="C1026" s="45" t="s">
        <v>630</v>
      </c>
      <c r="D1026" s="44" t="s">
        <v>628</v>
      </c>
    </row>
    <row r="1027" spans="1:4" hidden="1" x14ac:dyDescent="0.2">
      <c r="A1027" s="56" t="s">
        <v>607</v>
      </c>
      <c r="B1027" s="45" t="s">
        <v>1436</v>
      </c>
      <c r="C1027" s="45" t="s">
        <v>630</v>
      </c>
      <c r="D1027" s="44" t="s">
        <v>628</v>
      </c>
    </row>
    <row r="1028" spans="1:4" hidden="1" x14ac:dyDescent="0.2">
      <c r="A1028" s="56" t="s">
        <v>607</v>
      </c>
      <c r="B1028" s="45" t="s">
        <v>1499</v>
      </c>
      <c r="C1028" s="45" t="s">
        <v>630</v>
      </c>
      <c r="D1028" s="44" t="s">
        <v>628</v>
      </c>
    </row>
    <row r="1029" spans="1:4" hidden="1" x14ac:dyDescent="0.2">
      <c r="A1029" s="56" t="s">
        <v>607</v>
      </c>
      <c r="B1029" s="45" t="s">
        <v>1312</v>
      </c>
      <c r="C1029" s="45" t="s">
        <v>630</v>
      </c>
      <c r="D1029" s="44" t="s">
        <v>628</v>
      </c>
    </row>
    <row r="1030" spans="1:4" hidden="1" x14ac:dyDescent="0.2">
      <c r="A1030" s="56" t="s">
        <v>607</v>
      </c>
      <c r="B1030" s="45" t="s">
        <v>1314</v>
      </c>
      <c r="C1030" s="45" t="s">
        <v>630</v>
      </c>
      <c r="D1030" s="44" t="s">
        <v>628</v>
      </c>
    </row>
    <row r="1031" spans="1:4" hidden="1" x14ac:dyDescent="0.2">
      <c r="A1031" s="56" t="s">
        <v>607</v>
      </c>
      <c r="B1031" s="45" t="s">
        <v>1500</v>
      </c>
      <c r="C1031" s="45" t="s">
        <v>630</v>
      </c>
      <c r="D1031" s="44" t="s">
        <v>628</v>
      </c>
    </row>
    <row r="1032" spans="1:4" hidden="1" x14ac:dyDescent="0.2">
      <c r="A1032" s="56" t="s">
        <v>607</v>
      </c>
      <c r="B1032" s="45" t="s">
        <v>1501</v>
      </c>
      <c r="C1032" s="45" t="s">
        <v>643</v>
      </c>
      <c r="D1032" s="44" t="s">
        <v>628</v>
      </c>
    </row>
    <row r="1033" spans="1:4" hidden="1" x14ac:dyDescent="0.2">
      <c r="A1033" s="56" t="s">
        <v>607</v>
      </c>
      <c r="B1033" s="45" t="s">
        <v>1502</v>
      </c>
      <c r="C1033" s="45" t="s">
        <v>643</v>
      </c>
      <c r="D1033" s="44" t="s">
        <v>628</v>
      </c>
    </row>
    <row r="1034" spans="1:4" hidden="1" x14ac:dyDescent="0.2">
      <c r="A1034" s="56" t="s">
        <v>607</v>
      </c>
      <c r="B1034" s="45" t="s">
        <v>1503</v>
      </c>
      <c r="C1034" s="45" t="s">
        <v>643</v>
      </c>
      <c r="D1034" s="44" t="s">
        <v>628</v>
      </c>
    </row>
    <row r="1035" spans="1:4" hidden="1" x14ac:dyDescent="0.2">
      <c r="A1035" s="56" t="s">
        <v>607</v>
      </c>
      <c r="B1035" s="45" t="s">
        <v>1504</v>
      </c>
      <c r="C1035" s="45" t="s">
        <v>643</v>
      </c>
      <c r="D1035" s="44" t="s">
        <v>628</v>
      </c>
    </row>
    <row r="1036" spans="1:4" hidden="1" x14ac:dyDescent="0.2">
      <c r="A1036" s="56" t="s">
        <v>607</v>
      </c>
      <c r="B1036" s="45" t="s">
        <v>1505</v>
      </c>
      <c r="C1036" s="45" t="s">
        <v>630</v>
      </c>
      <c r="D1036" s="44" t="s">
        <v>628</v>
      </c>
    </row>
    <row r="1037" spans="1:4" hidden="1" x14ac:dyDescent="0.2">
      <c r="A1037" s="56" t="s">
        <v>607</v>
      </c>
      <c r="B1037" s="45" t="s">
        <v>1506</v>
      </c>
      <c r="C1037" s="45" t="s">
        <v>643</v>
      </c>
      <c r="D1037" s="44" t="s">
        <v>628</v>
      </c>
    </row>
    <row r="1038" spans="1:4" hidden="1" x14ac:dyDescent="0.2">
      <c r="A1038" s="56" t="s">
        <v>607</v>
      </c>
      <c r="B1038" s="45" t="s">
        <v>1507</v>
      </c>
      <c r="C1038" s="45" t="s">
        <v>643</v>
      </c>
      <c r="D1038" s="44" t="s">
        <v>628</v>
      </c>
    </row>
    <row r="1039" spans="1:4" hidden="1" x14ac:dyDescent="0.2">
      <c r="A1039" s="56" t="s">
        <v>607</v>
      </c>
      <c r="B1039" s="45" t="s">
        <v>1508</v>
      </c>
      <c r="C1039" s="45" t="s">
        <v>630</v>
      </c>
      <c r="D1039" s="44" t="s">
        <v>628</v>
      </c>
    </row>
    <row r="1040" spans="1:4" hidden="1" x14ac:dyDescent="0.2">
      <c r="A1040" s="56" t="s">
        <v>607</v>
      </c>
      <c r="B1040" s="45" t="s">
        <v>1509</v>
      </c>
      <c r="C1040" s="45" t="s">
        <v>630</v>
      </c>
      <c r="D1040" s="44" t="s">
        <v>628</v>
      </c>
    </row>
    <row r="1041" spans="1:4" hidden="1" x14ac:dyDescent="0.2">
      <c r="A1041" s="56" t="s">
        <v>607</v>
      </c>
      <c r="B1041" s="45" t="s">
        <v>1510</v>
      </c>
      <c r="C1041" s="45" t="s">
        <v>630</v>
      </c>
      <c r="D1041" s="44" t="s">
        <v>628</v>
      </c>
    </row>
    <row r="1042" spans="1:4" hidden="1" x14ac:dyDescent="0.2">
      <c r="A1042" s="56" t="s">
        <v>607</v>
      </c>
      <c r="B1042" s="45" t="s">
        <v>1511</v>
      </c>
      <c r="C1042" s="45" t="s">
        <v>630</v>
      </c>
      <c r="D1042" s="44" t="s">
        <v>628</v>
      </c>
    </row>
    <row r="1043" spans="1:4" hidden="1" x14ac:dyDescent="0.2">
      <c r="A1043" s="56" t="s">
        <v>607</v>
      </c>
      <c r="B1043" s="45" t="s">
        <v>1512</v>
      </c>
      <c r="C1043" s="45" t="s">
        <v>643</v>
      </c>
      <c r="D1043" s="44" t="s">
        <v>628</v>
      </c>
    </row>
    <row r="1044" spans="1:4" hidden="1" x14ac:dyDescent="0.2">
      <c r="A1044" s="56" t="s">
        <v>607</v>
      </c>
      <c r="B1044" s="45" t="s">
        <v>1513</v>
      </c>
      <c r="C1044" s="45" t="s">
        <v>630</v>
      </c>
      <c r="D1044" s="44" t="s">
        <v>628</v>
      </c>
    </row>
    <row r="1045" spans="1:4" hidden="1" x14ac:dyDescent="0.2">
      <c r="A1045" s="56" t="s">
        <v>607</v>
      </c>
      <c r="B1045" s="45" t="s">
        <v>1514</v>
      </c>
      <c r="C1045" s="45" t="s">
        <v>630</v>
      </c>
      <c r="D1045" s="44" t="s">
        <v>628</v>
      </c>
    </row>
    <row r="1046" spans="1:4" hidden="1" x14ac:dyDescent="0.2">
      <c r="A1046" s="56" t="s">
        <v>607</v>
      </c>
      <c r="B1046" s="45" t="s">
        <v>1312</v>
      </c>
      <c r="C1046" s="45" t="s">
        <v>630</v>
      </c>
      <c r="D1046" s="44" t="s">
        <v>628</v>
      </c>
    </row>
    <row r="1047" spans="1:4" hidden="1" x14ac:dyDescent="0.2">
      <c r="A1047" s="56" t="s">
        <v>607</v>
      </c>
      <c r="B1047" s="45" t="s">
        <v>1515</v>
      </c>
      <c r="C1047" s="45" t="s">
        <v>630</v>
      </c>
      <c r="D1047" s="44" t="s">
        <v>628</v>
      </c>
    </row>
    <row r="1048" spans="1:4" hidden="1" x14ac:dyDescent="0.2">
      <c r="A1048" s="56" t="s">
        <v>607</v>
      </c>
      <c r="B1048" s="45" t="s">
        <v>1516</v>
      </c>
      <c r="C1048" s="45" t="s">
        <v>630</v>
      </c>
      <c r="D1048" s="44" t="s">
        <v>628</v>
      </c>
    </row>
    <row r="1049" spans="1:4" hidden="1" x14ac:dyDescent="0.2">
      <c r="A1049" s="56" t="s">
        <v>607</v>
      </c>
      <c r="B1049" s="45" t="s">
        <v>1517</v>
      </c>
      <c r="C1049" s="45" t="s">
        <v>643</v>
      </c>
      <c r="D1049" s="44" t="s">
        <v>628</v>
      </c>
    </row>
    <row r="1050" spans="1:4" hidden="1" x14ac:dyDescent="0.2">
      <c r="A1050" s="56" t="s">
        <v>607</v>
      </c>
      <c r="B1050" s="45" t="s">
        <v>1518</v>
      </c>
      <c r="C1050" s="45" t="s">
        <v>630</v>
      </c>
      <c r="D1050" s="44" t="s">
        <v>628</v>
      </c>
    </row>
    <row r="1051" spans="1:4" hidden="1" x14ac:dyDescent="0.2">
      <c r="A1051" s="56" t="s">
        <v>607</v>
      </c>
      <c r="B1051" s="45" t="s">
        <v>1314</v>
      </c>
      <c r="C1051" s="45" t="s">
        <v>630</v>
      </c>
      <c r="D1051" s="44" t="s">
        <v>628</v>
      </c>
    </row>
    <row r="1052" spans="1:4" hidden="1" x14ac:dyDescent="0.2">
      <c r="A1052" s="56" t="s">
        <v>607</v>
      </c>
      <c r="B1052" s="45" t="s">
        <v>1519</v>
      </c>
      <c r="C1052" s="45" t="s">
        <v>643</v>
      </c>
      <c r="D1052" s="44" t="s">
        <v>628</v>
      </c>
    </row>
    <row r="1053" spans="1:4" hidden="1" x14ac:dyDescent="0.2">
      <c r="A1053" s="56" t="s">
        <v>607</v>
      </c>
      <c r="B1053" s="45" t="s">
        <v>1520</v>
      </c>
      <c r="C1053" s="45" t="s">
        <v>630</v>
      </c>
      <c r="D1053" s="44" t="s">
        <v>628</v>
      </c>
    </row>
    <row r="1054" spans="1:4" hidden="1" x14ac:dyDescent="0.2">
      <c r="A1054" s="56" t="s">
        <v>607</v>
      </c>
      <c r="B1054" s="45" t="s">
        <v>1521</v>
      </c>
      <c r="C1054" s="45" t="s">
        <v>643</v>
      </c>
      <c r="D1054" s="44" t="s">
        <v>628</v>
      </c>
    </row>
    <row r="1055" spans="1:4" hidden="1" x14ac:dyDescent="0.2">
      <c r="A1055" s="56" t="s">
        <v>607</v>
      </c>
      <c r="B1055" s="45" t="s">
        <v>1312</v>
      </c>
      <c r="C1055" s="45" t="s">
        <v>630</v>
      </c>
      <c r="D1055" s="44" t="s">
        <v>628</v>
      </c>
    </row>
    <row r="1056" spans="1:4" hidden="1" x14ac:dyDescent="0.2">
      <c r="A1056" s="56" t="s">
        <v>607</v>
      </c>
      <c r="B1056" s="45" t="s">
        <v>1522</v>
      </c>
      <c r="C1056" s="45" t="s">
        <v>630</v>
      </c>
      <c r="D1056" s="44" t="s">
        <v>628</v>
      </c>
    </row>
    <row r="1057" spans="1:4" hidden="1" x14ac:dyDescent="0.2">
      <c r="A1057" s="56" t="s">
        <v>607</v>
      </c>
      <c r="B1057" s="45" t="s">
        <v>1523</v>
      </c>
      <c r="C1057" s="45" t="s">
        <v>630</v>
      </c>
      <c r="D1057" s="44" t="s">
        <v>628</v>
      </c>
    </row>
    <row r="1058" spans="1:4" hidden="1" x14ac:dyDescent="0.2">
      <c r="A1058" s="56" t="s">
        <v>607</v>
      </c>
      <c r="B1058" s="45" t="s">
        <v>1314</v>
      </c>
      <c r="C1058" s="45" t="s">
        <v>630</v>
      </c>
      <c r="D1058" s="44" t="s">
        <v>628</v>
      </c>
    </row>
    <row r="1059" spans="1:4" hidden="1" x14ac:dyDescent="0.2">
      <c r="A1059" s="56" t="s">
        <v>607</v>
      </c>
      <c r="B1059" s="45" t="s">
        <v>1524</v>
      </c>
      <c r="C1059" s="45" t="s">
        <v>630</v>
      </c>
      <c r="D1059" s="44" t="s">
        <v>628</v>
      </c>
    </row>
    <row r="1060" spans="1:4" hidden="1" x14ac:dyDescent="0.2">
      <c r="A1060" s="56" t="s">
        <v>607</v>
      </c>
      <c r="B1060" s="45" t="s">
        <v>1525</v>
      </c>
      <c r="C1060" s="45" t="s">
        <v>643</v>
      </c>
      <c r="D1060" s="44" t="s">
        <v>628</v>
      </c>
    </row>
    <row r="1061" spans="1:4" hidden="1" x14ac:dyDescent="0.2">
      <c r="A1061" s="56" t="s">
        <v>607</v>
      </c>
      <c r="B1061" s="45" t="s">
        <v>1526</v>
      </c>
      <c r="C1061" s="45" t="s">
        <v>643</v>
      </c>
      <c r="D1061" s="44" t="s">
        <v>628</v>
      </c>
    </row>
    <row r="1062" spans="1:4" hidden="1" x14ac:dyDescent="0.2">
      <c r="A1062" s="56" t="s">
        <v>607</v>
      </c>
      <c r="B1062" s="45" t="s">
        <v>1527</v>
      </c>
      <c r="C1062" s="45" t="s">
        <v>630</v>
      </c>
      <c r="D1062" s="44" t="s">
        <v>628</v>
      </c>
    </row>
    <row r="1063" spans="1:4" hidden="1" x14ac:dyDescent="0.2">
      <c r="A1063" s="56" t="s">
        <v>607</v>
      </c>
      <c r="B1063" s="45" t="s">
        <v>1528</v>
      </c>
      <c r="C1063" s="45" t="s">
        <v>630</v>
      </c>
      <c r="D1063" s="44" t="s">
        <v>628</v>
      </c>
    </row>
    <row r="1064" spans="1:4" hidden="1" x14ac:dyDescent="0.2">
      <c r="A1064" s="56" t="s">
        <v>607</v>
      </c>
      <c r="B1064" s="45" t="s">
        <v>1529</v>
      </c>
      <c r="C1064" s="45" t="s">
        <v>630</v>
      </c>
      <c r="D1064" s="44" t="s">
        <v>628</v>
      </c>
    </row>
    <row r="1065" spans="1:4" hidden="1" x14ac:dyDescent="0.2">
      <c r="A1065" s="56" t="s">
        <v>607</v>
      </c>
      <c r="B1065" s="45" t="s">
        <v>1530</v>
      </c>
      <c r="C1065" s="45" t="s">
        <v>630</v>
      </c>
      <c r="D1065" s="44" t="s">
        <v>628</v>
      </c>
    </row>
    <row r="1066" spans="1:4" hidden="1" x14ac:dyDescent="0.2">
      <c r="A1066" s="56" t="s">
        <v>607</v>
      </c>
      <c r="B1066" s="45" t="s">
        <v>1531</v>
      </c>
      <c r="C1066" s="45" t="s">
        <v>630</v>
      </c>
      <c r="D1066" s="44" t="s">
        <v>628</v>
      </c>
    </row>
    <row r="1067" spans="1:4" hidden="1" x14ac:dyDescent="0.2">
      <c r="A1067" s="56" t="s">
        <v>607</v>
      </c>
      <c r="B1067" s="45" t="s">
        <v>1532</v>
      </c>
      <c r="C1067" s="45" t="s">
        <v>630</v>
      </c>
      <c r="D1067" s="44" t="s">
        <v>628</v>
      </c>
    </row>
    <row r="1068" spans="1:4" hidden="1" x14ac:dyDescent="0.2">
      <c r="A1068" s="56" t="s">
        <v>607</v>
      </c>
      <c r="B1068" s="45" t="s">
        <v>1533</v>
      </c>
      <c r="C1068" s="45" t="s">
        <v>630</v>
      </c>
      <c r="D1068" s="44" t="s">
        <v>628</v>
      </c>
    </row>
    <row r="1069" spans="1:4" hidden="1" x14ac:dyDescent="0.2">
      <c r="A1069" s="56" t="s">
        <v>607</v>
      </c>
      <c r="B1069" s="45" t="s">
        <v>1534</v>
      </c>
      <c r="C1069" s="45" t="s">
        <v>630</v>
      </c>
      <c r="D1069" s="44" t="s">
        <v>628</v>
      </c>
    </row>
    <row r="1070" spans="1:4" hidden="1" x14ac:dyDescent="0.2">
      <c r="A1070" s="56" t="s">
        <v>607</v>
      </c>
      <c r="B1070" s="45" t="s">
        <v>1535</v>
      </c>
      <c r="C1070" s="45" t="s">
        <v>643</v>
      </c>
      <c r="D1070" s="44" t="s">
        <v>628</v>
      </c>
    </row>
    <row r="1071" spans="1:4" hidden="1" x14ac:dyDescent="0.2">
      <c r="A1071" s="56" t="s">
        <v>607</v>
      </c>
      <c r="B1071" s="45" t="s">
        <v>1536</v>
      </c>
      <c r="C1071" s="45" t="s">
        <v>643</v>
      </c>
      <c r="D1071" s="44" t="s">
        <v>628</v>
      </c>
    </row>
    <row r="1072" spans="1:4" hidden="1" x14ac:dyDescent="0.2">
      <c r="A1072" s="56" t="s">
        <v>607</v>
      </c>
      <c r="B1072" s="45" t="s">
        <v>1537</v>
      </c>
      <c r="C1072" s="45" t="s">
        <v>630</v>
      </c>
      <c r="D1072" s="44" t="s">
        <v>628</v>
      </c>
    </row>
    <row r="1073" spans="1:4" hidden="1" x14ac:dyDescent="0.2">
      <c r="A1073" s="56" t="s">
        <v>607</v>
      </c>
      <c r="B1073" s="45" t="s">
        <v>1538</v>
      </c>
      <c r="C1073" s="45" t="s">
        <v>643</v>
      </c>
      <c r="D1073" s="44" t="s">
        <v>628</v>
      </c>
    </row>
    <row r="1074" spans="1:4" hidden="1" x14ac:dyDescent="0.2">
      <c r="A1074" s="56" t="s">
        <v>607</v>
      </c>
      <c r="B1074" s="45" t="s">
        <v>1539</v>
      </c>
      <c r="C1074" s="45" t="s">
        <v>643</v>
      </c>
      <c r="D1074" s="44" t="s">
        <v>628</v>
      </c>
    </row>
    <row r="1075" spans="1:4" hidden="1" x14ac:dyDescent="0.2">
      <c r="A1075" s="56" t="s">
        <v>607</v>
      </c>
      <c r="B1075" s="45" t="s">
        <v>1540</v>
      </c>
      <c r="C1075" s="45" t="s">
        <v>630</v>
      </c>
      <c r="D1075" s="44" t="s">
        <v>628</v>
      </c>
    </row>
    <row r="1076" spans="1:4" hidden="1" x14ac:dyDescent="0.2">
      <c r="A1076" s="56" t="s">
        <v>607</v>
      </c>
      <c r="B1076" s="45" t="s">
        <v>1541</v>
      </c>
      <c r="C1076" s="45" t="s">
        <v>630</v>
      </c>
      <c r="D1076" s="44" t="s">
        <v>628</v>
      </c>
    </row>
    <row r="1077" spans="1:4" hidden="1" x14ac:dyDescent="0.2">
      <c r="A1077" s="56" t="s">
        <v>607</v>
      </c>
      <c r="B1077" s="45" t="s">
        <v>1542</v>
      </c>
      <c r="C1077" s="45" t="s">
        <v>630</v>
      </c>
      <c r="D1077" s="44" t="s">
        <v>628</v>
      </c>
    </row>
    <row r="1078" spans="1:4" hidden="1" x14ac:dyDescent="0.2">
      <c r="A1078" s="56" t="s">
        <v>607</v>
      </c>
      <c r="B1078" s="45" t="s">
        <v>1543</v>
      </c>
      <c r="C1078" s="45" t="s">
        <v>643</v>
      </c>
      <c r="D1078" s="44" t="s">
        <v>628</v>
      </c>
    </row>
    <row r="1079" spans="1:4" hidden="1" x14ac:dyDescent="0.2">
      <c r="A1079" s="56" t="s">
        <v>607</v>
      </c>
      <c r="B1079" s="45" t="s">
        <v>1544</v>
      </c>
      <c r="C1079" s="45" t="s">
        <v>630</v>
      </c>
      <c r="D1079" s="44" t="s">
        <v>628</v>
      </c>
    </row>
    <row r="1080" spans="1:4" hidden="1" x14ac:dyDescent="0.2">
      <c r="A1080" s="56" t="s">
        <v>607</v>
      </c>
      <c r="B1080" s="45" t="s">
        <v>1545</v>
      </c>
      <c r="C1080" s="45" t="s">
        <v>630</v>
      </c>
      <c r="D1080" s="44" t="s">
        <v>628</v>
      </c>
    </row>
    <row r="1081" spans="1:4" hidden="1" x14ac:dyDescent="0.2">
      <c r="A1081" s="56" t="s">
        <v>607</v>
      </c>
      <c r="B1081" s="45" t="s">
        <v>1546</v>
      </c>
      <c r="C1081" s="45" t="s">
        <v>643</v>
      </c>
      <c r="D1081" s="44" t="s">
        <v>628</v>
      </c>
    </row>
    <row r="1082" spans="1:4" hidden="1" x14ac:dyDescent="0.2">
      <c r="A1082" s="56" t="s">
        <v>607</v>
      </c>
      <c r="B1082" s="45" t="s">
        <v>1547</v>
      </c>
      <c r="C1082" s="45" t="s">
        <v>643</v>
      </c>
      <c r="D1082" s="44" t="s">
        <v>628</v>
      </c>
    </row>
    <row r="1083" spans="1:4" hidden="1" x14ac:dyDescent="0.2">
      <c r="A1083" s="56" t="s">
        <v>607</v>
      </c>
      <c r="B1083" s="45" t="s">
        <v>1548</v>
      </c>
      <c r="C1083" s="45" t="s">
        <v>630</v>
      </c>
      <c r="D1083" s="44" t="s">
        <v>628</v>
      </c>
    </row>
    <row r="1084" spans="1:4" hidden="1" x14ac:dyDescent="0.2">
      <c r="A1084" s="56" t="s">
        <v>607</v>
      </c>
      <c r="B1084" s="45" t="s">
        <v>1549</v>
      </c>
      <c r="C1084" s="45" t="s">
        <v>630</v>
      </c>
      <c r="D1084" s="44" t="s">
        <v>628</v>
      </c>
    </row>
    <row r="1085" spans="1:4" hidden="1" x14ac:dyDescent="0.2">
      <c r="A1085" s="56" t="s">
        <v>607</v>
      </c>
      <c r="B1085" s="45" t="s">
        <v>1550</v>
      </c>
      <c r="C1085" s="45" t="s">
        <v>643</v>
      </c>
      <c r="D1085" s="44" t="s">
        <v>628</v>
      </c>
    </row>
    <row r="1086" spans="1:4" hidden="1" x14ac:dyDescent="0.2">
      <c r="A1086" s="56" t="s">
        <v>607</v>
      </c>
      <c r="B1086" s="45" t="s">
        <v>1551</v>
      </c>
      <c r="C1086" s="45" t="s">
        <v>630</v>
      </c>
      <c r="D1086" s="44" t="s">
        <v>628</v>
      </c>
    </row>
    <row r="1087" spans="1:4" hidden="1" x14ac:dyDescent="0.2">
      <c r="A1087" s="56" t="s">
        <v>607</v>
      </c>
      <c r="B1087" s="45" t="s">
        <v>1552</v>
      </c>
      <c r="C1087" s="45" t="s">
        <v>630</v>
      </c>
      <c r="D1087" s="44" t="s">
        <v>628</v>
      </c>
    </row>
    <row r="1088" spans="1:4" hidden="1" x14ac:dyDescent="0.2">
      <c r="A1088" s="56" t="s">
        <v>607</v>
      </c>
      <c r="B1088" s="45" t="s">
        <v>1553</v>
      </c>
      <c r="C1088" s="45" t="s">
        <v>630</v>
      </c>
      <c r="D1088" s="44" t="s">
        <v>628</v>
      </c>
    </row>
    <row r="1089" spans="1:4" hidden="1" x14ac:dyDescent="0.2">
      <c r="A1089" s="56" t="s">
        <v>607</v>
      </c>
      <c r="B1089" s="45" t="s">
        <v>1554</v>
      </c>
      <c r="C1089" s="45" t="s">
        <v>643</v>
      </c>
      <c r="D1089" s="44" t="s">
        <v>628</v>
      </c>
    </row>
    <row r="1090" spans="1:4" hidden="1" x14ac:dyDescent="0.2">
      <c r="A1090" s="56" t="s">
        <v>607</v>
      </c>
      <c r="B1090" s="45" t="s">
        <v>1555</v>
      </c>
      <c r="C1090" s="45" t="s">
        <v>630</v>
      </c>
      <c r="D1090" s="44" t="s">
        <v>628</v>
      </c>
    </row>
    <row r="1091" spans="1:4" hidden="1" x14ac:dyDescent="0.2">
      <c r="A1091" s="56" t="s">
        <v>607</v>
      </c>
      <c r="B1091" s="45" t="s">
        <v>1556</v>
      </c>
      <c r="C1091" s="45" t="s">
        <v>643</v>
      </c>
      <c r="D1091" s="44" t="s">
        <v>628</v>
      </c>
    </row>
    <row r="1092" spans="1:4" hidden="1" x14ac:dyDescent="0.2">
      <c r="A1092" s="56" t="s">
        <v>607</v>
      </c>
      <c r="B1092" s="45" t="s">
        <v>1557</v>
      </c>
      <c r="C1092" s="45" t="s">
        <v>630</v>
      </c>
      <c r="D1092" s="44" t="s">
        <v>628</v>
      </c>
    </row>
    <row r="1093" spans="1:4" hidden="1" x14ac:dyDescent="0.2">
      <c r="A1093" s="56" t="s">
        <v>607</v>
      </c>
      <c r="B1093" s="45" t="s">
        <v>1558</v>
      </c>
      <c r="C1093" s="45" t="s">
        <v>643</v>
      </c>
      <c r="D1093" s="44" t="s">
        <v>628</v>
      </c>
    </row>
    <row r="1094" spans="1:4" hidden="1" x14ac:dyDescent="0.2">
      <c r="A1094" s="56" t="s">
        <v>607</v>
      </c>
      <c r="B1094" s="45" t="s">
        <v>1559</v>
      </c>
      <c r="C1094" s="45" t="s">
        <v>630</v>
      </c>
      <c r="D1094" s="44" t="s">
        <v>628</v>
      </c>
    </row>
    <row r="1095" spans="1:4" hidden="1" x14ac:dyDescent="0.2">
      <c r="A1095" s="56" t="s">
        <v>607</v>
      </c>
      <c r="B1095" s="45" t="s">
        <v>1560</v>
      </c>
      <c r="C1095" s="45" t="s">
        <v>630</v>
      </c>
      <c r="D1095" s="44" t="s">
        <v>628</v>
      </c>
    </row>
    <row r="1096" spans="1:4" hidden="1" x14ac:dyDescent="0.2">
      <c r="A1096" s="56" t="s">
        <v>607</v>
      </c>
      <c r="B1096" s="45" t="s">
        <v>1561</v>
      </c>
      <c r="C1096" s="45" t="s">
        <v>643</v>
      </c>
      <c r="D1096" s="44" t="s">
        <v>628</v>
      </c>
    </row>
    <row r="1097" spans="1:4" hidden="1" x14ac:dyDescent="0.2">
      <c r="A1097" s="56" t="s">
        <v>607</v>
      </c>
      <c r="B1097" s="45" t="s">
        <v>1562</v>
      </c>
      <c r="C1097" s="45" t="s">
        <v>630</v>
      </c>
      <c r="D1097" s="44" t="s">
        <v>628</v>
      </c>
    </row>
    <row r="1098" spans="1:4" hidden="1" x14ac:dyDescent="0.2">
      <c r="A1098" s="56" t="s">
        <v>607</v>
      </c>
      <c r="B1098" s="45" t="s">
        <v>1563</v>
      </c>
      <c r="C1098" s="45" t="s">
        <v>630</v>
      </c>
      <c r="D1098" s="44" t="s">
        <v>628</v>
      </c>
    </row>
    <row r="1099" spans="1:4" hidden="1" x14ac:dyDescent="0.2">
      <c r="A1099" s="56" t="s">
        <v>607</v>
      </c>
      <c r="B1099" s="45" t="s">
        <v>1564</v>
      </c>
      <c r="C1099" s="45" t="s">
        <v>630</v>
      </c>
      <c r="D1099" s="44" t="s">
        <v>628</v>
      </c>
    </row>
    <row r="1100" spans="1:4" hidden="1" x14ac:dyDescent="0.2">
      <c r="A1100" s="56" t="s">
        <v>607</v>
      </c>
      <c r="B1100" s="45" t="s">
        <v>1565</v>
      </c>
      <c r="C1100" s="45" t="s">
        <v>643</v>
      </c>
      <c r="D1100" s="44" t="s">
        <v>628</v>
      </c>
    </row>
    <row r="1101" spans="1:4" hidden="1" x14ac:dyDescent="0.2">
      <c r="A1101" s="56" t="s">
        <v>607</v>
      </c>
      <c r="B1101" s="45" t="s">
        <v>1566</v>
      </c>
      <c r="C1101" s="45" t="s">
        <v>630</v>
      </c>
      <c r="D1101" s="44" t="s">
        <v>628</v>
      </c>
    </row>
    <row r="1102" spans="1:4" hidden="1" x14ac:dyDescent="0.2">
      <c r="A1102" s="56" t="s">
        <v>607</v>
      </c>
      <c r="B1102" s="45" t="s">
        <v>1567</v>
      </c>
      <c r="C1102" s="45" t="s">
        <v>630</v>
      </c>
      <c r="D1102" s="44" t="s">
        <v>628</v>
      </c>
    </row>
    <row r="1103" spans="1:4" hidden="1" x14ac:dyDescent="0.2">
      <c r="A1103" s="56" t="s">
        <v>607</v>
      </c>
      <c r="B1103" s="45" t="s">
        <v>1568</v>
      </c>
      <c r="C1103" s="45" t="s">
        <v>630</v>
      </c>
      <c r="D1103" s="44" t="s">
        <v>628</v>
      </c>
    </row>
    <row r="1104" spans="1:4" hidden="1" x14ac:dyDescent="0.2">
      <c r="A1104" s="56" t="s">
        <v>607</v>
      </c>
      <c r="B1104" s="45" t="s">
        <v>1569</v>
      </c>
      <c r="C1104" s="45" t="s">
        <v>630</v>
      </c>
      <c r="D1104" s="44" t="s">
        <v>628</v>
      </c>
    </row>
    <row r="1105" spans="1:4" hidden="1" x14ac:dyDescent="0.2">
      <c r="A1105" s="56" t="s">
        <v>607</v>
      </c>
      <c r="B1105" s="45" t="s">
        <v>1570</v>
      </c>
      <c r="C1105" s="45" t="s">
        <v>630</v>
      </c>
      <c r="D1105" s="44" t="s">
        <v>628</v>
      </c>
    </row>
    <row r="1106" spans="1:4" hidden="1" x14ac:dyDescent="0.2">
      <c r="A1106" s="56" t="s">
        <v>607</v>
      </c>
      <c r="B1106" s="45" t="s">
        <v>1571</v>
      </c>
      <c r="C1106" s="45" t="s">
        <v>630</v>
      </c>
      <c r="D1106" s="44" t="s">
        <v>628</v>
      </c>
    </row>
    <row r="1107" spans="1:4" hidden="1" x14ac:dyDescent="0.2">
      <c r="A1107" s="56" t="s">
        <v>553</v>
      </c>
      <c r="B1107" s="45" t="s">
        <v>1168</v>
      </c>
      <c r="C1107" s="45" t="s">
        <v>627</v>
      </c>
      <c r="D1107" s="44" t="s">
        <v>628</v>
      </c>
    </row>
    <row r="1108" spans="1:4" hidden="1" x14ac:dyDescent="0.2">
      <c r="A1108" s="56" t="s">
        <v>553</v>
      </c>
      <c r="B1108" s="45" t="s">
        <v>1169</v>
      </c>
      <c r="C1108" s="45" t="s">
        <v>627</v>
      </c>
      <c r="D1108" s="44" t="s">
        <v>628</v>
      </c>
    </row>
    <row r="1109" spans="1:4" hidden="1" x14ac:dyDescent="0.2">
      <c r="A1109" s="56" t="s">
        <v>553</v>
      </c>
      <c r="B1109" s="45" t="s">
        <v>1168</v>
      </c>
      <c r="C1109" s="45" t="s">
        <v>627</v>
      </c>
      <c r="D1109" s="44" t="s">
        <v>628</v>
      </c>
    </row>
    <row r="1110" spans="1:4" hidden="1" x14ac:dyDescent="0.2">
      <c r="A1110" s="56" t="s">
        <v>553</v>
      </c>
      <c r="B1110" s="45" t="s">
        <v>1168</v>
      </c>
      <c r="C1110" s="45" t="s">
        <v>627</v>
      </c>
      <c r="D1110" s="44" t="s">
        <v>628</v>
      </c>
    </row>
    <row r="1111" spans="1:4" hidden="1" x14ac:dyDescent="0.2">
      <c r="A1111" s="56" t="s">
        <v>553</v>
      </c>
      <c r="B1111" s="45" t="s">
        <v>1168</v>
      </c>
      <c r="C1111" s="45" t="s">
        <v>627</v>
      </c>
      <c r="D1111" s="44" t="s">
        <v>628</v>
      </c>
    </row>
    <row r="1112" spans="1:4" hidden="1" x14ac:dyDescent="0.2">
      <c r="A1112" s="56" t="s">
        <v>553</v>
      </c>
      <c r="B1112" s="45" t="s">
        <v>1169</v>
      </c>
      <c r="C1112" s="45" t="s">
        <v>627</v>
      </c>
      <c r="D1112" s="44" t="s">
        <v>628</v>
      </c>
    </row>
    <row r="1113" spans="1:4" hidden="1" x14ac:dyDescent="0.2">
      <c r="A1113" s="56" t="s">
        <v>553</v>
      </c>
      <c r="B1113" s="45" t="s">
        <v>1170</v>
      </c>
      <c r="C1113" s="45" t="s">
        <v>630</v>
      </c>
      <c r="D1113" s="44" t="s">
        <v>628</v>
      </c>
    </row>
    <row r="1114" spans="1:4" hidden="1" x14ac:dyDescent="0.2">
      <c r="A1114" s="56" t="s">
        <v>553</v>
      </c>
      <c r="B1114" s="45" t="s">
        <v>1168</v>
      </c>
      <c r="C1114" s="45" t="s">
        <v>627</v>
      </c>
      <c r="D1114" s="44" t="s">
        <v>628</v>
      </c>
    </row>
    <row r="1115" spans="1:4" hidden="1" x14ac:dyDescent="0.2">
      <c r="A1115" s="56" t="s">
        <v>553</v>
      </c>
      <c r="B1115" s="45" t="s">
        <v>1168</v>
      </c>
      <c r="C1115" s="45" t="s">
        <v>627</v>
      </c>
      <c r="D1115" s="44" t="s">
        <v>628</v>
      </c>
    </row>
    <row r="1116" spans="1:4" hidden="1" x14ac:dyDescent="0.2">
      <c r="A1116" s="56" t="s">
        <v>553</v>
      </c>
      <c r="B1116" s="45" t="s">
        <v>1168</v>
      </c>
      <c r="C1116" s="45" t="s">
        <v>627</v>
      </c>
      <c r="D1116" s="44" t="s">
        <v>628</v>
      </c>
    </row>
    <row r="1117" spans="1:4" hidden="1" x14ac:dyDescent="0.2">
      <c r="A1117" s="56" t="s">
        <v>553</v>
      </c>
      <c r="B1117" s="45" t="s">
        <v>1169</v>
      </c>
      <c r="C1117" s="45" t="s">
        <v>627</v>
      </c>
      <c r="D1117" s="44" t="s">
        <v>628</v>
      </c>
    </row>
    <row r="1118" spans="1:4" hidden="1" x14ac:dyDescent="0.2">
      <c r="A1118" s="56" t="s">
        <v>553</v>
      </c>
      <c r="B1118" s="45" t="s">
        <v>1168</v>
      </c>
      <c r="C1118" s="45" t="s">
        <v>627</v>
      </c>
      <c r="D1118" s="44" t="s">
        <v>628</v>
      </c>
    </row>
    <row r="1119" spans="1:4" hidden="1" x14ac:dyDescent="0.2">
      <c r="A1119" s="56" t="s">
        <v>553</v>
      </c>
      <c r="B1119" s="45" t="s">
        <v>1168</v>
      </c>
      <c r="C1119" s="45" t="s">
        <v>627</v>
      </c>
      <c r="D1119" s="44" t="s">
        <v>628</v>
      </c>
    </row>
    <row r="1120" spans="1:4" hidden="1" x14ac:dyDescent="0.2">
      <c r="A1120" s="56" t="s">
        <v>553</v>
      </c>
      <c r="B1120" s="45" t="s">
        <v>1169</v>
      </c>
      <c r="C1120" s="45" t="s">
        <v>627</v>
      </c>
      <c r="D1120" s="44" t="s">
        <v>628</v>
      </c>
    </row>
    <row r="1121" spans="1:4" hidden="1" x14ac:dyDescent="0.2">
      <c r="A1121" s="56" t="s">
        <v>553</v>
      </c>
      <c r="B1121" s="45" t="s">
        <v>1168</v>
      </c>
      <c r="C1121" s="45" t="s">
        <v>627</v>
      </c>
      <c r="D1121" s="44" t="s">
        <v>628</v>
      </c>
    </row>
    <row r="1122" spans="1:4" hidden="1" x14ac:dyDescent="0.2">
      <c r="A1122" s="56" t="s">
        <v>553</v>
      </c>
      <c r="B1122" s="45" t="s">
        <v>1169</v>
      </c>
      <c r="C1122" s="45" t="s">
        <v>627</v>
      </c>
      <c r="D1122" s="44" t="s">
        <v>628</v>
      </c>
    </row>
    <row r="1123" spans="1:4" hidden="1" x14ac:dyDescent="0.2">
      <c r="A1123" s="56" t="s">
        <v>553</v>
      </c>
      <c r="B1123" s="45" t="s">
        <v>1169</v>
      </c>
      <c r="C1123" s="45" t="s">
        <v>627</v>
      </c>
      <c r="D1123" s="44" t="s">
        <v>628</v>
      </c>
    </row>
    <row r="1124" spans="1:4" hidden="1" x14ac:dyDescent="0.2">
      <c r="A1124" s="56" t="s">
        <v>553</v>
      </c>
      <c r="B1124" s="45" t="s">
        <v>1168</v>
      </c>
      <c r="C1124" s="45" t="s">
        <v>627</v>
      </c>
      <c r="D1124" s="44" t="s">
        <v>628</v>
      </c>
    </row>
    <row r="1125" spans="1:4" hidden="1" x14ac:dyDescent="0.2">
      <c r="A1125" s="56" t="s">
        <v>553</v>
      </c>
      <c r="B1125" s="45" t="s">
        <v>1169</v>
      </c>
      <c r="C1125" s="45" t="s">
        <v>627</v>
      </c>
      <c r="D1125" s="44" t="s">
        <v>628</v>
      </c>
    </row>
    <row r="1126" spans="1:4" hidden="1" x14ac:dyDescent="0.2">
      <c r="A1126" s="56" t="s">
        <v>553</v>
      </c>
      <c r="B1126" s="45" t="s">
        <v>1171</v>
      </c>
      <c r="C1126" s="45" t="s">
        <v>630</v>
      </c>
      <c r="D1126" s="44" t="s">
        <v>628</v>
      </c>
    </row>
    <row r="1127" spans="1:4" hidden="1" x14ac:dyDescent="0.2">
      <c r="A1127" s="56" t="s">
        <v>553</v>
      </c>
      <c r="B1127" s="45" t="s">
        <v>1169</v>
      </c>
      <c r="C1127" s="45" t="s">
        <v>627</v>
      </c>
      <c r="D1127" s="44" t="s">
        <v>628</v>
      </c>
    </row>
    <row r="1128" spans="1:4" hidden="1" x14ac:dyDescent="0.2">
      <c r="A1128" s="56" t="s">
        <v>553</v>
      </c>
      <c r="B1128" s="45" t="s">
        <v>1168</v>
      </c>
      <c r="C1128" s="45" t="s">
        <v>627</v>
      </c>
      <c r="D1128" s="44" t="s">
        <v>628</v>
      </c>
    </row>
    <row r="1129" spans="1:4" hidden="1" x14ac:dyDescent="0.2">
      <c r="A1129" s="56" t="s">
        <v>553</v>
      </c>
      <c r="B1129" s="45" t="s">
        <v>1169</v>
      </c>
      <c r="C1129" s="45" t="s">
        <v>627</v>
      </c>
      <c r="D1129" s="44" t="s">
        <v>628</v>
      </c>
    </row>
    <row r="1130" spans="1:4" hidden="1" x14ac:dyDescent="0.2">
      <c r="A1130" s="56" t="s">
        <v>553</v>
      </c>
      <c r="B1130" s="45" t="s">
        <v>1168</v>
      </c>
      <c r="C1130" s="45" t="s">
        <v>627</v>
      </c>
      <c r="D1130" s="44" t="s">
        <v>628</v>
      </c>
    </row>
    <row r="1131" spans="1:4" hidden="1" x14ac:dyDescent="0.2">
      <c r="A1131" s="56" t="s">
        <v>553</v>
      </c>
      <c r="B1131" s="45" t="s">
        <v>1168</v>
      </c>
      <c r="C1131" s="45" t="s">
        <v>627</v>
      </c>
      <c r="D1131" s="44" t="s">
        <v>628</v>
      </c>
    </row>
    <row r="1132" spans="1:4" hidden="1" x14ac:dyDescent="0.2">
      <c r="A1132" s="56" t="s">
        <v>553</v>
      </c>
      <c r="B1132" s="45" t="s">
        <v>1169</v>
      </c>
      <c r="C1132" s="45" t="s">
        <v>627</v>
      </c>
      <c r="D1132" s="44" t="s">
        <v>628</v>
      </c>
    </row>
    <row r="1133" spans="1:4" hidden="1" x14ac:dyDescent="0.2">
      <c r="A1133" s="56" t="s">
        <v>553</v>
      </c>
      <c r="B1133" s="45" t="s">
        <v>1168</v>
      </c>
      <c r="C1133" s="45" t="s">
        <v>627</v>
      </c>
      <c r="D1133" s="44" t="s">
        <v>628</v>
      </c>
    </row>
    <row r="1134" spans="1:4" hidden="1" x14ac:dyDescent="0.2">
      <c r="A1134" s="56" t="s">
        <v>553</v>
      </c>
      <c r="B1134" s="45" t="s">
        <v>1171</v>
      </c>
      <c r="C1134" s="45" t="s">
        <v>630</v>
      </c>
      <c r="D1134" s="44" t="s">
        <v>628</v>
      </c>
    </row>
    <row r="1135" spans="1:4" hidden="1" x14ac:dyDescent="0.2">
      <c r="A1135" s="56" t="s">
        <v>553</v>
      </c>
      <c r="B1135" s="45" t="s">
        <v>1171</v>
      </c>
      <c r="C1135" s="45" t="s">
        <v>630</v>
      </c>
      <c r="D1135" s="44" t="s">
        <v>628</v>
      </c>
    </row>
    <row r="1136" spans="1:4" hidden="1" x14ac:dyDescent="0.2">
      <c r="A1136" s="56" t="s">
        <v>553</v>
      </c>
      <c r="B1136" s="45" t="s">
        <v>1170</v>
      </c>
      <c r="C1136" s="45" t="s">
        <v>630</v>
      </c>
      <c r="D1136" s="44" t="s">
        <v>628</v>
      </c>
    </row>
    <row r="1137" spans="1:4" hidden="1" x14ac:dyDescent="0.2">
      <c r="A1137" s="56" t="s">
        <v>553</v>
      </c>
      <c r="B1137" s="45" t="s">
        <v>1170</v>
      </c>
      <c r="C1137" s="45" t="s">
        <v>630</v>
      </c>
      <c r="D1137" s="44" t="s">
        <v>628</v>
      </c>
    </row>
    <row r="1138" spans="1:4" hidden="1" x14ac:dyDescent="0.2">
      <c r="A1138" s="56" t="s">
        <v>553</v>
      </c>
      <c r="B1138" s="45" t="s">
        <v>1169</v>
      </c>
      <c r="C1138" s="45" t="s">
        <v>627</v>
      </c>
      <c r="D1138" s="44" t="s">
        <v>628</v>
      </c>
    </row>
    <row r="1139" spans="1:4" hidden="1" x14ac:dyDescent="0.2">
      <c r="A1139" s="56" t="s">
        <v>553</v>
      </c>
      <c r="B1139" s="45" t="s">
        <v>1170</v>
      </c>
      <c r="C1139" s="45" t="s">
        <v>630</v>
      </c>
      <c r="D1139" s="44" t="s">
        <v>628</v>
      </c>
    </row>
    <row r="1140" spans="1:4" hidden="1" x14ac:dyDescent="0.2">
      <c r="A1140" s="56" t="s">
        <v>553</v>
      </c>
      <c r="B1140" s="45" t="s">
        <v>1171</v>
      </c>
      <c r="C1140" s="45" t="s">
        <v>630</v>
      </c>
      <c r="D1140" s="44" t="s">
        <v>628</v>
      </c>
    </row>
    <row r="1141" spans="1:4" hidden="1" x14ac:dyDescent="0.2">
      <c r="A1141" s="56" t="s">
        <v>553</v>
      </c>
      <c r="B1141" s="45" t="s">
        <v>1170</v>
      </c>
      <c r="C1141" s="45" t="s">
        <v>630</v>
      </c>
      <c r="D1141" s="44" t="s">
        <v>628</v>
      </c>
    </row>
    <row r="1142" spans="1:4" hidden="1" x14ac:dyDescent="0.2">
      <c r="A1142" s="56" t="s">
        <v>551</v>
      </c>
      <c r="B1142" s="45" t="s">
        <v>1170</v>
      </c>
      <c r="C1142" s="45" t="s">
        <v>643</v>
      </c>
      <c r="D1142" s="44" t="s">
        <v>628</v>
      </c>
    </row>
    <row r="1143" spans="1:4" hidden="1" x14ac:dyDescent="0.2">
      <c r="A1143" s="56" t="s">
        <v>551</v>
      </c>
      <c r="B1143" s="45" t="s">
        <v>1171</v>
      </c>
      <c r="C1143" s="45" t="s">
        <v>643</v>
      </c>
      <c r="D1143" s="44" t="s">
        <v>628</v>
      </c>
    </row>
    <row r="1144" spans="1:4" hidden="1" x14ac:dyDescent="0.2">
      <c r="A1144" s="56" t="s">
        <v>551</v>
      </c>
      <c r="B1144" s="45" t="s">
        <v>1168</v>
      </c>
      <c r="C1144" s="45" t="s">
        <v>627</v>
      </c>
      <c r="D1144" s="44" t="s">
        <v>628</v>
      </c>
    </row>
    <row r="1145" spans="1:4" hidden="1" x14ac:dyDescent="0.2">
      <c r="A1145" s="56" t="s">
        <v>551</v>
      </c>
      <c r="B1145" s="45" t="s">
        <v>1169</v>
      </c>
      <c r="C1145" s="45" t="s">
        <v>627</v>
      </c>
      <c r="D1145" s="44" t="s">
        <v>628</v>
      </c>
    </row>
    <row r="1146" spans="1:4" hidden="1" x14ac:dyDescent="0.2">
      <c r="A1146" s="56" t="s">
        <v>551</v>
      </c>
      <c r="B1146" s="45" t="s">
        <v>1171</v>
      </c>
      <c r="C1146" s="45" t="s">
        <v>643</v>
      </c>
      <c r="D1146" s="44" t="s">
        <v>628</v>
      </c>
    </row>
    <row r="1147" spans="1:4" hidden="1" x14ac:dyDescent="0.2">
      <c r="A1147" s="56" t="s">
        <v>551</v>
      </c>
      <c r="B1147" s="45" t="s">
        <v>1168</v>
      </c>
      <c r="C1147" s="45" t="s">
        <v>627</v>
      </c>
      <c r="D1147" s="44" t="s">
        <v>628</v>
      </c>
    </row>
    <row r="1148" spans="1:4" hidden="1" x14ac:dyDescent="0.2">
      <c r="A1148" s="56" t="s">
        <v>551</v>
      </c>
      <c r="B1148" s="45" t="s">
        <v>1170</v>
      </c>
      <c r="C1148" s="45" t="s">
        <v>643</v>
      </c>
      <c r="D1148" s="44" t="s">
        <v>628</v>
      </c>
    </row>
    <row r="1149" spans="1:4" hidden="1" x14ac:dyDescent="0.2">
      <c r="A1149" s="56" t="s">
        <v>551</v>
      </c>
      <c r="B1149" s="45" t="s">
        <v>1170</v>
      </c>
      <c r="C1149" s="45" t="s">
        <v>643</v>
      </c>
      <c r="D1149" s="44" t="s">
        <v>628</v>
      </c>
    </row>
    <row r="1150" spans="1:4" hidden="1" x14ac:dyDescent="0.2">
      <c r="A1150" s="56" t="s">
        <v>551</v>
      </c>
      <c r="B1150" s="45" t="s">
        <v>1168</v>
      </c>
      <c r="C1150" s="45" t="s">
        <v>627</v>
      </c>
      <c r="D1150" s="44" t="s">
        <v>628</v>
      </c>
    </row>
    <row r="1151" spans="1:4" hidden="1" x14ac:dyDescent="0.2">
      <c r="A1151" s="56" t="s">
        <v>551</v>
      </c>
      <c r="B1151" s="45" t="s">
        <v>1171</v>
      </c>
      <c r="C1151" s="45" t="s">
        <v>643</v>
      </c>
      <c r="D1151" s="44" t="s">
        <v>628</v>
      </c>
    </row>
    <row r="1152" spans="1:4" hidden="1" x14ac:dyDescent="0.2">
      <c r="A1152" s="56" t="s">
        <v>551</v>
      </c>
      <c r="B1152" s="45" t="s">
        <v>1168</v>
      </c>
      <c r="C1152" s="45" t="s">
        <v>627</v>
      </c>
      <c r="D1152" s="44" t="s">
        <v>628</v>
      </c>
    </row>
    <row r="1153" spans="1:4" hidden="1" x14ac:dyDescent="0.2">
      <c r="A1153" s="56" t="s">
        <v>551</v>
      </c>
      <c r="B1153" s="45" t="s">
        <v>1169</v>
      </c>
      <c r="C1153" s="45" t="s">
        <v>627</v>
      </c>
      <c r="D1153" s="44" t="s">
        <v>628</v>
      </c>
    </row>
    <row r="1154" spans="1:4" hidden="1" x14ac:dyDescent="0.2">
      <c r="A1154" s="56" t="s">
        <v>551</v>
      </c>
      <c r="B1154" s="45" t="s">
        <v>1169</v>
      </c>
      <c r="C1154" s="45" t="s">
        <v>627</v>
      </c>
      <c r="D1154" s="44" t="s">
        <v>628</v>
      </c>
    </row>
    <row r="1155" spans="1:4" hidden="1" x14ac:dyDescent="0.2">
      <c r="A1155" s="56" t="s">
        <v>551</v>
      </c>
      <c r="B1155" s="45" t="s">
        <v>1168</v>
      </c>
      <c r="C1155" s="45" t="s">
        <v>627</v>
      </c>
      <c r="D1155" s="44" t="s">
        <v>628</v>
      </c>
    </row>
    <row r="1156" spans="1:4" hidden="1" x14ac:dyDescent="0.2">
      <c r="A1156" s="56" t="s">
        <v>551</v>
      </c>
      <c r="B1156" s="45" t="s">
        <v>1169</v>
      </c>
      <c r="C1156" s="45" t="s">
        <v>627</v>
      </c>
      <c r="D1156" s="44" t="s">
        <v>628</v>
      </c>
    </row>
    <row r="1157" spans="1:4" hidden="1" x14ac:dyDescent="0.2">
      <c r="A1157" s="56" t="s">
        <v>551</v>
      </c>
      <c r="B1157" s="45" t="s">
        <v>1171</v>
      </c>
      <c r="C1157" s="45" t="s">
        <v>643</v>
      </c>
      <c r="D1157" s="44" t="s">
        <v>628</v>
      </c>
    </row>
    <row r="1158" spans="1:4" hidden="1" x14ac:dyDescent="0.2">
      <c r="A1158" s="56" t="s">
        <v>551</v>
      </c>
      <c r="B1158" s="45" t="s">
        <v>1170</v>
      </c>
      <c r="C1158" s="45" t="s">
        <v>643</v>
      </c>
      <c r="D1158" s="44" t="s">
        <v>628</v>
      </c>
    </row>
    <row r="1159" spans="1:4" hidden="1" x14ac:dyDescent="0.2">
      <c r="A1159" s="56" t="s">
        <v>551</v>
      </c>
      <c r="B1159" s="45" t="s">
        <v>1171</v>
      </c>
      <c r="C1159" s="45" t="s">
        <v>643</v>
      </c>
      <c r="D1159" s="44" t="s">
        <v>628</v>
      </c>
    </row>
    <row r="1160" spans="1:4" hidden="1" x14ac:dyDescent="0.2">
      <c r="A1160" s="56" t="s">
        <v>551</v>
      </c>
      <c r="B1160" s="45" t="s">
        <v>1168</v>
      </c>
      <c r="C1160" s="45" t="s">
        <v>627</v>
      </c>
      <c r="D1160" s="44" t="s">
        <v>628</v>
      </c>
    </row>
    <row r="1161" spans="1:4" hidden="1" x14ac:dyDescent="0.2">
      <c r="A1161" s="56" t="s">
        <v>551</v>
      </c>
      <c r="B1161" s="45" t="s">
        <v>1168</v>
      </c>
      <c r="C1161" s="45" t="s">
        <v>627</v>
      </c>
      <c r="D1161" s="44" t="s">
        <v>628</v>
      </c>
    </row>
    <row r="1162" spans="1:4" hidden="1" x14ac:dyDescent="0.2">
      <c r="A1162" s="56" t="s">
        <v>551</v>
      </c>
      <c r="B1162" s="45" t="s">
        <v>1168</v>
      </c>
      <c r="C1162" s="45" t="s">
        <v>627</v>
      </c>
      <c r="D1162" s="44" t="s">
        <v>628</v>
      </c>
    </row>
    <row r="1163" spans="1:4" hidden="1" x14ac:dyDescent="0.2">
      <c r="A1163" s="56" t="s">
        <v>551</v>
      </c>
      <c r="B1163" s="45" t="s">
        <v>1168</v>
      </c>
      <c r="C1163" s="45" t="s">
        <v>627</v>
      </c>
      <c r="D1163" s="44" t="s">
        <v>628</v>
      </c>
    </row>
    <row r="1164" spans="1:4" hidden="1" x14ac:dyDescent="0.2">
      <c r="A1164" s="56" t="s">
        <v>551</v>
      </c>
      <c r="B1164" s="45" t="s">
        <v>1572</v>
      </c>
      <c r="C1164" s="45" t="s">
        <v>643</v>
      </c>
      <c r="D1164" s="44" t="s">
        <v>628</v>
      </c>
    </row>
    <row r="1165" spans="1:4" hidden="1" x14ac:dyDescent="0.2">
      <c r="A1165" s="56" t="s">
        <v>551</v>
      </c>
      <c r="B1165" s="45" t="s">
        <v>1168</v>
      </c>
      <c r="C1165" s="45" t="s">
        <v>627</v>
      </c>
      <c r="D1165" s="44" t="s">
        <v>628</v>
      </c>
    </row>
    <row r="1166" spans="1:4" hidden="1" x14ac:dyDescent="0.2">
      <c r="A1166" s="56" t="s">
        <v>551</v>
      </c>
      <c r="B1166" s="45" t="s">
        <v>1169</v>
      </c>
      <c r="C1166" s="45" t="s">
        <v>627</v>
      </c>
      <c r="D1166" s="44" t="s">
        <v>628</v>
      </c>
    </row>
    <row r="1167" spans="1:4" hidden="1" x14ac:dyDescent="0.2">
      <c r="A1167" s="56" t="s">
        <v>551</v>
      </c>
      <c r="B1167" s="45" t="s">
        <v>1168</v>
      </c>
      <c r="C1167" s="45" t="s">
        <v>627</v>
      </c>
      <c r="D1167" s="44" t="s">
        <v>628</v>
      </c>
    </row>
    <row r="1168" spans="1:4" hidden="1" x14ac:dyDescent="0.2">
      <c r="A1168" s="56" t="s">
        <v>551</v>
      </c>
      <c r="B1168" s="45" t="s">
        <v>1169</v>
      </c>
      <c r="C1168" s="45" t="s">
        <v>627</v>
      </c>
      <c r="D1168" s="44" t="s">
        <v>628</v>
      </c>
    </row>
    <row r="1169" spans="1:4" hidden="1" x14ac:dyDescent="0.2">
      <c r="A1169" s="56" t="s">
        <v>551</v>
      </c>
      <c r="B1169" s="45" t="s">
        <v>1169</v>
      </c>
      <c r="C1169" s="45" t="s">
        <v>627</v>
      </c>
      <c r="D1169" s="44" t="s">
        <v>628</v>
      </c>
    </row>
    <row r="1170" spans="1:4" hidden="1" x14ac:dyDescent="0.2">
      <c r="A1170" s="56" t="s">
        <v>551</v>
      </c>
      <c r="B1170" s="45" t="s">
        <v>1169</v>
      </c>
      <c r="C1170" s="45" t="s">
        <v>627</v>
      </c>
      <c r="D1170" s="44" t="s">
        <v>628</v>
      </c>
    </row>
    <row r="1171" spans="1:4" hidden="1" x14ac:dyDescent="0.2">
      <c r="A1171" s="56" t="s">
        <v>551</v>
      </c>
      <c r="B1171" s="45" t="s">
        <v>1168</v>
      </c>
      <c r="C1171" s="45" t="s">
        <v>627</v>
      </c>
      <c r="D1171" s="44" t="s">
        <v>628</v>
      </c>
    </row>
    <row r="1172" spans="1:4" hidden="1" x14ac:dyDescent="0.2">
      <c r="A1172" s="56" t="s">
        <v>551</v>
      </c>
      <c r="B1172" s="45" t="s">
        <v>1170</v>
      </c>
      <c r="C1172" s="45" t="s">
        <v>643</v>
      </c>
      <c r="D1172" s="44" t="s">
        <v>628</v>
      </c>
    </row>
    <row r="1173" spans="1:4" hidden="1" x14ac:dyDescent="0.2">
      <c r="A1173" s="56" t="s">
        <v>551</v>
      </c>
      <c r="B1173" s="45" t="s">
        <v>1168</v>
      </c>
      <c r="C1173" s="45" t="s">
        <v>627</v>
      </c>
      <c r="D1173" s="44" t="s">
        <v>628</v>
      </c>
    </row>
    <row r="1174" spans="1:4" hidden="1" x14ac:dyDescent="0.2">
      <c r="A1174" s="56" t="s">
        <v>551</v>
      </c>
      <c r="B1174" s="45" t="s">
        <v>1168</v>
      </c>
      <c r="C1174" s="45" t="s">
        <v>627</v>
      </c>
      <c r="D1174" s="44" t="s">
        <v>628</v>
      </c>
    </row>
    <row r="1175" spans="1:4" hidden="1" x14ac:dyDescent="0.2">
      <c r="A1175" s="56" t="s">
        <v>551</v>
      </c>
      <c r="B1175" s="45" t="s">
        <v>1169</v>
      </c>
      <c r="C1175" s="45" t="s">
        <v>627</v>
      </c>
      <c r="D1175" s="44" t="s">
        <v>628</v>
      </c>
    </row>
    <row r="1176" spans="1:4" hidden="1" x14ac:dyDescent="0.2">
      <c r="A1176" s="56" t="s">
        <v>551</v>
      </c>
      <c r="B1176" s="45" t="s">
        <v>1169</v>
      </c>
      <c r="C1176" s="45" t="s">
        <v>627</v>
      </c>
      <c r="D1176" s="44" t="s">
        <v>628</v>
      </c>
    </row>
    <row r="1177" spans="1:4" hidden="1" x14ac:dyDescent="0.2">
      <c r="A1177" s="56" t="s">
        <v>551</v>
      </c>
      <c r="B1177" s="45" t="s">
        <v>1168</v>
      </c>
      <c r="C1177" s="45" t="s">
        <v>627</v>
      </c>
      <c r="D1177" s="44" t="s">
        <v>628</v>
      </c>
    </row>
    <row r="1178" spans="1:4" hidden="1" x14ac:dyDescent="0.2">
      <c r="A1178" s="56" t="s">
        <v>551</v>
      </c>
      <c r="B1178" s="45" t="s">
        <v>1171</v>
      </c>
      <c r="C1178" s="45" t="s">
        <v>643</v>
      </c>
      <c r="D1178" s="44" t="s">
        <v>628</v>
      </c>
    </row>
    <row r="1179" spans="1:4" hidden="1" x14ac:dyDescent="0.2">
      <c r="A1179" s="56" t="s">
        <v>551</v>
      </c>
      <c r="B1179" s="45" t="s">
        <v>1169</v>
      </c>
      <c r="C1179" s="45" t="s">
        <v>627</v>
      </c>
      <c r="D1179" s="44" t="s">
        <v>628</v>
      </c>
    </row>
    <row r="1180" spans="1:4" hidden="1" x14ac:dyDescent="0.2">
      <c r="A1180" s="56" t="s">
        <v>551</v>
      </c>
      <c r="B1180" s="45" t="s">
        <v>1170</v>
      </c>
      <c r="C1180" s="45" t="s">
        <v>643</v>
      </c>
      <c r="D1180" s="44" t="s">
        <v>628</v>
      </c>
    </row>
    <row r="1181" spans="1:4" hidden="1" x14ac:dyDescent="0.2">
      <c r="A1181" s="56" t="s">
        <v>555</v>
      </c>
      <c r="B1181" s="45" t="s">
        <v>764</v>
      </c>
      <c r="C1181" s="45" t="s">
        <v>630</v>
      </c>
      <c r="D1181" s="44" t="s">
        <v>628</v>
      </c>
    </row>
    <row r="1182" spans="1:4" hidden="1" x14ac:dyDescent="0.2">
      <c r="A1182" s="56" t="s">
        <v>555</v>
      </c>
      <c r="B1182" s="45" t="s">
        <v>765</v>
      </c>
      <c r="C1182" s="45" t="s">
        <v>630</v>
      </c>
      <c r="D1182" s="44" t="s">
        <v>628</v>
      </c>
    </row>
    <row r="1183" spans="1:4" hidden="1" x14ac:dyDescent="0.2">
      <c r="A1183" s="56" t="s">
        <v>555</v>
      </c>
      <c r="B1183" s="45" t="s">
        <v>766</v>
      </c>
      <c r="C1183" s="45" t="s">
        <v>630</v>
      </c>
      <c r="D1183" s="44" t="s">
        <v>628</v>
      </c>
    </row>
    <row r="1184" spans="1:4" hidden="1" x14ac:dyDescent="0.2">
      <c r="A1184" s="56" t="s">
        <v>555</v>
      </c>
      <c r="B1184" s="45" t="s">
        <v>767</v>
      </c>
      <c r="C1184" s="45" t="s">
        <v>630</v>
      </c>
      <c r="D1184" s="44" t="s">
        <v>628</v>
      </c>
    </row>
    <row r="1185" spans="1:4" hidden="1" x14ac:dyDescent="0.2">
      <c r="A1185" s="56" t="s">
        <v>555</v>
      </c>
      <c r="B1185" s="45" t="s">
        <v>768</v>
      </c>
      <c r="C1185" s="45" t="s">
        <v>630</v>
      </c>
      <c r="D1185" s="44" t="s">
        <v>628</v>
      </c>
    </row>
    <row r="1186" spans="1:4" hidden="1" x14ac:dyDescent="0.2">
      <c r="A1186" s="56" t="s">
        <v>555</v>
      </c>
      <c r="B1186" s="45" t="s">
        <v>769</v>
      </c>
      <c r="C1186" s="45" t="s">
        <v>630</v>
      </c>
      <c r="D1186" s="44" t="s">
        <v>628</v>
      </c>
    </row>
    <row r="1187" spans="1:4" hidden="1" x14ac:dyDescent="0.2">
      <c r="A1187" s="56" t="s">
        <v>555</v>
      </c>
      <c r="B1187" s="45" t="s">
        <v>770</v>
      </c>
      <c r="C1187" s="45" t="s">
        <v>630</v>
      </c>
      <c r="D1187" s="44" t="s">
        <v>628</v>
      </c>
    </row>
    <row r="1188" spans="1:4" hidden="1" x14ac:dyDescent="0.2">
      <c r="A1188" s="56" t="s">
        <v>555</v>
      </c>
      <c r="B1188" s="45" t="s">
        <v>771</v>
      </c>
      <c r="C1188" s="45" t="s">
        <v>630</v>
      </c>
      <c r="D1188" s="44" t="s">
        <v>628</v>
      </c>
    </row>
    <row r="1189" spans="1:4" hidden="1" x14ac:dyDescent="0.2">
      <c r="A1189" s="56" t="s">
        <v>555</v>
      </c>
      <c r="B1189" s="45" t="s">
        <v>772</v>
      </c>
      <c r="C1189" s="45" t="s">
        <v>630</v>
      </c>
      <c r="D1189" s="44" t="s">
        <v>628</v>
      </c>
    </row>
    <row r="1190" spans="1:4" hidden="1" x14ac:dyDescent="0.2">
      <c r="A1190" s="56" t="s">
        <v>555</v>
      </c>
      <c r="B1190" s="45" t="s">
        <v>773</v>
      </c>
      <c r="C1190" s="45" t="s">
        <v>630</v>
      </c>
      <c r="D1190" s="44" t="s">
        <v>628</v>
      </c>
    </row>
    <row r="1191" spans="1:4" hidden="1" x14ac:dyDescent="0.2">
      <c r="A1191" s="56" t="s">
        <v>555</v>
      </c>
      <c r="B1191" s="45" t="s">
        <v>774</v>
      </c>
      <c r="C1191" s="45" t="s">
        <v>630</v>
      </c>
      <c r="D1191" s="44" t="s">
        <v>628</v>
      </c>
    </row>
    <row r="1192" spans="1:4" hidden="1" x14ac:dyDescent="0.2">
      <c r="A1192" s="56" t="s">
        <v>555</v>
      </c>
      <c r="B1192" s="45" t="s">
        <v>775</v>
      </c>
      <c r="C1192" s="45" t="s">
        <v>630</v>
      </c>
      <c r="D1192" s="44" t="s">
        <v>628</v>
      </c>
    </row>
    <row r="1193" spans="1:4" hidden="1" x14ac:dyDescent="0.2">
      <c r="A1193" s="56" t="s">
        <v>555</v>
      </c>
      <c r="B1193" s="45" t="s">
        <v>776</v>
      </c>
      <c r="C1193" s="45" t="s">
        <v>630</v>
      </c>
      <c r="D1193" s="44" t="s">
        <v>628</v>
      </c>
    </row>
    <row r="1194" spans="1:4" hidden="1" x14ac:dyDescent="0.2">
      <c r="A1194" s="56" t="s">
        <v>555</v>
      </c>
      <c r="B1194" s="45" t="s">
        <v>777</v>
      </c>
      <c r="C1194" s="45" t="s">
        <v>630</v>
      </c>
      <c r="D1194" s="44" t="s">
        <v>628</v>
      </c>
    </row>
    <row r="1195" spans="1:4" hidden="1" x14ac:dyDescent="0.2">
      <c r="A1195" s="56" t="s">
        <v>555</v>
      </c>
      <c r="B1195" s="45" t="s">
        <v>778</v>
      </c>
      <c r="C1195" s="45" t="s">
        <v>630</v>
      </c>
      <c r="D1195" s="44" t="s">
        <v>628</v>
      </c>
    </row>
    <row r="1196" spans="1:4" hidden="1" x14ac:dyDescent="0.2">
      <c r="A1196" s="56" t="s">
        <v>555</v>
      </c>
      <c r="B1196" s="45" t="s">
        <v>779</v>
      </c>
      <c r="C1196" s="45" t="s">
        <v>630</v>
      </c>
      <c r="D1196" s="44" t="s">
        <v>628</v>
      </c>
    </row>
    <row r="1197" spans="1:4" hidden="1" x14ac:dyDescent="0.2">
      <c r="A1197" s="56" t="s">
        <v>555</v>
      </c>
      <c r="B1197" s="45" t="s">
        <v>780</v>
      </c>
      <c r="C1197" s="45" t="s">
        <v>630</v>
      </c>
      <c r="D1197" s="44" t="s">
        <v>628</v>
      </c>
    </row>
    <row r="1198" spans="1:4" hidden="1" x14ac:dyDescent="0.2">
      <c r="A1198" s="56" t="s">
        <v>555</v>
      </c>
      <c r="B1198" s="45" t="s">
        <v>781</v>
      </c>
      <c r="C1198" s="45" t="s">
        <v>630</v>
      </c>
      <c r="D1198" s="44" t="s">
        <v>628</v>
      </c>
    </row>
    <row r="1199" spans="1:4" hidden="1" x14ac:dyDescent="0.2">
      <c r="A1199" s="56" t="s">
        <v>555</v>
      </c>
      <c r="B1199" s="45" t="s">
        <v>782</v>
      </c>
      <c r="C1199" s="45" t="s">
        <v>630</v>
      </c>
      <c r="D1199" s="44" t="s">
        <v>628</v>
      </c>
    </row>
    <row r="1200" spans="1:4" hidden="1" x14ac:dyDescent="0.2">
      <c r="A1200" s="56" t="s">
        <v>555</v>
      </c>
      <c r="B1200" s="45" t="s">
        <v>783</v>
      </c>
      <c r="C1200" s="45" t="s">
        <v>630</v>
      </c>
      <c r="D1200" s="44" t="s">
        <v>628</v>
      </c>
    </row>
    <row r="1201" spans="1:4" hidden="1" x14ac:dyDescent="0.2">
      <c r="A1201" s="56" t="s">
        <v>555</v>
      </c>
      <c r="B1201" s="45" t="s">
        <v>784</v>
      </c>
      <c r="C1201" s="45" t="s">
        <v>630</v>
      </c>
      <c r="D1201" s="44" t="s">
        <v>628</v>
      </c>
    </row>
    <row r="1202" spans="1:4" hidden="1" x14ac:dyDescent="0.2">
      <c r="A1202" s="56" t="s">
        <v>555</v>
      </c>
      <c r="B1202" s="45" t="s">
        <v>785</v>
      </c>
      <c r="C1202" s="45" t="s">
        <v>630</v>
      </c>
      <c r="D1202" s="44" t="s">
        <v>628</v>
      </c>
    </row>
    <row r="1203" spans="1:4" hidden="1" x14ac:dyDescent="0.2">
      <c r="A1203" s="56" t="s">
        <v>555</v>
      </c>
      <c r="B1203" s="45" t="s">
        <v>786</v>
      </c>
      <c r="C1203" s="45" t="s">
        <v>630</v>
      </c>
      <c r="D1203" s="44" t="s">
        <v>628</v>
      </c>
    </row>
    <row r="1204" spans="1:4" hidden="1" x14ac:dyDescent="0.2">
      <c r="A1204" s="56" t="s">
        <v>555</v>
      </c>
      <c r="B1204" s="45" t="s">
        <v>787</v>
      </c>
      <c r="C1204" s="45" t="s">
        <v>630</v>
      </c>
      <c r="D1204" s="44" t="s">
        <v>628</v>
      </c>
    </row>
    <row r="1205" spans="1:4" hidden="1" x14ac:dyDescent="0.2">
      <c r="A1205" s="56" t="s">
        <v>555</v>
      </c>
      <c r="B1205" s="45" t="s">
        <v>788</v>
      </c>
      <c r="C1205" s="45" t="s">
        <v>630</v>
      </c>
      <c r="D1205" s="44" t="s">
        <v>628</v>
      </c>
    </row>
    <row r="1206" spans="1:4" hidden="1" x14ac:dyDescent="0.2">
      <c r="A1206" s="56" t="s">
        <v>555</v>
      </c>
      <c r="B1206" s="45" t="s">
        <v>789</v>
      </c>
      <c r="C1206" s="45" t="s">
        <v>630</v>
      </c>
      <c r="D1206" s="44" t="s">
        <v>628</v>
      </c>
    </row>
    <row r="1207" spans="1:4" hidden="1" x14ac:dyDescent="0.2">
      <c r="A1207" s="56" t="s">
        <v>555</v>
      </c>
      <c r="B1207" s="45" t="s">
        <v>790</v>
      </c>
      <c r="C1207" s="45" t="s">
        <v>630</v>
      </c>
      <c r="D1207" s="44" t="s">
        <v>628</v>
      </c>
    </row>
    <row r="1208" spans="1:4" hidden="1" x14ac:dyDescent="0.2">
      <c r="A1208" s="56" t="s">
        <v>555</v>
      </c>
      <c r="B1208" s="45" t="s">
        <v>791</v>
      </c>
      <c r="C1208" s="45" t="s">
        <v>630</v>
      </c>
      <c r="D1208" s="44" t="s">
        <v>628</v>
      </c>
    </row>
    <row r="1209" spans="1:4" hidden="1" x14ac:dyDescent="0.2">
      <c r="A1209" s="56" t="s">
        <v>555</v>
      </c>
      <c r="B1209" s="45" t="s">
        <v>792</v>
      </c>
      <c r="C1209" s="45" t="s">
        <v>630</v>
      </c>
      <c r="D1209" s="44" t="s">
        <v>628</v>
      </c>
    </row>
    <row r="1210" spans="1:4" hidden="1" x14ac:dyDescent="0.2">
      <c r="A1210" s="56" t="s">
        <v>555</v>
      </c>
      <c r="B1210" s="45" t="s">
        <v>793</v>
      </c>
      <c r="C1210" s="45" t="s">
        <v>630</v>
      </c>
      <c r="D1210" s="44" t="s">
        <v>628</v>
      </c>
    </row>
    <row r="1211" spans="1:4" hidden="1" x14ac:dyDescent="0.2">
      <c r="A1211" s="56" t="s">
        <v>555</v>
      </c>
      <c r="B1211" s="45" t="s">
        <v>794</v>
      </c>
      <c r="C1211" s="45" t="s">
        <v>630</v>
      </c>
      <c r="D1211" s="44" t="s">
        <v>628</v>
      </c>
    </row>
    <row r="1212" spans="1:4" hidden="1" x14ac:dyDescent="0.2">
      <c r="A1212" s="56" t="s">
        <v>555</v>
      </c>
      <c r="B1212" s="45" t="s">
        <v>795</v>
      </c>
      <c r="C1212" s="45" t="s">
        <v>630</v>
      </c>
      <c r="D1212" s="44" t="s">
        <v>628</v>
      </c>
    </row>
    <row r="1213" spans="1:4" hidden="1" x14ac:dyDescent="0.2">
      <c r="A1213" s="56" t="s">
        <v>555</v>
      </c>
      <c r="B1213" s="45" t="s">
        <v>796</v>
      </c>
      <c r="C1213" s="45" t="s">
        <v>630</v>
      </c>
      <c r="D1213" s="44" t="s">
        <v>628</v>
      </c>
    </row>
    <row r="1214" spans="1:4" hidden="1" x14ac:dyDescent="0.2">
      <c r="A1214" s="56" t="s">
        <v>555</v>
      </c>
      <c r="B1214" s="45" t="s">
        <v>797</v>
      </c>
      <c r="C1214" s="45" t="s">
        <v>630</v>
      </c>
      <c r="D1214" s="44" t="s">
        <v>628</v>
      </c>
    </row>
    <row r="1215" spans="1:4" hidden="1" x14ac:dyDescent="0.2">
      <c r="A1215" s="56" t="s">
        <v>555</v>
      </c>
      <c r="B1215" s="45" t="s">
        <v>798</v>
      </c>
      <c r="C1215" s="45" t="s">
        <v>630</v>
      </c>
      <c r="D1215" s="44" t="s">
        <v>628</v>
      </c>
    </row>
    <row r="1216" spans="1:4" hidden="1" x14ac:dyDescent="0.2">
      <c r="A1216" s="56" t="s">
        <v>555</v>
      </c>
      <c r="B1216" s="45" t="s">
        <v>799</v>
      </c>
      <c r="C1216" s="45" t="s">
        <v>630</v>
      </c>
      <c r="D1216" s="44" t="s">
        <v>628</v>
      </c>
    </row>
    <row r="1217" spans="1:4" hidden="1" x14ac:dyDescent="0.2">
      <c r="A1217" s="56" t="s">
        <v>555</v>
      </c>
      <c r="B1217" s="45" t="s">
        <v>800</v>
      </c>
      <c r="C1217" s="45" t="s">
        <v>630</v>
      </c>
      <c r="D1217" s="44" t="s">
        <v>628</v>
      </c>
    </row>
    <row r="1218" spans="1:4" hidden="1" x14ac:dyDescent="0.2">
      <c r="A1218" s="56" t="s">
        <v>555</v>
      </c>
      <c r="B1218" s="45" t="s">
        <v>801</v>
      </c>
      <c r="C1218" s="45" t="s">
        <v>630</v>
      </c>
      <c r="D1218" s="44" t="s">
        <v>628</v>
      </c>
    </row>
    <row r="1219" spans="1:4" hidden="1" x14ac:dyDescent="0.2">
      <c r="A1219" s="56" t="s">
        <v>555</v>
      </c>
      <c r="B1219" s="45" t="s">
        <v>802</v>
      </c>
      <c r="C1219" s="45" t="s">
        <v>630</v>
      </c>
      <c r="D1219" s="44" t="s">
        <v>628</v>
      </c>
    </row>
    <row r="1220" spans="1:4" hidden="1" x14ac:dyDescent="0.2">
      <c r="A1220" s="56" t="s">
        <v>555</v>
      </c>
      <c r="B1220" s="45" t="s">
        <v>803</v>
      </c>
      <c r="C1220" s="45" t="s">
        <v>630</v>
      </c>
      <c r="D1220" s="44" t="s">
        <v>628</v>
      </c>
    </row>
    <row r="1221" spans="1:4" hidden="1" x14ac:dyDescent="0.2">
      <c r="A1221" s="56" t="s">
        <v>555</v>
      </c>
      <c r="B1221" s="45" t="s">
        <v>804</v>
      </c>
      <c r="C1221" s="45" t="s">
        <v>630</v>
      </c>
      <c r="D1221" s="44" t="s">
        <v>628</v>
      </c>
    </row>
    <row r="1222" spans="1:4" hidden="1" x14ac:dyDescent="0.2">
      <c r="A1222" s="56" t="s">
        <v>555</v>
      </c>
      <c r="B1222" s="45" t="s">
        <v>805</v>
      </c>
      <c r="C1222" s="45" t="s">
        <v>630</v>
      </c>
      <c r="D1222" s="44" t="s">
        <v>628</v>
      </c>
    </row>
    <row r="1223" spans="1:4" hidden="1" x14ac:dyDescent="0.2">
      <c r="A1223" s="56" t="s">
        <v>555</v>
      </c>
      <c r="B1223" s="45" t="s">
        <v>806</v>
      </c>
      <c r="C1223" s="45" t="s">
        <v>630</v>
      </c>
      <c r="D1223" s="44" t="s">
        <v>628</v>
      </c>
    </row>
    <row r="1224" spans="1:4" hidden="1" x14ac:dyDescent="0.2">
      <c r="A1224" s="56" t="s">
        <v>555</v>
      </c>
      <c r="B1224" s="45" t="s">
        <v>807</v>
      </c>
      <c r="C1224" s="45" t="s">
        <v>630</v>
      </c>
      <c r="D1224" s="44" t="s">
        <v>628</v>
      </c>
    </row>
    <row r="1225" spans="1:4" hidden="1" x14ac:dyDescent="0.2">
      <c r="A1225" s="56" t="s">
        <v>555</v>
      </c>
      <c r="B1225" s="45" t="s">
        <v>808</v>
      </c>
      <c r="C1225" s="45" t="s">
        <v>630</v>
      </c>
      <c r="D1225" s="44" t="s">
        <v>628</v>
      </c>
    </row>
    <row r="1226" spans="1:4" hidden="1" x14ac:dyDescent="0.2">
      <c r="A1226" s="56" t="s">
        <v>555</v>
      </c>
      <c r="B1226" s="45" t="s">
        <v>809</v>
      </c>
      <c r="C1226" s="45" t="s">
        <v>630</v>
      </c>
      <c r="D1226" s="44" t="s">
        <v>628</v>
      </c>
    </row>
    <row r="1227" spans="1:4" hidden="1" x14ac:dyDescent="0.2">
      <c r="A1227" s="56" t="s">
        <v>555</v>
      </c>
      <c r="B1227" s="45" t="s">
        <v>810</v>
      </c>
      <c r="C1227" s="45" t="s">
        <v>630</v>
      </c>
      <c r="D1227" s="44" t="s">
        <v>628</v>
      </c>
    </row>
    <row r="1228" spans="1:4" hidden="1" x14ac:dyDescent="0.2">
      <c r="A1228" s="56" t="s">
        <v>555</v>
      </c>
      <c r="B1228" s="45" t="s">
        <v>811</v>
      </c>
      <c r="C1228" s="45" t="s">
        <v>630</v>
      </c>
      <c r="D1228" s="44" t="s">
        <v>628</v>
      </c>
    </row>
    <row r="1229" spans="1:4" hidden="1" x14ac:dyDescent="0.2">
      <c r="A1229" s="56" t="s">
        <v>555</v>
      </c>
      <c r="B1229" s="45" t="s">
        <v>812</v>
      </c>
      <c r="C1229" s="45" t="s">
        <v>630</v>
      </c>
      <c r="D1229" s="44" t="s">
        <v>628</v>
      </c>
    </row>
    <row r="1230" spans="1:4" hidden="1" x14ac:dyDescent="0.2">
      <c r="A1230" s="56" t="s">
        <v>555</v>
      </c>
      <c r="B1230" s="45" t="s">
        <v>813</v>
      </c>
      <c r="C1230" s="45" t="s">
        <v>630</v>
      </c>
      <c r="D1230" s="44" t="s">
        <v>628</v>
      </c>
    </row>
    <row r="1231" spans="1:4" hidden="1" x14ac:dyDescent="0.2">
      <c r="A1231" s="56" t="s">
        <v>555</v>
      </c>
      <c r="B1231" s="45" t="s">
        <v>814</v>
      </c>
      <c r="C1231" s="45" t="s">
        <v>630</v>
      </c>
      <c r="D1231" s="44" t="s">
        <v>628</v>
      </c>
    </row>
    <row r="1232" spans="1:4" hidden="1" x14ac:dyDescent="0.2">
      <c r="A1232" s="56" t="s">
        <v>555</v>
      </c>
      <c r="B1232" s="45" t="s">
        <v>815</v>
      </c>
      <c r="C1232" s="45" t="s">
        <v>630</v>
      </c>
      <c r="D1232" s="44" t="s">
        <v>628</v>
      </c>
    </row>
    <row r="1233" spans="1:4" hidden="1" x14ac:dyDescent="0.2">
      <c r="A1233" s="56" t="s">
        <v>555</v>
      </c>
      <c r="B1233" s="45" t="s">
        <v>816</v>
      </c>
      <c r="C1233" s="45" t="s">
        <v>630</v>
      </c>
      <c r="D1233" s="44" t="s">
        <v>628</v>
      </c>
    </row>
    <row r="1234" spans="1:4" hidden="1" x14ac:dyDescent="0.2">
      <c r="A1234" s="56" t="s">
        <v>555</v>
      </c>
      <c r="B1234" s="45" t="s">
        <v>817</v>
      </c>
      <c r="C1234" s="45" t="s">
        <v>630</v>
      </c>
      <c r="D1234" s="44" t="s">
        <v>628</v>
      </c>
    </row>
    <row r="1235" spans="1:4" hidden="1" x14ac:dyDescent="0.2">
      <c r="A1235" s="56" t="s">
        <v>555</v>
      </c>
      <c r="B1235" s="45" t="s">
        <v>818</v>
      </c>
      <c r="C1235" s="45" t="s">
        <v>627</v>
      </c>
      <c r="D1235" s="44" t="s">
        <v>628</v>
      </c>
    </row>
    <row r="1236" spans="1:4" hidden="1" x14ac:dyDescent="0.2">
      <c r="A1236" s="56" t="s">
        <v>555</v>
      </c>
      <c r="B1236" s="45" t="s">
        <v>818</v>
      </c>
      <c r="C1236" s="45" t="s">
        <v>627</v>
      </c>
      <c r="D1236" s="44" t="s">
        <v>628</v>
      </c>
    </row>
    <row r="1237" spans="1:4" hidden="1" x14ac:dyDescent="0.2">
      <c r="A1237" s="56" t="s">
        <v>555</v>
      </c>
      <c r="B1237" s="45" t="s">
        <v>819</v>
      </c>
      <c r="C1237" s="45" t="s">
        <v>630</v>
      </c>
      <c r="D1237" s="44" t="s">
        <v>628</v>
      </c>
    </row>
    <row r="1238" spans="1:4" hidden="1" x14ac:dyDescent="0.2">
      <c r="A1238" s="56" t="s">
        <v>555</v>
      </c>
      <c r="B1238" s="45" t="s">
        <v>820</v>
      </c>
      <c r="C1238" s="45" t="s">
        <v>630</v>
      </c>
      <c r="D1238" s="44" t="s">
        <v>628</v>
      </c>
    </row>
    <row r="1239" spans="1:4" hidden="1" x14ac:dyDescent="0.2">
      <c r="A1239" s="56" t="s">
        <v>555</v>
      </c>
      <c r="B1239" s="45" t="s">
        <v>821</v>
      </c>
      <c r="C1239" s="45" t="s">
        <v>630</v>
      </c>
      <c r="D1239" s="44" t="s">
        <v>628</v>
      </c>
    </row>
    <row r="1240" spans="1:4" hidden="1" x14ac:dyDescent="0.2">
      <c r="A1240" s="56" t="s">
        <v>555</v>
      </c>
      <c r="B1240" s="45" t="s">
        <v>822</v>
      </c>
      <c r="C1240" s="45" t="s">
        <v>630</v>
      </c>
      <c r="D1240" s="44" t="s">
        <v>628</v>
      </c>
    </row>
    <row r="1241" spans="1:4" hidden="1" x14ac:dyDescent="0.2">
      <c r="A1241" s="56" t="s">
        <v>555</v>
      </c>
      <c r="B1241" s="45" t="s">
        <v>820</v>
      </c>
      <c r="C1241" s="45" t="s">
        <v>630</v>
      </c>
      <c r="D1241" s="44" t="s">
        <v>628</v>
      </c>
    </row>
    <row r="1242" spans="1:4" hidden="1" x14ac:dyDescent="0.2">
      <c r="A1242" s="56" t="s">
        <v>555</v>
      </c>
      <c r="B1242" s="45" t="s">
        <v>823</v>
      </c>
      <c r="C1242" s="45" t="s">
        <v>627</v>
      </c>
      <c r="D1242" s="44" t="s">
        <v>628</v>
      </c>
    </row>
    <row r="1243" spans="1:4" hidden="1" x14ac:dyDescent="0.2">
      <c r="A1243" s="56" t="s">
        <v>555</v>
      </c>
      <c r="B1243" s="45" t="s">
        <v>824</v>
      </c>
      <c r="C1243" s="45" t="s">
        <v>630</v>
      </c>
      <c r="D1243" s="44" t="s">
        <v>628</v>
      </c>
    </row>
    <row r="1244" spans="1:4" hidden="1" x14ac:dyDescent="0.2">
      <c r="A1244" s="56" t="s">
        <v>555</v>
      </c>
      <c r="B1244" s="45" t="s">
        <v>822</v>
      </c>
      <c r="C1244" s="45" t="s">
        <v>630</v>
      </c>
      <c r="D1244" s="44" t="s">
        <v>628</v>
      </c>
    </row>
    <row r="1245" spans="1:4" hidden="1" x14ac:dyDescent="0.2">
      <c r="A1245" s="56" t="s">
        <v>555</v>
      </c>
      <c r="B1245" s="45" t="s">
        <v>818</v>
      </c>
      <c r="C1245" s="45" t="s">
        <v>627</v>
      </c>
      <c r="D1245" s="44" t="s">
        <v>628</v>
      </c>
    </row>
    <row r="1246" spans="1:4" hidden="1" x14ac:dyDescent="0.2">
      <c r="A1246" s="56" t="s">
        <v>555</v>
      </c>
      <c r="B1246" s="45" t="s">
        <v>818</v>
      </c>
      <c r="C1246" s="45" t="s">
        <v>627</v>
      </c>
      <c r="D1246" s="44" t="s">
        <v>628</v>
      </c>
    </row>
    <row r="1247" spans="1:4" hidden="1" x14ac:dyDescent="0.2">
      <c r="A1247" s="56" t="s">
        <v>555</v>
      </c>
      <c r="B1247" s="45" t="s">
        <v>825</v>
      </c>
      <c r="C1247" s="45" t="s">
        <v>627</v>
      </c>
      <c r="D1247" s="44" t="s">
        <v>628</v>
      </c>
    </row>
    <row r="1248" spans="1:4" hidden="1" x14ac:dyDescent="0.2">
      <c r="A1248" s="56" t="s">
        <v>555</v>
      </c>
      <c r="B1248" s="45" t="s">
        <v>818</v>
      </c>
      <c r="C1248" s="45" t="s">
        <v>627</v>
      </c>
      <c r="D1248" s="44" t="s">
        <v>628</v>
      </c>
    </row>
    <row r="1249" spans="1:4" hidden="1" x14ac:dyDescent="0.2">
      <c r="A1249" s="56" t="s">
        <v>555</v>
      </c>
      <c r="B1249" s="45" t="s">
        <v>822</v>
      </c>
      <c r="C1249" s="45" t="s">
        <v>630</v>
      </c>
      <c r="D1249" s="44" t="s">
        <v>628</v>
      </c>
    </row>
    <row r="1250" spans="1:4" hidden="1" x14ac:dyDescent="0.2">
      <c r="A1250" s="56" t="s">
        <v>555</v>
      </c>
      <c r="B1250" s="45" t="s">
        <v>826</v>
      </c>
      <c r="C1250" s="45" t="s">
        <v>630</v>
      </c>
      <c r="D1250" s="44" t="s">
        <v>628</v>
      </c>
    </row>
    <row r="1251" spans="1:4" hidden="1" x14ac:dyDescent="0.2">
      <c r="A1251" s="56" t="s">
        <v>555</v>
      </c>
      <c r="B1251" s="45" t="s">
        <v>822</v>
      </c>
      <c r="C1251" s="45" t="s">
        <v>630</v>
      </c>
      <c r="D1251" s="44" t="s">
        <v>628</v>
      </c>
    </row>
    <row r="1252" spans="1:4" hidden="1" x14ac:dyDescent="0.2">
      <c r="A1252" s="56" t="s">
        <v>555</v>
      </c>
      <c r="B1252" s="45" t="s">
        <v>822</v>
      </c>
      <c r="C1252" s="45" t="s">
        <v>630</v>
      </c>
      <c r="D1252" s="44" t="s">
        <v>628</v>
      </c>
    </row>
    <row r="1253" spans="1:4" hidden="1" x14ac:dyDescent="0.2">
      <c r="A1253" s="56" t="s">
        <v>555</v>
      </c>
      <c r="B1253" s="45" t="s">
        <v>827</v>
      </c>
      <c r="C1253" s="45" t="s">
        <v>630</v>
      </c>
      <c r="D1253" s="44" t="s">
        <v>628</v>
      </c>
    </row>
    <row r="1254" spans="1:4" hidden="1" x14ac:dyDescent="0.2">
      <c r="A1254" s="56" t="s">
        <v>555</v>
      </c>
      <c r="B1254" s="45" t="s">
        <v>828</v>
      </c>
      <c r="C1254" s="45" t="s">
        <v>630</v>
      </c>
      <c r="D1254" s="44" t="s">
        <v>628</v>
      </c>
    </row>
    <row r="1255" spans="1:4" hidden="1" x14ac:dyDescent="0.2">
      <c r="A1255" s="56" t="s">
        <v>555</v>
      </c>
      <c r="B1255" s="45" t="s">
        <v>816</v>
      </c>
      <c r="C1255" s="45" t="s">
        <v>630</v>
      </c>
      <c r="D1255" s="44" t="s">
        <v>628</v>
      </c>
    </row>
    <row r="1256" spans="1:4" hidden="1" x14ac:dyDescent="0.2">
      <c r="A1256" s="56" t="s">
        <v>555</v>
      </c>
      <c r="B1256" s="45" t="s">
        <v>820</v>
      </c>
      <c r="C1256" s="45" t="s">
        <v>630</v>
      </c>
      <c r="D1256" s="44" t="s">
        <v>628</v>
      </c>
    </row>
    <row r="1257" spans="1:4" hidden="1" x14ac:dyDescent="0.2">
      <c r="A1257" s="56" t="s">
        <v>555</v>
      </c>
      <c r="B1257" s="45" t="s">
        <v>816</v>
      </c>
      <c r="C1257" s="45" t="s">
        <v>630</v>
      </c>
      <c r="D1257" s="44" t="s">
        <v>628</v>
      </c>
    </row>
    <row r="1258" spans="1:4" hidden="1" x14ac:dyDescent="0.2">
      <c r="A1258" s="56" t="s">
        <v>555</v>
      </c>
      <c r="B1258" s="45" t="s">
        <v>829</v>
      </c>
      <c r="C1258" s="45" t="s">
        <v>630</v>
      </c>
      <c r="D1258" s="44" t="s">
        <v>628</v>
      </c>
    </row>
    <row r="1259" spans="1:4" hidden="1" x14ac:dyDescent="0.2">
      <c r="A1259" s="56" t="s">
        <v>555</v>
      </c>
      <c r="B1259" s="45" t="s">
        <v>822</v>
      </c>
      <c r="C1259" s="45" t="s">
        <v>630</v>
      </c>
      <c r="D1259" s="44" t="s">
        <v>628</v>
      </c>
    </row>
    <row r="1260" spans="1:4" hidden="1" x14ac:dyDescent="0.2">
      <c r="A1260" s="56" t="s">
        <v>555</v>
      </c>
      <c r="B1260" s="45" t="s">
        <v>830</v>
      </c>
      <c r="C1260" s="45" t="s">
        <v>630</v>
      </c>
      <c r="D1260" s="44" t="s">
        <v>628</v>
      </c>
    </row>
    <row r="1261" spans="1:4" hidden="1" x14ac:dyDescent="0.2">
      <c r="A1261" s="56" t="s">
        <v>555</v>
      </c>
      <c r="B1261" s="45" t="s">
        <v>831</v>
      </c>
      <c r="C1261" s="45" t="s">
        <v>630</v>
      </c>
      <c r="D1261" s="44" t="s">
        <v>628</v>
      </c>
    </row>
    <row r="1262" spans="1:4" hidden="1" x14ac:dyDescent="0.2">
      <c r="A1262" s="56" t="s">
        <v>555</v>
      </c>
      <c r="B1262" s="45" t="s">
        <v>820</v>
      </c>
      <c r="C1262" s="45" t="s">
        <v>630</v>
      </c>
      <c r="D1262" s="44" t="s">
        <v>628</v>
      </c>
    </row>
    <row r="1263" spans="1:4" hidden="1" x14ac:dyDescent="0.2">
      <c r="A1263" s="56" t="s">
        <v>555</v>
      </c>
      <c r="B1263" s="45" t="s">
        <v>820</v>
      </c>
      <c r="C1263" s="45" t="s">
        <v>630</v>
      </c>
      <c r="D1263" s="44" t="s">
        <v>628</v>
      </c>
    </row>
    <row r="1264" spans="1:4" hidden="1" x14ac:dyDescent="0.2">
      <c r="A1264" s="56" t="s">
        <v>555</v>
      </c>
      <c r="B1264" s="45" t="s">
        <v>832</v>
      </c>
      <c r="C1264" s="45" t="s">
        <v>630</v>
      </c>
      <c r="D1264" s="44" t="s">
        <v>628</v>
      </c>
    </row>
    <row r="1265" spans="1:4" hidden="1" x14ac:dyDescent="0.2">
      <c r="A1265" s="56" t="s">
        <v>555</v>
      </c>
      <c r="B1265" s="45" t="s">
        <v>833</v>
      </c>
      <c r="C1265" s="45" t="s">
        <v>630</v>
      </c>
      <c r="D1265" s="44" t="s">
        <v>628</v>
      </c>
    </row>
    <row r="1266" spans="1:4" hidden="1" x14ac:dyDescent="0.2">
      <c r="A1266" s="56" t="s">
        <v>555</v>
      </c>
      <c r="B1266" s="45" t="s">
        <v>834</v>
      </c>
      <c r="C1266" s="45" t="s">
        <v>630</v>
      </c>
      <c r="D1266" s="44" t="s">
        <v>628</v>
      </c>
    </row>
    <row r="1267" spans="1:4" hidden="1" x14ac:dyDescent="0.2">
      <c r="A1267" s="56" t="s">
        <v>555</v>
      </c>
      <c r="B1267" s="45" t="s">
        <v>820</v>
      </c>
      <c r="C1267" s="45" t="s">
        <v>630</v>
      </c>
      <c r="D1267" s="44" t="s">
        <v>628</v>
      </c>
    </row>
    <row r="1268" spans="1:4" hidden="1" x14ac:dyDescent="0.2">
      <c r="A1268" s="56" t="s">
        <v>555</v>
      </c>
      <c r="B1268" s="45" t="s">
        <v>835</v>
      </c>
      <c r="C1268" s="45" t="s">
        <v>630</v>
      </c>
      <c r="D1268" s="44" t="s">
        <v>628</v>
      </c>
    </row>
    <row r="1269" spans="1:4" hidden="1" x14ac:dyDescent="0.2">
      <c r="A1269" s="56" t="s">
        <v>555</v>
      </c>
      <c r="B1269" s="45" t="s">
        <v>836</v>
      </c>
      <c r="C1269" s="45" t="s">
        <v>630</v>
      </c>
      <c r="D1269" s="44" t="s">
        <v>628</v>
      </c>
    </row>
    <row r="1270" spans="1:4" hidden="1" x14ac:dyDescent="0.2">
      <c r="A1270" s="56" t="s">
        <v>555</v>
      </c>
      <c r="B1270" s="45" t="s">
        <v>837</v>
      </c>
      <c r="C1270" s="45" t="s">
        <v>630</v>
      </c>
      <c r="D1270" s="44" t="s">
        <v>628</v>
      </c>
    </row>
    <row r="1271" spans="1:4" hidden="1" x14ac:dyDescent="0.2">
      <c r="A1271" s="56" t="s">
        <v>555</v>
      </c>
      <c r="B1271" s="45" t="s">
        <v>822</v>
      </c>
      <c r="C1271" s="45" t="s">
        <v>630</v>
      </c>
      <c r="D1271" s="44" t="s">
        <v>628</v>
      </c>
    </row>
    <row r="1272" spans="1:4" hidden="1" x14ac:dyDescent="0.2">
      <c r="A1272" s="56" t="s">
        <v>555</v>
      </c>
      <c r="B1272" s="45" t="s">
        <v>838</v>
      </c>
      <c r="C1272" s="45" t="s">
        <v>630</v>
      </c>
      <c r="D1272" s="44" t="s">
        <v>628</v>
      </c>
    </row>
    <row r="1273" spans="1:4" hidden="1" x14ac:dyDescent="0.2">
      <c r="A1273" s="56" t="s">
        <v>555</v>
      </c>
      <c r="B1273" s="45" t="s">
        <v>839</v>
      </c>
      <c r="C1273" s="45" t="s">
        <v>630</v>
      </c>
      <c r="D1273" s="44" t="s">
        <v>628</v>
      </c>
    </row>
    <row r="1274" spans="1:4" hidden="1" x14ac:dyDescent="0.2">
      <c r="A1274" s="56" t="s">
        <v>555</v>
      </c>
      <c r="B1274" s="45" t="s">
        <v>840</v>
      </c>
      <c r="C1274" s="45" t="s">
        <v>630</v>
      </c>
      <c r="D1274" s="44" t="s">
        <v>628</v>
      </c>
    </row>
    <row r="1275" spans="1:4" hidden="1" x14ac:dyDescent="0.2">
      <c r="A1275" s="56" t="s">
        <v>555</v>
      </c>
      <c r="B1275" s="45" t="s">
        <v>841</v>
      </c>
      <c r="C1275" s="45" t="s">
        <v>630</v>
      </c>
      <c r="D1275" s="44" t="s">
        <v>628</v>
      </c>
    </row>
    <row r="1276" spans="1:4" hidden="1" x14ac:dyDescent="0.2">
      <c r="A1276" s="56" t="s">
        <v>555</v>
      </c>
      <c r="B1276" s="45" t="s">
        <v>842</v>
      </c>
      <c r="C1276" s="45" t="s">
        <v>630</v>
      </c>
      <c r="D1276" s="44" t="s">
        <v>628</v>
      </c>
    </row>
    <row r="1277" spans="1:4" hidden="1" x14ac:dyDescent="0.2">
      <c r="A1277" s="56" t="s">
        <v>555</v>
      </c>
      <c r="B1277" s="45" t="s">
        <v>843</v>
      </c>
      <c r="C1277" s="45" t="s">
        <v>630</v>
      </c>
      <c r="D1277" s="44" t="s">
        <v>628</v>
      </c>
    </row>
    <row r="1278" spans="1:4" hidden="1" x14ac:dyDescent="0.2">
      <c r="A1278" s="56" t="s">
        <v>555</v>
      </c>
      <c r="B1278" s="45" t="s">
        <v>820</v>
      </c>
      <c r="C1278" s="45" t="s">
        <v>630</v>
      </c>
      <c r="D1278" s="44" t="s">
        <v>628</v>
      </c>
    </row>
    <row r="1279" spans="1:4" hidden="1" x14ac:dyDescent="0.2">
      <c r="A1279" s="56" t="s">
        <v>555</v>
      </c>
      <c r="B1279" s="45" t="s">
        <v>844</v>
      </c>
      <c r="C1279" s="45" t="s">
        <v>630</v>
      </c>
      <c r="D1279" s="44" t="s">
        <v>628</v>
      </c>
    </row>
    <row r="1280" spans="1:4" hidden="1" x14ac:dyDescent="0.2">
      <c r="A1280" s="56" t="s">
        <v>555</v>
      </c>
      <c r="B1280" s="45" t="s">
        <v>845</v>
      </c>
      <c r="C1280" s="45" t="s">
        <v>630</v>
      </c>
      <c r="D1280" s="44" t="s">
        <v>628</v>
      </c>
    </row>
    <row r="1281" spans="1:4" hidden="1" x14ac:dyDescent="0.2">
      <c r="A1281" s="56" t="s">
        <v>555</v>
      </c>
      <c r="B1281" s="45" t="s">
        <v>846</v>
      </c>
      <c r="C1281" s="45" t="s">
        <v>630</v>
      </c>
      <c r="D1281" s="44" t="s">
        <v>628</v>
      </c>
    </row>
    <row r="1282" spans="1:4" hidden="1" x14ac:dyDescent="0.2">
      <c r="A1282" s="56" t="s">
        <v>555</v>
      </c>
      <c r="B1282" s="45" t="s">
        <v>847</v>
      </c>
      <c r="C1282" s="45" t="s">
        <v>630</v>
      </c>
      <c r="D1282" s="44" t="s">
        <v>628</v>
      </c>
    </row>
    <row r="1283" spans="1:4" hidden="1" x14ac:dyDescent="0.2">
      <c r="A1283" s="56" t="s">
        <v>555</v>
      </c>
      <c r="B1283" s="45" t="s">
        <v>820</v>
      </c>
      <c r="C1283" s="45" t="s">
        <v>627</v>
      </c>
      <c r="D1283" s="44" t="s">
        <v>628</v>
      </c>
    </row>
    <row r="1284" spans="1:4" hidden="1" x14ac:dyDescent="0.2">
      <c r="A1284" s="56" t="s">
        <v>555</v>
      </c>
      <c r="B1284" s="45" t="s">
        <v>848</v>
      </c>
      <c r="C1284" s="45" t="s">
        <v>630</v>
      </c>
      <c r="D1284" s="44" t="s">
        <v>628</v>
      </c>
    </row>
    <row r="1285" spans="1:4" hidden="1" x14ac:dyDescent="0.2">
      <c r="A1285" s="56" t="s">
        <v>555</v>
      </c>
      <c r="B1285" s="45" t="s">
        <v>820</v>
      </c>
      <c r="C1285" s="45" t="s">
        <v>627</v>
      </c>
      <c r="D1285" s="44" t="s">
        <v>628</v>
      </c>
    </row>
    <row r="1286" spans="1:4" hidden="1" x14ac:dyDescent="0.2">
      <c r="A1286" s="56" t="s">
        <v>555</v>
      </c>
      <c r="B1286" s="45" t="s">
        <v>849</v>
      </c>
      <c r="C1286" s="45" t="s">
        <v>630</v>
      </c>
      <c r="D1286" s="44" t="s">
        <v>628</v>
      </c>
    </row>
    <row r="1287" spans="1:4" hidden="1" x14ac:dyDescent="0.2">
      <c r="A1287" s="56" t="s">
        <v>555</v>
      </c>
      <c r="B1287" s="45" t="s">
        <v>820</v>
      </c>
      <c r="C1287" s="45" t="s">
        <v>630</v>
      </c>
      <c r="D1287" s="44" t="s">
        <v>628</v>
      </c>
    </row>
    <row r="1288" spans="1:4" hidden="1" x14ac:dyDescent="0.2">
      <c r="A1288" s="56" t="s">
        <v>555</v>
      </c>
      <c r="B1288" s="45" t="s">
        <v>850</v>
      </c>
      <c r="C1288" s="45" t="s">
        <v>630</v>
      </c>
      <c r="D1288" s="44" t="s">
        <v>628</v>
      </c>
    </row>
    <row r="1289" spans="1:4" hidden="1" x14ac:dyDescent="0.2">
      <c r="A1289" s="56" t="s">
        <v>555</v>
      </c>
      <c r="B1289" s="45" t="s">
        <v>851</v>
      </c>
      <c r="C1289" s="45" t="s">
        <v>630</v>
      </c>
      <c r="D1289" s="44" t="s">
        <v>628</v>
      </c>
    </row>
    <row r="1290" spans="1:4" hidden="1" x14ac:dyDescent="0.2">
      <c r="A1290" s="56" t="s">
        <v>555</v>
      </c>
      <c r="B1290" s="45" t="s">
        <v>852</v>
      </c>
      <c r="C1290" s="45" t="s">
        <v>630</v>
      </c>
      <c r="D1290" s="44" t="s">
        <v>628</v>
      </c>
    </row>
    <row r="1291" spans="1:4" hidden="1" x14ac:dyDescent="0.2">
      <c r="A1291" s="56" t="s">
        <v>555</v>
      </c>
      <c r="B1291" s="45" t="s">
        <v>853</v>
      </c>
      <c r="C1291" s="45" t="s">
        <v>630</v>
      </c>
      <c r="D1291" s="44" t="s">
        <v>628</v>
      </c>
    </row>
    <row r="1292" spans="1:4" hidden="1" x14ac:dyDescent="0.2">
      <c r="A1292" s="56" t="s">
        <v>555</v>
      </c>
      <c r="B1292" s="45" t="s">
        <v>854</v>
      </c>
      <c r="C1292" s="45" t="s">
        <v>630</v>
      </c>
      <c r="D1292" s="44" t="s">
        <v>628</v>
      </c>
    </row>
    <row r="1293" spans="1:4" hidden="1" x14ac:dyDescent="0.2">
      <c r="A1293" s="56" t="s">
        <v>555</v>
      </c>
      <c r="B1293" s="45" t="s">
        <v>855</v>
      </c>
      <c r="C1293" s="45" t="s">
        <v>630</v>
      </c>
      <c r="D1293" s="44" t="s">
        <v>628</v>
      </c>
    </row>
    <row r="1294" spans="1:4" hidden="1" x14ac:dyDescent="0.2">
      <c r="A1294" s="56" t="s">
        <v>555</v>
      </c>
      <c r="B1294" s="45" t="s">
        <v>820</v>
      </c>
      <c r="C1294" s="45" t="s">
        <v>627</v>
      </c>
      <c r="D1294" s="44" t="s">
        <v>628</v>
      </c>
    </row>
    <row r="1295" spans="1:4" hidden="1" x14ac:dyDescent="0.2">
      <c r="A1295" s="56" t="s">
        <v>555</v>
      </c>
      <c r="B1295" s="45" t="s">
        <v>820</v>
      </c>
      <c r="C1295" s="45" t="s">
        <v>627</v>
      </c>
      <c r="D1295" s="44" t="s">
        <v>628</v>
      </c>
    </row>
    <row r="1296" spans="1:4" hidden="1" x14ac:dyDescent="0.2">
      <c r="A1296" s="56" t="s">
        <v>555</v>
      </c>
      <c r="B1296" s="45" t="s">
        <v>820</v>
      </c>
      <c r="C1296" s="45" t="s">
        <v>627</v>
      </c>
      <c r="D1296" s="44" t="s">
        <v>628</v>
      </c>
    </row>
    <row r="1297" spans="1:4" hidden="1" x14ac:dyDescent="0.2">
      <c r="A1297" s="56" t="s">
        <v>329</v>
      </c>
      <c r="B1297" s="45" t="s">
        <v>659</v>
      </c>
      <c r="C1297" s="45" t="s">
        <v>627</v>
      </c>
      <c r="D1297" s="44" t="s">
        <v>628</v>
      </c>
    </row>
    <row r="1298" spans="1:4" hidden="1" x14ac:dyDescent="0.2">
      <c r="A1298" s="56" t="s">
        <v>329</v>
      </c>
      <c r="B1298" s="45" t="s">
        <v>659</v>
      </c>
      <c r="C1298" s="45" t="s">
        <v>627</v>
      </c>
      <c r="D1298" s="44" t="s">
        <v>628</v>
      </c>
    </row>
    <row r="1299" spans="1:4" hidden="1" x14ac:dyDescent="0.2">
      <c r="A1299" s="56" t="s">
        <v>329</v>
      </c>
      <c r="B1299" s="45" t="s">
        <v>659</v>
      </c>
      <c r="C1299" s="45" t="s">
        <v>627</v>
      </c>
      <c r="D1299" s="44" t="s">
        <v>628</v>
      </c>
    </row>
    <row r="1300" spans="1:4" hidden="1" x14ac:dyDescent="0.2">
      <c r="A1300" s="56" t="s">
        <v>329</v>
      </c>
      <c r="B1300" s="45" t="s">
        <v>659</v>
      </c>
      <c r="C1300" s="45" t="s">
        <v>643</v>
      </c>
      <c r="D1300" s="44" t="s">
        <v>628</v>
      </c>
    </row>
    <row r="1301" spans="1:4" hidden="1" x14ac:dyDescent="0.2">
      <c r="A1301" s="56" t="s">
        <v>329</v>
      </c>
      <c r="B1301" s="45" t="s">
        <v>856</v>
      </c>
      <c r="C1301" s="45" t="s">
        <v>627</v>
      </c>
      <c r="D1301" s="44" t="s">
        <v>628</v>
      </c>
    </row>
    <row r="1302" spans="1:4" hidden="1" x14ac:dyDescent="0.2">
      <c r="A1302" s="56" t="s">
        <v>329</v>
      </c>
      <c r="B1302" s="45" t="s">
        <v>857</v>
      </c>
      <c r="C1302" s="45" t="s">
        <v>627</v>
      </c>
      <c r="D1302" s="44" t="s">
        <v>628</v>
      </c>
    </row>
    <row r="1303" spans="1:4" hidden="1" x14ac:dyDescent="0.2">
      <c r="A1303" s="56" t="s">
        <v>329</v>
      </c>
      <c r="B1303" s="45" t="s">
        <v>857</v>
      </c>
      <c r="C1303" s="45" t="s">
        <v>627</v>
      </c>
      <c r="D1303" s="44" t="s">
        <v>628</v>
      </c>
    </row>
    <row r="1304" spans="1:4" hidden="1" x14ac:dyDescent="0.2">
      <c r="A1304" s="56" t="s">
        <v>329</v>
      </c>
      <c r="B1304" s="45" t="s">
        <v>858</v>
      </c>
      <c r="C1304" s="45" t="s">
        <v>627</v>
      </c>
      <c r="D1304" s="44" t="s">
        <v>628</v>
      </c>
    </row>
    <row r="1305" spans="1:4" hidden="1" x14ac:dyDescent="0.2">
      <c r="A1305" s="56" t="s">
        <v>329</v>
      </c>
      <c r="B1305" s="45" t="s">
        <v>859</v>
      </c>
      <c r="C1305" s="45" t="s">
        <v>627</v>
      </c>
      <c r="D1305" s="44" t="s">
        <v>628</v>
      </c>
    </row>
    <row r="1306" spans="1:4" hidden="1" x14ac:dyDescent="0.2">
      <c r="A1306" s="56" t="s">
        <v>329</v>
      </c>
      <c r="B1306" s="45" t="s">
        <v>856</v>
      </c>
      <c r="C1306" s="45" t="s">
        <v>627</v>
      </c>
      <c r="D1306" s="44" t="s">
        <v>628</v>
      </c>
    </row>
    <row r="1307" spans="1:4" hidden="1" x14ac:dyDescent="0.2">
      <c r="A1307" s="56" t="s">
        <v>329</v>
      </c>
      <c r="B1307" s="45" t="s">
        <v>857</v>
      </c>
      <c r="C1307" s="45" t="s">
        <v>627</v>
      </c>
      <c r="D1307" s="44" t="s">
        <v>628</v>
      </c>
    </row>
    <row r="1308" spans="1:4" hidden="1" x14ac:dyDescent="0.2">
      <c r="A1308" s="56" t="s">
        <v>329</v>
      </c>
      <c r="B1308" s="45" t="s">
        <v>659</v>
      </c>
      <c r="C1308" s="45" t="s">
        <v>627</v>
      </c>
      <c r="D1308" s="44" t="s">
        <v>628</v>
      </c>
    </row>
    <row r="1309" spans="1:4" hidden="1" x14ac:dyDescent="0.2">
      <c r="A1309" s="56" t="s">
        <v>329</v>
      </c>
      <c r="B1309" s="45" t="s">
        <v>659</v>
      </c>
      <c r="C1309" s="45" t="s">
        <v>627</v>
      </c>
      <c r="D1309" s="44" t="s">
        <v>628</v>
      </c>
    </row>
    <row r="1310" spans="1:4" hidden="1" x14ac:dyDescent="0.2">
      <c r="A1310" s="56" t="s">
        <v>329</v>
      </c>
      <c r="B1310" s="45" t="s">
        <v>860</v>
      </c>
      <c r="C1310" s="45" t="s">
        <v>630</v>
      </c>
      <c r="D1310" s="44" t="s">
        <v>628</v>
      </c>
    </row>
    <row r="1311" spans="1:4" hidden="1" x14ac:dyDescent="0.2">
      <c r="A1311" s="56" t="s">
        <v>329</v>
      </c>
      <c r="B1311" s="45" t="s">
        <v>642</v>
      </c>
      <c r="C1311" s="45" t="s">
        <v>627</v>
      </c>
      <c r="D1311" s="44" t="s">
        <v>628</v>
      </c>
    </row>
    <row r="1312" spans="1:4" hidden="1" x14ac:dyDescent="0.2">
      <c r="A1312" s="56" t="s">
        <v>329</v>
      </c>
      <c r="B1312" s="45" t="s">
        <v>659</v>
      </c>
      <c r="C1312" s="45" t="s">
        <v>627</v>
      </c>
      <c r="D1312" s="44" t="s">
        <v>628</v>
      </c>
    </row>
    <row r="1313" spans="1:4" hidden="1" x14ac:dyDescent="0.2">
      <c r="A1313" s="56" t="s">
        <v>329</v>
      </c>
      <c r="B1313" s="45" t="s">
        <v>861</v>
      </c>
      <c r="C1313" s="45" t="s">
        <v>630</v>
      </c>
      <c r="D1313" s="44" t="s">
        <v>628</v>
      </c>
    </row>
    <row r="1314" spans="1:4" hidden="1" x14ac:dyDescent="0.2">
      <c r="A1314" s="56" t="s">
        <v>329</v>
      </c>
      <c r="B1314" s="45" t="s">
        <v>862</v>
      </c>
      <c r="C1314" s="45" t="s">
        <v>630</v>
      </c>
      <c r="D1314" s="44" t="s">
        <v>628</v>
      </c>
    </row>
    <row r="1315" spans="1:4" hidden="1" x14ac:dyDescent="0.2">
      <c r="A1315" s="56" t="s">
        <v>329</v>
      </c>
      <c r="B1315" s="45" t="s">
        <v>642</v>
      </c>
      <c r="C1315" s="45" t="s">
        <v>627</v>
      </c>
      <c r="D1315" s="44" t="s">
        <v>628</v>
      </c>
    </row>
    <row r="1316" spans="1:4" hidden="1" x14ac:dyDescent="0.2">
      <c r="A1316" s="56" t="s">
        <v>329</v>
      </c>
      <c r="B1316" s="45" t="s">
        <v>863</v>
      </c>
      <c r="C1316" s="45" t="s">
        <v>643</v>
      </c>
      <c r="D1316" s="44" t="s">
        <v>628</v>
      </c>
    </row>
    <row r="1317" spans="1:4" hidden="1" x14ac:dyDescent="0.2">
      <c r="A1317" s="56" t="s">
        <v>329</v>
      </c>
      <c r="B1317" s="45" t="s">
        <v>864</v>
      </c>
      <c r="C1317" s="45" t="s">
        <v>630</v>
      </c>
      <c r="D1317" s="44" t="s">
        <v>628</v>
      </c>
    </row>
    <row r="1318" spans="1:4" hidden="1" x14ac:dyDescent="0.2">
      <c r="A1318" s="56" t="s">
        <v>329</v>
      </c>
      <c r="B1318" s="45" t="s">
        <v>865</v>
      </c>
      <c r="C1318" s="45" t="s">
        <v>627</v>
      </c>
      <c r="D1318" s="44" t="s">
        <v>628</v>
      </c>
    </row>
    <row r="1319" spans="1:4" hidden="1" x14ac:dyDescent="0.2">
      <c r="A1319" s="56" t="s">
        <v>329</v>
      </c>
      <c r="B1319" s="45" t="s">
        <v>866</v>
      </c>
      <c r="C1319" s="45" t="s">
        <v>630</v>
      </c>
      <c r="D1319" s="44" t="s">
        <v>628</v>
      </c>
    </row>
    <row r="1320" spans="1:4" hidden="1" x14ac:dyDescent="0.2">
      <c r="A1320" s="56" t="s">
        <v>329</v>
      </c>
      <c r="B1320" s="45" t="s">
        <v>867</v>
      </c>
      <c r="C1320" s="45" t="s">
        <v>630</v>
      </c>
      <c r="D1320" s="44" t="s">
        <v>628</v>
      </c>
    </row>
    <row r="1321" spans="1:4" hidden="1" x14ac:dyDescent="0.2">
      <c r="A1321" s="56" t="s">
        <v>329</v>
      </c>
      <c r="B1321" s="45" t="s">
        <v>865</v>
      </c>
      <c r="C1321" s="45" t="s">
        <v>627</v>
      </c>
      <c r="D1321" s="44" t="s">
        <v>628</v>
      </c>
    </row>
    <row r="1322" spans="1:4" hidden="1" x14ac:dyDescent="0.2">
      <c r="A1322" s="56" t="s">
        <v>329</v>
      </c>
      <c r="B1322" s="45" t="s">
        <v>868</v>
      </c>
      <c r="C1322" s="45" t="s">
        <v>627</v>
      </c>
      <c r="D1322" s="44" t="s">
        <v>628</v>
      </c>
    </row>
    <row r="1323" spans="1:4" hidden="1" x14ac:dyDescent="0.2">
      <c r="A1323" s="56" t="s">
        <v>593</v>
      </c>
      <c r="B1323" s="45" t="s">
        <v>869</v>
      </c>
      <c r="C1323" s="45" t="s">
        <v>630</v>
      </c>
      <c r="D1323" s="44" t="s">
        <v>628</v>
      </c>
    </row>
    <row r="1324" spans="1:4" hidden="1" x14ac:dyDescent="0.2">
      <c r="A1324" s="56" t="s">
        <v>593</v>
      </c>
      <c r="B1324" s="45" t="s">
        <v>870</v>
      </c>
      <c r="C1324" s="45" t="s">
        <v>630</v>
      </c>
      <c r="D1324" s="44" t="s">
        <v>628</v>
      </c>
    </row>
    <row r="1325" spans="1:4" hidden="1" x14ac:dyDescent="0.2">
      <c r="A1325" s="56" t="s">
        <v>593</v>
      </c>
      <c r="B1325" s="45" t="s">
        <v>871</v>
      </c>
      <c r="C1325" s="45" t="s">
        <v>630</v>
      </c>
      <c r="D1325" s="44" t="s">
        <v>628</v>
      </c>
    </row>
    <row r="1326" spans="1:4" hidden="1" x14ac:dyDescent="0.2">
      <c r="A1326" s="56" t="s">
        <v>589</v>
      </c>
      <c r="B1326" s="45" t="s">
        <v>872</v>
      </c>
      <c r="C1326" s="45" t="s">
        <v>627</v>
      </c>
      <c r="D1326" s="44" t="s">
        <v>628</v>
      </c>
    </row>
    <row r="1327" spans="1:4" hidden="1" x14ac:dyDescent="0.2">
      <c r="A1327" s="56" t="s">
        <v>589</v>
      </c>
      <c r="B1327" s="45" t="s">
        <v>872</v>
      </c>
      <c r="C1327" s="45" t="s">
        <v>627</v>
      </c>
      <c r="D1327" s="44" t="s">
        <v>628</v>
      </c>
    </row>
    <row r="1328" spans="1:4" hidden="1" x14ac:dyDescent="0.2">
      <c r="A1328" s="56" t="s">
        <v>589</v>
      </c>
      <c r="B1328" s="45" t="s">
        <v>873</v>
      </c>
      <c r="C1328" s="45" t="s">
        <v>627</v>
      </c>
      <c r="D1328" s="44" t="s">
        <v>628</v>
      </c>
    </row>
    <row r="1329" spans="1:4" hidden="1" x14ac:dyDescent="0.2">
      <c r="A1329" s="56" t="s">
        <v>591</v>
      </c>
      <c r="B1329" s="45" t="s">
        <v>873</v>
      </c>
      <c r="C1329" s="45" t="s">
        <v>627</v>
      </c>
      <c r="D1329" s="44" t="s">
        <v>628</v>
      </c>
    </row>
    <row r="1330" spans="1:4" hidden="1" x14ac:dyDescent="0.2">
      <c r="A1330" s="56" t="s">
        <v>609</v>
      </c>
      <c r="B1330" s="45" t="s">
        <v>874</v>
      </c>
      <c r="C1330" s="45" t="s">
        <v>627</v>
      </c>
      <c r="D1330" s="44" t="s">
        <v>628</v>
      </c>
    </row>
    <row r="1331" spans="1:4" hidden="1" x14ac:dyDescent="0.2">
      <c r="A1331" s="56" t="s">
        <v>559</v>
      </c>
      <c r="B1331" s="45" t="s">
        <v>1169</v>
      </c>
      <c r="C1331" s="45" t="s">
        <v>627</v>
      </c>
      <c r="D1331" s="44" t="s">
        <v>628</v>
      </c>
    </row>
    <row r="1332" spans="1:4" hidden="1" x14ac:dyDescent="0.2">
      <c r="A1332" s="56" t="s">
        <v>559</v>
      </c>
      <c r="B1332" s="45" t="s">
        <v>1168</v>
      </c>
      <c r="C1332" s="45" t="s">
        <v>627</v>
      </c>
      <c r="D1332" s="44" t="s">
        <v>628</v>
      </c>
    </row>
    <row r="1333" spans="1:4" hidden="1" x14ac:dyDescent="0.2">
      <c r="A1333" s="56" t="s">
        <v>559</v>
      </c>
      <c r="B1333" s="45" t="s">
        <v>1169</v>
      </c>
      <c r="C1333" s="45" t="s">
        <v>627</v>
      </c>
      <c r="D1333" s="44" t="s">
        <v>628</v>
      </c>
    </row>
    <row r="1334" spans="1:4" hidden="1" x14ac:dyDescent="0.2">
      <c r="A1334" s="56" t="s">
        <v>559</v>
      </c>
      <c r="B1334" s="45" t="s">
        <v>1168</v>
      </c>
      <c r="C1334" s="45" t="s">
        <v>627</v>
      </c>
      <c r="D1334" s="44" t="s">
        <v>628</v>
      </c>
    </row>
    <row r="1335" spans="1:4" hidden="1" x14ac:dyDescent="0.2">
      <c r="A1335" s="56" t="s">
        <v>559</v>
      </c>
      <c r="B1335" s="45" t="s">
        <v>1169</v>
      </c>
      <c r="C1335" s="45" t="s">
        <v>627</v>
      </c>
      <c r="D1335" s="44" t="s">
        <v>628</v>
      </c>
    </row>
    <row r="1336" spans="1:4" hidden="1" x14ac:dyDescent="0.2">
      <c r="A1336" s="56" t="s">
        <v>559</v>
      </c>
      <c r="B1336" s="45" t="s">
        <v>1168</v>
      </c>
      <c r="C1336" s="45" t="s">
        <v>627</v>
      </c>
      <c r="D1336" s="44" t="s">
        <v>628</v>
      </c>
    </row>
    <row r="1337" spans="1:4" hidden="1" x14ac:dyDescent="0.2">
      <c r="A1337" s="56" t="s">
        <v>559</v>
      </c>
      <c r="B1337" s="45" t="s">
        <v>1168</v>
      </c>
      <c r="C1337" s="45" t="s">
        <v>627</v>
      </c>
      <c r="D1337" s="44" t="s">
        <v>628</v>
      </c>
    </row>
    <row r="1338" spans="1:4" hidden="1" x14ac:dyDescent="0.2">
      <c r="A1338" s="56" t="s">
        <v>559</v>
      </c>
      <c r="B1338" s="45" t="s">
        <v>1168</v>
      </c>
      <c r="C1338" s="45" t="s">
        <v>627</v>
      </c>
      <c r="D1338" s="44" t="s">
        <v>628</v>
      </c>
    </row>
    <row r="1339" spans="1:4" hidden="1" x14ac:dyDescent="0.2">
      <c r="A1339" s="56" t="s">
        <v>559</v>
      </c>
      <c r="B1339" s="45" t="s">
        <v>1169</v>
      </c>
      <c r="C1339" s="45" t="s">
        <v>627</v>
      </c>
      <c r="D1339" s="44" t="s">
        <v>628</v>
      </c>
    </row>
    <row r="1340" spans="1:4" hidden="1" x14ac:dyDescent="0.2">
      <c r="A1340" s="56" t="s">
        <v>559</v>
      </c>
      <c r="B1340" s="45" t="s">
        <v>1169</v>
      </c>
      <c r="C1340" s="45" t="s">
        <v>627</v>
      </c>
      <c r="D1340" s="44" t="s">
        <v>628</v>
      </c>
    </row>
    <row r="1341" spans="1:4" hidden="1" x14ac:dyDescent="0.2">
      <c r="A1341" s="56" t="s">
        <v>559</v>
      </c>
      <c r="B1341" s="45" t="s">
        <v>1169</v>
      </c>
      <c r="C1341" s="45" t="s">
        <v>627</v>
      </c>
      <c r="D1341" s="44" t="s">
        <v>628</v>
      </c>
    </row>
    <row r="1342" spans="1:4" hidden="1" x14ac:dyDescent="0.2">
      <c r="A1342" s="56" t="s">
        <v>559</v>
      </c>
      <c r="B1342" s="45" t="s">
        <v>1168</v>
      </c>
      <c r="C1342" s="45" t="s">
        <v>627</v>
      </c>
      <c r="D1342" s="44" t="s">
        <v>628</v>
      </c>
    </row>
    <row r="1343" spans="1:4" hidden="1" x14ac:dyDescent="0.2">
      <c r="A1343" s="56" t="s">
        <v>559</v>
      </c>
      <c r="B1343" s="45" t="s">
        <v>1168</v>
      </c>
      <c r="C1343" s="45" t="s">
        <v>627</v>
      </c>
      <c r="D1343" s="44" t="s">
        <v>628</v>
      </c>
    </row>
    <row r="1344" spans="1:4" hidden="1" x14ac:dyDescent="0.2">
      <c r="A1344" s="56" t="s">
        <v>559</v>
      </c>
      <c r="B1344" s="45" t="s">
        <v>1169</v>
      </c>
      <c r="C1344" s="45" t="s">
        <v>627</v>
      </c>
      <c r="D1344" s="44" t="s">
        <v>628</v>
      </c>
    </row>
    <row r="1345" spans="1:4" hidden="1" x14ac:dyDescent="0.2">
      <c r="A1345" s="56" t="s">
        <v>559</v>
      </c>
      <c r="B1345" s="45" t="s">
        <v>1168</v>
      </c>
      <c r="C1345" s="45" t="s">
        <v>627</v>
      </c>
      <c r="D1345" s="44" t="s">
        <v>628</v>
      </c>
    </row>
    <row r="1346" spans="1:4" hidden="1" x14ac:dyDescent="0.2">
      <c r="A1346" s="56" t="s">
        <v>559</v>
      </c>
      <c r="B1346" s="45" t="s">
        <v>1168</v>
      </c>
      <c r="C1346" s="45" t="s">
        <v>627</v>
      </c>
      <c r="D1346" s="44" t="s">
        <v>628</v>
      </c>
    </row>
    <row r="1347" spans="1:4" hidden="1" x14ac:dyDescent="0.2">
      <c r="A1347" s="56" t="s">
        <v>559</v>
      </c>
      <c r="B1347" s="45" t="s">
        <v>1168</v>
      </c>
      <c r="C1347" s="45" t="s">
        <v>627</v>
      </c>
      <c r="D1347" s="44" t="s">
        <v>628</v>
      </c>
    </row>
    <row r="1348" spans="1:4" hidden="1" x14ac:dyDescent="0.2">
      <c r="A1348" s="56" t="s">
        <v>559</v>
      </c>
      <c r="B1348" s="45" t="s">
        <v>1169</v>
      </c>
      <c r="C1348" s="45" t="s">
        <v>627</v>
      </c>
      <c r="D1348" s="44" t="s">
        <v>628</v>
      </c>
    </row>
    <row r="1349" spans="1:4" hidden="1" x14ac:dyDescent="0.2">
      <c r="A1349" s="56" t="s">
        <v>559</v>
      </c>
      <c r="B1349" s="45" t="s">
        <v>1168</v>
      </c>
      <c r="C1349" s="45" t="s">
        <v>627</v>
      </c>
      <c r="D1349" s="44" t="s">
        <v>628</v>
      </c>
    </row>
    <row r="1350" spans="1:4" hidden="1" x14ac:dyDescent="0.2">
      <c r="A1350" s="56" t="s">
        <v>559</v>
      </c>
      <c r="B1350" s="45" t="s">
        <v>1169</v>
      </c>
      <c r="C1350" s="45" t="s">
        <v>627</v>
      </c>
      <c r="D1350" s="44" t="s">
        <v>628</v>
      </c>
    </row>
    <row r="1351" spans="1:4" hidden="1" x14ac:dyDescent="0.2">
      <c r="A1351" s="56" t="s">
        <v>559</v>
      </c>
      <c r="B1351" s="45" t="s">
        <v>1169</v>
      </c>
      <c r="C1351" s="45" t="s">
        <v>627</v>
      </c>
      <c r="D1351" s="44" t="s">
        <v>628</v>
      </c>
    </row>
    <row r="1352" spans="1:4" hidden="1" x14ac:dyDescent="0.2">
      <c r="A1352" s="56" t="s">
        <v>559</v>
      </c>
      <c r="B1352" s="45" t="s">
        <v>1168</v>
      </c>
      <c r="C1352" s="45" t="s">
        <v>627</v>
      </c>
      <c r="D1352" s="44" t="s">
        <v>628</v>
      </c>
    </row>
    <row r="1353" spans="1:4" hidden="1" x14ac:dyDescent="0.2">
      <c r="A1353" s="56" t="s">
        <v>559</v>
      </c>
      <c r="B1353" s="45" t="s">
        <v>1168</v>
      </c>
      <c r="C1353" s="45" t="s">
        <v>627</v>
      </c>
      <c r="D1353" s="44" t="s">
        <v>628</v>
      </c>
    </row>
    <row r="1354" spans="1:4" hidden="1" x14ac:dyDescent="0.2">
      <c r="A1354" s="56" t="s">
        <v>559</v>
      </c>
      <c r="B1354" s="45" t="s">
        <v>1168</v>
      </c>
      <c r="C1354" s="45" t="s">
        <v>627</v>
      </c>
      <c r="D1354" s="44" t="s">
        <v>628</v>
      </c>
    </row>
    <row r="1355" spans="1:4" hidden="1" x14ac:dyDescent="0.2">
      <c r="A1355" s="56" t="s">
        <v>559</v>
      </c>
      <c r="B1355" s="45" t="s">
        <v>1169</v>
      </c>
      <c r="C1355" s="45" t="s">
        <v>627</v>
      </c>
      <c r="D1355" s="44" t="s">
        <v>628</v>
      </c>
    </row>
    <row r="1356" spans="1:4" hidden="1" x14ac:dyDescent="0.2">
      <c r="A1356" s="56" t="s">
        <v>559</v>
      </c>
      <c r="B1356" s="45" t="s">
        <v>1168</v>
      </c>
      <c r="C1356" s="45" t="s">
        <v>627</v>
      </c>
      <c r="D1356" s="44" t="s">
        <v>628</v>
      </c>
    </row>
    <row r="1357" spans="1:4" hidden="1" x14ac:dyDescent="0.2">
      <c r="A1357" s="56" t="s">
        <v>557</v>
      </c>
      <c r="B1357" s="45" t="s">
        <v>1169</v>
      </c>
      <c r="C1357" s="45" t="s">
        <v>627</v>
      </c>
      <c r="D1357" s="44" t="s">
        <v>628</v>
      </c>
    </row>
    <row r="1358" spans="1:4" hidden="1" x14ac:dyDescent="0.2">
      <c r="A1358" s="56" t="s">
        <v>557</v>
      </c>
      <c r="B1358" s="45" t="s">
        <v>1168</v>
      </c>
      <c r="C1358" s="45" t="s">
        <v>627</v>
      </c>
      <c r="D1358" s="44" t="s">
        <v>628</v>
      </c>
    </row>
    <row r="1359" spans="1:4" hidden="1" x14ac:dyDescent="0.2">
      <c r="A1359" s="56" t="s">
        <v>557</v>
      </c>
      <c r="B1359" s="45" t="s">
        <v>1169</v>
      </c>
      <c r="C1359" s="45" t="s">
        <v>627</v>
      </c>
      <c r="D1359" s="44" t="s">
        <v>628</v>
      </c>
    </row>
    <row r="1360" spans="1:4" hidden="1" x14ac:dyDescent="0.2">
      <c r="A1360" s="56" t="s">
        <v>557</v>
      </c>
      <c r="B1360" s="45" t="s">
        <v>1168</v>
      </c>
      <c r="C1360" s="45" t="s">
        <v>627</v>
      </c>
      <c r="D1360" s="44" t="s">
        <v>628</v>
      </c>
    </row>
    <row r="1361" spans="1:4" hidden="1" x14ac:dyDescent="0.2">
      <c r="A1361" s="56" t="s">
        <v>563</v>
      </c>
      <c r="B1361" s="45" t="s">
        <v>875</v>
      </c>
      <c r="C1361" s="45" t="s">
        <v>876</v>
      </c>
      <c r="D1361" s="44" t="s">
        <v>628</v>
      </c>
    </row>
    <row r="1362" spans="1:4" hidden="1" x14ac:dyDescent="0.2">
      <c r="A1362" s="56" t="s">
        <v>563</v>
      </c>
      <c r="B1362" s="45" t="s">
        <v>877</v>
      </c>
      <c r="C1362" s="45" t="s">
        <v>876</v>
      </c>
      <c r="D1362" s="44" t="s">
        <v>628</v>
      </c>
    </row>
    <row r="1363" spans="1:4" hidden="1" x14ac:dyDescent="0.2">
      <c r="A1363" s="56" t="s">
        <v>563</v>
      </c>
      <c r="B1363" s="45" t="s">
        <v>878</v>
      </c>
      <c r="C1363" s="45" t="s">
        <v>876</v>
      </c>
      <c r="D1363" s="44" t="s">
        <v>628</v>
      </c>
    </row>
    <row r="1364" spans="1:4" hidden="1" x14ac:dyDescent="0.2">
      <c r="A1364" s="56" t="s">
        <v>561</v>
      </c>
      <c r="B1364" s="45" t="s">
        <v>879</v>
      </c>
      <c r="C1364" s="45" t="s">
        <v>630</v>
      </c>
      <c r="D1364" s="44" t="s">
        <v>628</v>
      </c>
    </row>
    <row r="1365" spans="1:4" hidden="1" x14ac:dyDescent="0.2">
      <c r="A1365" s="56" t="s">
        <v>561</v>
      </c>
      <c r="B1365" s="45" t="s">
        <v>880</v>
      </c>
      <c r="C1365" s="45" t="s">
        <v>630</v>
      </c>
      <c r="D1365" s="44" t="s">
        <v>628</v>
      </c>
    </row>
    <row r="1366" spans="1:4" hidden="1" x14ac:dyDescent="0.2">
      <c r="A1366" s="56" t="s">
        <v>561</v>
      </c>
      <c r="B1366" s="45" t="s">
        <v>881</v>
      </c>
      <c r="C1366" s="45" t="s">
        <v>630</v>
      </c>
      <c r="D1366" s="44" t="s">
        <v>628</v>
      </c>
    </row>
    <row r="1367" spans="1:4" hidden="1" x14ac:dyDescent="0.2">
      <c r="A1367" s="56" t="s">
        <v>561</v>
      </c>
      <c r="B1367" s="45" t="s">
        <v>882</v>
      </c>
      <c r="C1367" s="45" t="s">
        <v>630</v>
      </c>
      <c r="D1367" s="44" t="s">
        <v>628</v>
      </c>
    </row>
    <row r="1368" spans="1:4" hidden="1" x14ac:dyDescent="0.2">
      <c r="A1368" s="56" t="s">
        <v>561</v>
      </c>
      <c r="B1368" s="45" t="s">
        <v>883</v>
      </c>
      <c r="C1368" s="45" t="s">
        <v>630</v>
      </c>
      <c r="D1368" s="44" t="s">
        <v>628</v>
      </c>
    </row>
    <row r="1369" spans="1:4" hidden="1" x14ac:dyDescent="0.2">
      <c r="A1369" s="56" t="s">
        <v>561</v>
      </c>
      <c r="B1369" s="45" t="s">
        <v>884</v>
      </c>
      <c r="C1369" s="45" t="s">
        <v>630</v>
      </c>
      <c r="D1369" s="44" t="s">
        <v>628</v>
      </c>
    </row>
    <row r="1370" spans="1:4" hidden="1" x14ac:dyDescent="0.2">
      <c r="A1370" s="56" t="s">
        <v>479</v>
      </c>
      <c r="B1370" s="45" t="s">
        <v>887</v>
      </c>
      <c r="C1370" s="45" t="s">
        <v>627</v>
      </c>
      <c r="D1370" s="44" t="s">
        <v>628</v>
      </c>
    </row>
    <row r="1371" spans="1:4" hidden="1" x14ac:dyDescent="0.2">
      <c r="A1371" s="56" t="s">
        <v>479</v>
      </c>
      <c r="B1371" s="45" t="s">
        <v>888</v>
      </c>
      <c r="C1371" s="45" t="s">
        <v>627</v>
      </c>
      <c r="D1371" s="44" t="s">
        <v>628</v>
      </c>
    </row>
    <row r="1372" spans="1:4" hidden="1" x14ac:dyDescent="0.2">
      <c r="A1372" s="56" t="s">
        <v>227</v>
      </c>
      <c r="B1372" s="45" t="s">
        <v>1144</v>
      </c>
      <c r="C1372" s="45" t="s">
        <v>876</v>
      </c>
      <c r="D1372" s="44" t="s">
        <v>628</v>
      </c>
    </row>
    <row r="1373" spans="1:4" hidden="1" x14ac:dyDescent="0.2">
      <c r="A1373" s="56" t="s">
        <v>227</v>
      </c>
      <c r="B1373" s="45" t="s">
        <v>1146</v>
      </c>
      <c r="C1373" s="45" t="s">
        <v>876</v>
      </c>
      <c r="D1373" s="44" t="s">
        <v>628</v>
      </c>
    </row>
    <row r="1374" spans="1:4" hidden="1" x14ac:dyDescent="0.2">
      <c r="A1374" s="56" t="s">
        <v>227</v>
      </c>
      <c r="B1374" s="45" t="s">
        <v>4555</v>
      </c>
      <c r="C1374" s="45" t="s">
        <v>876</v>
      </c>
      <c r="D1374" s="44" t="s">
        <v>628</v>
      </c>
    </row>
    <row r="1375" spans="1:4" hidden="1" x14ac:dyDescent="0.2">
      <c r="A1375" s="56" t="s">
        <v>227</v>
      </c>
      <c r="B1375" s="45" t="s">
        <v>1142</v>
      </c>
      <c r="C1375" s="45" t="s">
        <v>876</v>
      </c>
      <c r="D1375" s="44" t="s">
        <v>628</v>
      </c>
    </row>
    <row r="1376" spans="1:4" hidden="1" x14ac:dyDescent="0.2">
      <c r="A1376" s="56" t="s">
        <v>229</v>
      </c>
      <c r="B1376" s="45" t="s">
        <v>1142</v>
      </c>
      <c r="C1376" s="45" t="s">
        <v>876</v>
      </c>
      <c r="D1376" s="44" t="s">
        <v>628</v>
      </c>
    </row>
    <row r="1377" spans="1:4" hidden="1" x14ac:dyDescent="0.2">
      <c r="A1377" s="56" t="s">
        <v>229</v>
      </c>
      <c r="B1377" s="45" t="s">
        <v>1144</v>
      </c>
      <c r="C1377" s="45" t="s">
        <v>876</v>
      </c>
      <c r="D1377" s="44" t="s">
        <v>628</v>
      </c>
    </row>
    <row r="1378" spans="1:4" hidden="1" x14ac:dyDescent="0.2">
      <c r="A1378" s="56" t="s">
        <v>229</v>
      </c>
      <c r="B1378" s="45" t="s">
        <v>1144</v>
      </c>
      <c r="C1378" s="45" t="s">
        <v>876</v>
      </c>
      <c r="D1378" s="44" t="s">
        <v>628</v>
      </c>
    </row>
    <row r="1379" spans="1:4" hidden="1" x14ac:dyDescent="0.2">
      <c r="A1379" s="56" t="s">
        <v>229</v>
      </c>
      <c r="B1379" s="45" t="s">
        <v>1142</v>
      </c>
      <c r="C1379" s="45" t="s">
        <v>876</v>
      </c>
      <c r="D1379" s="44" t="s">
        <v>628</v>
      </c>
    </row>
    <row r="1380" spans="1:4" hidden="1" x14ac:dyDescent="0.2">
      <c r="A1380" s="56" t="s">
        <v>231</v>
      </c>
      <c r="B1380" s="45" t="s">
        <v>1194</v>
      </c>
      <c r="C1380" s="45" t="s">
        <v>876</v>
      </c>
      <c r="D1380" s="44" t="s">
        <v>628</v>
      </c>
    </row>
    <row r="1381" spans="1:4" hidden="1" x14ac:dyDescent="0.2">
      <c r="A1381" s="56" t="s">
        <v>231</v>
      </c>
      <c r="B1381" s="45" t="s">
        <v>1145</v>
      </c>
      <c r="C1381" s="45" t="s">
        <v>876</v>
      </c>
      <c r="D1381" s="44" t="s">
        <v>628</v>
      </c>
    </row>
    <row r="1382" spans="1:4" hidden="1" x14ac:dyDescent="0.2">
      <c r="A1382" s="56" t="s">
        <v>231</v>
      </c>
      <c r="B1382" s="45" t="s">
        <v>1146</v>
      </c>
      <c r="C1382" s="45" t="s">
        <v>876</v>
      </c>
      <c r="D1382" s="44" t="s">
        <v>628</v>
      </c>
    </row>
    <row r="1383" spans="1:4" hidden="1" x14ac:dyDescent="0.2">
      <c r="A1383" s="56" t="s">
        <v>233</v>
      </c>
      <c r="B1383" s="45" t="s">
        <v>1176</v>
      </c>
      <c r="C1383" s="45" t="s">
        <v>876</v>
      </c>
      <c r="D1383" s="44" t="s">
        <v>628</v>
      </c>
    </row>
    <row r="1384" spans="1:4" hidden="1" x14ac:dyDescent="0.2">
      <c r="A1384" s="56" t="s">
        <v>233</v>
      </c>
      <c r="B1384" s="45" t="s">
        <v>1143</v>
      </c>
      <c r="C1384" s="45" t="s">
        <v>876</v>
      </c>
      <c r="D1384" s="44" t="s">
        <v>628</v>
      </c>
    </row>
    <row r="1385" spans="1:4" hidden="1" x14ac:dyDescent="0.2">
      <c r="A1385" s="56" t="s">
        <v>233</v>
      </c>
      <c r="B1385" s="45" t="s">
        <v>1573</v>
      </c>
      <c r="C1385" s="45" t="s">
        <v>876</v>
      </c>
      <c r="D1385" s="44" t="s">
        <v>628</v>
      </c>
    </row>
    <row r="1386" spans="1:4" hidden="1" x14ac:dyDescent="0.2">
      <c r="A1386" s="56" t="s">
        <v>235</v>
      </c>
      <c r="B1386" s="45" t="s">
        <v>1144</v>
      </c>
      <c r="C1386" s="45" t="s">
        <v>876</v>
      </c>
      <c r="D1386" s="44" t="s">
        <v>628</v>
      </c>
    </row>
    <row r="1387" spans="1:4" hidden="1" x14ac:dyDescent="0.2">
      <c r="A1387" s="56" t="s">
        <v>237</v>
      </c>
      <c r="B1387" s="45" t="s">
        <v>1143</v>
      </c>
      <c r="C1387" s="45" t="s">
        <v>876</v>
      </c>
      <c r="D1387" s="44" t="s">
        <v>628</v>
      </c>
    </row>
    <row r="1388" spans="1:4" hidden="1" x14ac:dyDescent="0.2">
      <c r="A1388" s="56" t="s">
        <v>237</v>
      </c>
      <c r="B1388" s="45" t="s">
        <v>1573</v>
      </c>
      <c r="C1388" s="45" t="s">
        <v>876</v>
      </c>
      <c r="D1388" s="44" t="s">
        <v>628</v>
      </c>
    </row>
    <row r="1389" spans="1:4" hidden="1" x14ac:dyDescent="0.2">
      <c r="A1389" s="56" t="s">
        <v>239</v>
      </c>
      <c r="B1389" s="45" t="s">
        <v>1144</v>
      </c>
      <c r="C1389" s="45" t="s">
        <v>876</v>
      </c>
      <c r="D1389" s="44" t="s">
        <v>628</v>
      </c>
    </row>
    <row r="1390" spans="1:4" hidden="1" x14ac:dyDescent="0.2">
      <c r="A1390" s="56" t="s">
        <v>241</v>
      </c>
      <c r="B1390" s="45" t="s">
        <v>1144</v>
      </c>
      <c r="C1390" s="45" t="s">
        <v>876</v>
      </c>
      <c r="D1390" s="44" t="s">
        <v>628</v>
      </c>
    </row>
    <row r="1391" spans="1:4" hidden="1" x14ac:dyDescent="0.2">
      <c r="A1391" s="56" t="s">
        <v>243</v>
      </c>
      <c r="B1391" s="45" t="s">
        <v>890</v>
      </c>
      <c r="C1391" s="45" t="s">
        <v>876</v>
      </c>
      <c r="D1391" s="44" t="s">
        <v>628</v>
      </c>
    </row>
    <row r="1392" spans="1:4" hidden="1" x14ac:dyDescent="0.2">
      <c r="A1392" s="56" t="s">
        <v>243</v>
      </c>
      <c r="B1392" s="45" t="s">
        <v>889</v>
      </c>
      <c r="C1392" s="45" t="s">
        <v>876</v>
      </c>
      <c r="D1392" s="44" t="s">
        <v>628</v>
      </c>
    </row>
    <row r="1393" spans="1:4" hidden="1" x14ac:dyDescent="0.2">
      <c r="A1393" s="56" t="s">
        <v>243</v>
      </c>
      <c r="B1393" s="45" t="s">
        <v>940</v>
      </c>
      <c r="C1393" s="45" t="s">
        <v>627</v>
      </c>
      <c r="D1393" s="44" t="s">
        <v>628</v>
      </c>
    </row>
    <row r="1394" spans="1:4" hidden="1" x14ac:dyDescent="0.2">
      <c r="A1394" s="56" t="s">
        <v>517</v>
      </c>
      <c r="B1394" s="45" t="s">
        <v>927</v>
      </c>
      <c r="C1394" s="45" t="s">
        <v>876</v>
      </c>
      <c r="D1394" s="44" t="s">
        <v>628</v>
      </c>
    </row>
    <row r="1395" spans="1:4" hidden="1" x14ac:dyDescent="0.2">
      <c r="A1395" s="56" t="s">
        <v>517</v>
      </c>
      <c r="B1395" s="45" t="s">
        <v>930</v>
      </c>
      <c r="C1395" s="45" t="s">
        <v>627</v>
      </c>
      <c r="D1395" s="44" t="s">
        <v>628</v>
      </c>
    </row>
    <row r="1396" spans="1:4" hidden="1" x14ac:dyDescent="0.2">
      <c r="A1396" s="56" t="s">
        <v>517</v>
      </c>
      <c r="B1396" s="45" t="s">
        <v>930</v>
      </c>
      <c r="C1396" s="45" t="s">
        <v>627</v>
      </c>
      <c r="D1396" s="44" t="s">
        <v>628</v>
      </c>
    </row>
    <row r="1397" spans="1:4" hidden="1" x14ac:dyDescent="0.2">
      <c r="A1397" s="56" t="s">
        <v>517</v>
      </c>
      <c r="B1397" s="45" t="s">
        <v>928</v>
      </c>
      <c r="C1397" s="45" t="s">
        <v>876</v>
      </c>
      <c r="D1397" s="44" t="s">
        <v>628</v>
      </c>
    </row>
    <row r="1398" spans="1:4" hidden="1" x14ac:dyDescent="0.2">
      <c r="A1398" s="56" t="s">
        <v>517</v>
      </c>
      <c r="B1398" s="45" t="s">
        <v>927</v>
      </c>
      <c r="C1398" s="45" t="s">
        <v>627</v>
      </c>
      <c r="D1398" s="44" t="s">
        <v>628</v>
      </c>
    </row>
    <row r="1399" spans="1:4" hidden="1" x14ac:dyDescent="0.2">
      <c r="A1399" s="56" t="s">
        <v>517</v>
      </c>
      <c r="B1399" s="45" t="s">
        <v>928</v>
      </c>
      <c r="C1399" s="45" t="s">
        <v>627</v>
      </c>
      <c r="D1399" s="44" t="s">
        <v>628</v>
      </c>
    </row>
    <row r="1400" spans="1:4" hidden="1" x14ac:dyDescent="0.2">
      <c r="A1400" s="56" t="s">
        <v>517</v>
      </c>
      <c r="B1400" s="45" t="s">
        <v>930</v>
      </c>
      <c r="C1400" s="45" t="s">
        <v>876</v>
      </c>
      <c r="D1400" s="44" t="s">
        <v>628</v>
      </c>
    </row>
    <row r="1401" spans="1:4" hidden="1" x14ac:dyDescent="0.2">
      <c r="A1401" s="56" t="s">
        <v>517</v>
      </c>
      <c r="B1401" s="45" t="s">
        <v>928</v>
      </c>
      <c r="C1401" s="45" t="s">
        <v>627</v>
      </c>
      <c r="D1401" s="44" t="s">
        <v>628</v>
      </c>
    </row>
    <row r="1402" spans="1:4" hidden="1" x14ac:dyDescent="0.2">
      <c r="A1402" s="56" t="s">
        <v>517</v>
      </c>
      <c r="B1402" s="45" t="s">
        <v>927</v>
      </c>
      <c r="C1402" s="45" t="s">
        <v>627</v>
      </c>
      <c r="D1402" s="44" t="s">
        <v>628</v>
      </c>
    </row>
    <row r="1403" spans="1:4" hidden="1" x14ac:dyDescent="0.2">
      <c r="A1403" s="56" t="s">
        <v>517</v>
      </c>
      <c r="B1403" s="45" t="s">
        <v>930</v>
      </c>
      <c r="C1403" s="45" t="s">
        <v>876</v>
      </c>
      <c r="D1403" s="44" t="s">
        <v>628</v>
      </c>
    </row>
    <row r="1404" spans="1:4" hidden="1" x14ac:dyDescent="0.2">
      <c r="A1404" s="56" t="s">
        <v>517</v>
      </c>
      <c r="B1404" s="45" t="s">
        <v>927</v>
      </c>
      <c r="C1404" s="45" t="s">
        <v>876</v>
      </c>
      <c r="D1404" s="44" t="s">
        <v>628</v>
      </c>
    </row>
    <row r="1405" spans="1:4" hidden="1" x14ac:dyDescent="0.2">
      <c r="A1405" s="56" t="s">
        <v>517</v>
      </c>
      <c r="B1405" s="45" t="s">
        <v>928</v>
      </c>
      <c r="C1405" s="45" t="s">
        <v>876</v>
      </c>
      <c r="D1405" s="44" t="s">
        <v>628</v>
      </c>
    </row>
    <row r="1406" spans="1:4" hidden="1" x14ac:dyDescent="0.2">
      <c r="A1406" s="56" t="s">
        <v>245</v>
      </c>
      <c r="B1406" s="45" t="s">
        <v>889</v>
      </c>
      <c r="C1406" s="45" t="s">
        <v>876</v>
      </c>
      <c r="D1406" s="44" t="s">
        <v>628</v>
      </c>
    </row>
    <row r="1407" spans="1:4" hidden="1" x14ac:dyDescent="0.2">
      <c r="A1407" s="56" t="s">
        <v>245</v>
      </c>
      <c r="B1407" s="45" t="s">
        <v>890</v>
      </c>
      <c r="C1407" s="45" t="s">
        <v>876</v>
      </c>
      <c r="D1407" s="44" t="s">
        <v>628</v>
      </c>
    </row>
    <row r="1408" spans="1:4" hidden="1" x14ac:dyDescent="0.2">
      <c r="A1408" s="56" t="s">
        <v>251</v>
      </c>
      <c r="B1408" s="45" t="s">
        <v>1143</v>
      </c>
      <c r="C1408" s="45" t="s">
        <v>876</v>
      </c>
      <c r="D1408" s="44" t="s">
        <v>628</v>
      </c>
    </row>
    <row r="1409" spans="1:4" hidden="1" x14ac:dyDescent="0.2">
      <c r="A1409" s="56" t="s">
        <v>253</v>
      </c>
      <c r="B1409" s="45" t="s">
        <v>1143</v>
      </c>
      <c r="C1409" s="45" t="s">
        <v>876</v>
      </c>
      <c r="D1409" s="44" t="s">
        <v>628</v>
      </c>
    </row>
    <row r="1410" spans="1:4" hidden="1" x14ac:dyDescent="0.2">
      <c r="A1410" s="56" t="s">
        <v>253</v>
      </c>
      <c r="B1410" s="45" t="s">
        <v>1143</v>
      </c>
      <c r="C1410" s="45" t="s">
        <v>876</v>
      </c>
      <c r="D1410" s="44" t="s">
        <v>628</v>
      </c>
    </row>
    <row r="1411" spans="1:4" hidden="1" x14ac:dyDescent="0.2">
      <c r="A1411" s="56" t="s">
        <v>255</v>
      </c>
      <c r="B1411" s="45" t="s">
        <v>1150</v>
      </c>
      <c r="C1411" s="45" t="s">
        <v>627</v>
      </c>
      <c r="D1411" s="44" t="s">
        <v>628</v>
      </c>
    </row>
    <row r="1412" spans="1:4" hidden="1" x14ac:dyDescent="0.2">
      <c r="A1412" s="56" t="s">
        <v>255</v>
      </c>
      <c r="B1412" s="45" t="s">
        <v>1574</v>
      </c>
      <c r="C1412" s="45" t="s">
        <v>643</v>
      </c>
      <c r="D1412" s="44" t="s">
        <v>628</v>
      </c>
    </row>
    <row r="1413" spans="1:4" hidden="1" x14ac:dyDescent="0.2">
      <c r="A1413" s="56" t="s">
        <v>255</v>
      </c>
      <c r="B1413" s="45" t="s">
        <v>1150</v>
      </c>
      <c r="C1413" s="45" t="s">
        <v>627</v>
      </c>
      <c r="D1413" s="44" t="s">
        <v>628</v>
      </c>
    </row>
    <row r="1414" spans="1:4" hidden="1" x14ac:dyDescent="0.2">
      <c r="A1414" s="56" t="s">
        <v>257</v>
      </c>
      <c r="B1414" s="45" t="s">
        <v>1575</v>
      </c>
      <c r="C1414" s="45" t="s">
        <v>643</v>
      </c>
      <c r="D1414" s="44" t="s">
        <v>628</v>
      </c>
    </row>
    <row r="1415" spans="1:4" hidden="1" x14ac:dyDescent="0.2">
      <c r="A1415" s="56" t="s">
        <v>257</v>
      </c>
      <c r="B1415" s="45" t="s">
        <v>935</v>
      </c>
      <c r="C1415" s="45" t="s">
        <v>627</v>
      </c>
      <c r="D1415" s="44" t="s">
        <v>628</v>
      </c>
    </row>
    <row r="1416" spans="1:4" hidden="1" x14ac:dyDescent="0.2">
      <c r="A1416" s="56" t="s">
        <v>257</v>
      </c>
      <c r="B1416" s="45" t="s">
        <v>1576</v>
      </c>
      <c r="C1416" s="45" t="s">
        <v>643</v>
      </c>
      <c r="D1416" s="44" t="s">
        <v>628</v>
      </c>
    </row>
    <row r="1417" spans="1:4" hidden="1" x14ac:dyDescent="0.2">
      <c r="A1417" s="56" t="s">
        <v>257</v>
      </c>
      <c r="B1417" s="45" t="s">
        <v>1574</v>
      </c>
      <c r="C1417" s="45" t="s">
        <v>643</v>
      </c>
      <c r="D1417" s="44" t="s">
        <v>628</v>
      </c>
    </row>
    <row r="1418" spans="1:4" hidden="1" x14ac:dyDescent="0.2">
      <c r="A1418" s="56" t="s">
        <v>257</v>
      </c>
      <c r="B1418" s="45" t="s">
        <v>1574</v>
      </c>
      <c r="C1418" s="45" t="s">
        <v>643</v>
      </c>
      <c r="D1418" s="44" t="s">
        <v>628</v>
      </c>
    </row>
    <row r="1419" spans="1:4" hidden="1" x14ac:dyDescent="0.2">
      <c r="A1419" s="56" t="s">
        <v>257</v>
      </c>
      <c r="B1419" s="45" t="s">
        <v>1073</v>
      </c>
      <c r="C1419" s="45" t="s">
        <v>643</v>
      </c>
      <c r="D1419" s="44" t="s">
        <v>628</v>
      </c>
    </row>
    <row r="1420" spans="1:4" hidden="1" x14ac:dyDescent="0.2">
      <c r="A1420" s="56" t="s">
        <v>257</v>
      </c>
      <c r="B1420" s="45" t="s">
        <v>1574</v>
      </c>
      <c r="C1420" s="45" t="s">
        <v>643</v>
      </c>
      <c r="D1420" s="44" t="s">
        <v>628</v>
      </c>
    </row>
    <row r="1421" spans="1:4" hidden="1" x14ac:dyDescent="0.2">
      <c r="A1421" s="56" t="s">
        <v>257</v>
      </c>
      <c r="B1421" s="45" t="s">
        <v>1574</v>
      </c>
      <c r="C1421" s="45" t="s">
        <v>643</v>
      </c>
      <c r="D1421" s="44" t="s">
        <v>628</v>
      </c>
    </row>
    <row r="1422" spans="1:4" hidden="1" x14ac:dyDescent="0.2">
      <c r="A1422" s="56" t="s">
        <v>257</v>
      </c>
      <c r="B1422" s="45" t="s">
        <v>1574</v>
      </c>
      <c r="C1422" s="45" t="s">
        <v>643</v>
      </c>
      <c r="D1422" s="44" t="s">
        <v>628</v>
      </c>
    </row>
    <row r="1423" spans="1:4" hidden="1" x14ac:dyDescent="0.2">
      <c r="A1423" s="56" t="s">
        <v>259</v>
      </c>
      <c r="B1423" s="45" t="s">
        <v>1574</v>
      </c>
      <c r="C1423" s="45" t="s">
        <v>643</v>
      </c>
      <c r="D1423" s="44" t="s">
        <v>628</v>
      </c>
    </row>
    <row r="1424" spans="1:4" hidden="1" x14ac:dyDescent="0.2">
      <c r="A1424" s="56" t="s">
        <v>259</v>
      </c>
      <c r="B1424" s="45" t="s">
        <v>1574</v>
      </c>
      <c r="C1424" s="45" t="s">
        <v>643</v>
      </c>
      <c r="D1424" s="44" t="s">
        <v>628</v>
      </c>
    </row>
    <row r="1425" spans="1:4" hidden="1" x14ac:dyDescent="0.2">
      <c r="A1425" s="56" t="s">
        <v>259</v>
      </c>
      <c r="B1425" s="45" t="s">
        <v>1574</v>
      </c>
      <c r="C1425" s="45" t="s">
        <v>643</v>
      </c>
      <c r="D1425" s="44" t="s">
        <v>628</v>
      </c>
    </row>
    <row r="1426" spans="1:4" hidden="1" x14ac:dyDescent="0.2">
      <c r="A1426" s="56" t="s">
        <v>259</v>
      </c>
      <c r="B1426" s="45" t="s">
        <v>1574</v>
      </c>
      <c r="C1426" s="45" t="s">
        <v>643</v>
      </c>
      <c r="D1426" s="44" t="s">
        <v>628</v>
      </c>
    </row>
    <row r="1427" spans="1:4" hidden="1" x14ac:dyDescent="0.2">
      <c r="A1427" s="56" t="s">
        <v>259</v>
      </c>
      <c r="B1427" s="45" t="s">
        <v>1574</v>
      </c>
      <c r="C1427" s="45" t="s">
        <v>643</v>
      </c>
      <c r="D1427" s="44" t="s">
        <v>628</v>
      </c>
    </row>
    <row r="1428" spans="1:4" hidden="1" x14ac:dyDescent="0.2">
      <c r="A1428" s="56" t="s">
        <v>259</v>
      </c>
      <c r="B1428" s="45" t="s">
        <v>1021</v>
      </c>
      <c r="C1428" s="45" t="s">
        <v>627</v>
      </c>
      <c r="D1428" s="44" t="s">
        <v>628</v>
      </c>
    </row>
    <row r="1429" spans="1:4" hidden="1" x14ac:dyDescent="0.2">
      <c r="A1429" s="56" t="s">
        <v>259</v>
      </c>
      <c r="B1429" s="45" t="s">
        <v>1150</v>
      </c>
      <c r="C1429" s="45" t="s">
        <v>627</v>
      </c>
      <c r="D1429" s="44" t="s">
        <v>628</v>
      </c>
    </row>
    <row r="1430" spans="1:4" hidden="1" x14ac:dyDescent="0.2">
      <c r="A1430" s="56" t="s">
        <v>259</v>
      </c>
      <c r="B1430" s="45" t="s">
        <v>1150</v>
      </c>
      <c r="C1430" s="45" t="s">
        <v>627</v>
      </c>
      <c r="D1430" s="44" t="s">
        <v>628</v>
      </c>
    </row>
    <row r="1431" spans="1:4" hidden="1" x14ac:dyDescent="0.2">
      <c r="A1431" s="56" t="s">
        <v>261</v>
      </c>
      <c r="B1431" s="45" t="s">
        <v>1577</v>
      </c>
      <c r="C1431" s="45" t="s">
        <v>1578</v>
      </c>
      <c r="D1431" s="44" t="s">
        <v>628</v>
      </c>
    </row>
    <row r="1432" spans="1:4" hidden="1" x14ac:dyDescent="0.2">
      <c r="A1432" s="56" t="s">
        <v>261</v>
      </c>
      <c r="B1432" s="45" t="s">
        <v>1579</v>
      </c>
      <c r="C1432" s="45" t="s">
        <v>627</v>
      </c>
      <c r="D1432" s="44" t="s">
        <v>628</v>
      </c>
    </row>
    <row r="1433" spans="1:4" hidden="1" x14ac:dyDescent="0.2">
      <c r="A1433" s="56" t="s">
        <v>261</v>
      </c>
      <c r="B1433" s="45" t="s">
        <v>1580</v>
      </c>
      <c r="C1433" s="45" t="s">
        <v>1578</v>
      </c>
      <c r="D1433" s="44" t="s">
        <v>628</v>
      </c>
    </row>
    <row r="1434" spans="1:4" hidden="1" x14ac:dyDescent="0.2">
      <c r="A1434" s="56" t="s">
        <v>261</v>
      </c>
      <c r="B1434" s="45" t="s">
        <v>1207</v>
      </c>
      <c r="C1434" s="45" t="s">
        <v>643</v>
      </c>
      <c r="D1434" s="44" t="s">
        <v>628</v>
      </c>
    </row>
    <row r="1435" spans="1:4" hidden="1" x14ac:dyDescent="0.2">
      <c r="A1435" s="56" t="s">
        <v>261</v>
      </c>
      <c r="B1435" s="45" t="s">
        <v>1039</v>
      </c>
      <c r="C1435" s="45" t="s">
        <v>627</v>
      </c>
      <c r="D1435" s="44" t="s">
        <v>628</v>
      </c>
    </row>
    <row r="1436" spans="1:4" hidden="1" x14ac:dyDescent="0.2">
      <c r="A1436" s="56" t="s">
        <v>261</v>
      </c>
      <c r="B1436" s="45" t="s">
        <v>1141</v>
      </c>
      <c r="C1436" s="45" t="s">
        <v>876</v>
      </c>
      <c r="D1436" s="44" t="s">
        <v>628</v>
      </c>
    </row>
    <row r="1437" spans="1:4" hidden="1" x14ac:dyDescent="0.2">
      <c r="A1437" s="56" t="s">
        <v>261</v>
      </c>
      <c r="B1437" s="45" t="s">
        <v>1207</v>
      </c>
      <c r="C1437" s="45" t="s">
        <v>643</v>
      </c>
      <c r="D1437" s="44" t="s">
        <v>628</v>
      </c>
    </row>
    <row r="1438" spans="1:4" hidden="1" x14ac:dyDescent="0.2">
      <c r="A1438" s="56" t="s">
        <v>263</v>
      </c>
      <c r="B1438" s="45" t="s">
        <v>1577</v>
      </c>
      <c r="C1438" s="45" t="s">
        <v>1581</v>
      </c>
      <c r="D1438" s="44" t="s">
        <v>628</v>
      </c>
    </row>
    <row r="1439" spans="1:4" hidden="1" x14ac:dyDescent="0.2">
      <c r="A1439" s="56" t="s">
        <v>263</v>
      </c>
      <c r="B1439" s="45" t="s">
        <v>1579</v>
      </c>
      <c r="C1439" s="45" t="s">
        <v>627</v>
      </c>
      <c r="D1439" s="44" t="s">
        <v>628</v>
      </c>
    </row>
    <row r="1440" spans="1:4" hidden="1" x14ac:dyDescent="0.2">
      <c r="A1440" s="56" t="s">
        <v>263</v>
      </c>
      <c r="B1440" s="45" t="s">
        <v>1580</v>
      </c>
      <c r="C1440" s="45" t="s">
        <v>1581</v>
      </c>
      <c r="D1440" s="44" t="s">
        <v>628</v>
      </c>
    </row>
    <row r="1441" spans="1:4" hidden="1" x14ac:dyDescent="0.2">
      <c r="A1441" s="56" t="s">
        <v>263</v>
      </c>
      <c r="B1441" s="45" t="s">
        <v>1141</v>
      </c>
      <c r="C1441" s="45" t="s">
        <v>876</v>
      </c>
      <c r="D1441" s="44" t="s">
        <v>628</v>
      </c>
    </row>
    <row r="1442" spans="1:4" hidden="1" x14ac:dyDescent="0.2">
      <c r="A1442" s="56" t="s">
        <v>264</v>
      </c>
      <c r="B1442" s="45" t="s">
        <v>1582</v>
      </c>
      <c r="C1442" s="45" t="s">
        <v>643</v>
      </c>
      <c r="D1442" s="44" t="s">
        <v>628</v>
      </c>
    </row>
    <row r="1443" spans="1:4" hidden="1" x14ac:dyDescent="0.2">
      <c r="A1443" s="56" t="s">
        <v>264</v>
      </c>
      <c r="B1443" s="45" t="s">
        <v>1582</v>
      </c>
      <c r="C1443" s="45" t="s">
        <v>643</v>
      </c>
      <c r="D1443" s="44" t="s">
        <v>628</v>
      </c>
    </row>
    <row r="1444" spans="1:4" hidden="1" x14ac:dyDescent="0.2">
      <c r="A1444" s="56" t="s">
        <v>264</v>
      </c>
      <c r="B1444" s="45" t="s">
        <v>1582</v>
      </c>
      <c r="C1444" s="45" t="s">
        <v>627</v>
      </c>
      <c r="D1444" s="44" t="s">
        <v>628</v>
      </c>
    </row>
    <row r="1445" spans="1:4" hidden="1" x14ac:dyDescent="0.2">
      <c r="A1445" s="56" t="s">
        <v>264</v>
      </c>
      <c r="B1445" s="45" t="s">
        <v>1582</v>
      </c>
      <c r="C1445" s="45" t="s">
        <v>627</v>
      </c>
      <c r="D1445" s="44" t="s">
        <v>628</v>
      </c>
    </row>
    <row r="1446" spans="1:4" hidden="1" x14ac:dyDescent="0.2">
      <c r="A1446" s="56" t="s">
        <v>264</v>
      </c>
      <c r="B1446" s="45" t="s">
        <v>1583</v>
      </c>
      <c r="C1446" s="45" t="s">
        <v>627</v>
      </c>
      <c r="D1446" s="44" t="s">
        <v>628</v>
      </c>
    </row>
    <row r="1447" spans="1:4" hidden="1" x14ac:dyDescent="0.2">
      <c r="A1447" s="56" t="s">
        <v>276</v>
      </c>
      <c r="B1447" s="45" t="s">
        <v>1032</v>
      </c>
      <c r="C1447" s="45" t="s">
        <v>627</v>
      </c>
      <c r="D1447" s="44" t="s">
        <v>628</v>
      </c>
    </row>
    <row r="1448" spans="1:4" hidden="1" x14ac:dyDescent="0.2">
      <c r="A1448" s="56" t="s">
        <v>276</v>
      </c>
      <c r="B1448" s="45" t="s">
        <v>641</v>
      </c>
      <c r="C1448" s="45" t="s">
        <v>627</v>
      </c>
      <c r="D1448" s="44" t="s">
        <v>628</v>
      </c>
    </row>
    <row r="1449" spans="1:4" hidden="1" x14ac:dyDescent="0.2">
      <c r="A1449" s="56" t="s">
        <v>276</v>
      </c>
      <c r="B1449" s="45" t="s">
        <v>641</v>
      </c>
      <c r="C1449" s="45" t="s">
        <v>627</v>
      </c>
      <c r="D1449" s="44" t="s">
        <v>628</v>
      </c>
    </row>
    <row r="1450" spans="1:4" hidden="1" x14ac:dyDescent="0.2">
      <c r="A1450" s="56" t="s">
        <v>276</v>
      </c>
      <c r="B1450" s="45" t="s">
        <v>651</v>
      </c>
      <c r="C1450" s="45" t="s">
        <v>627</v>
      </c>
      <c r="D1450" s="44" t="s">
        <v>628</v>
      </c>
    </row>
    <row r="1451" spans="1:4" hidden="1" x14ac:dyDescent="0.2">
      <c r="A1451" s="56" t="s">
        <v>276</v>
      </c>
      <c r="B1451" s="45" t="s">
        <v>651</v>
      </c>
      <c r="C1451" s="45" t="s">
        <v>627</v>
      </c>
      <c r="D1451" s="44" t="s">
        <v>628</v>
      </c>
    </row>
    <row r="1452" spans="1:4" hidden="1" x14ac:dyDescent="0.2">
      <c r="A1452" s="56" t="s">
        <v>276</v>
      </c>
      <c r="B1452" s="45" t="s">
        <v>1584</v>
      </c>
      <c r="C1452" s="45" t="s">
        <v>643</v>
      </c>
      <c r="D1452" s="44" t="s">
        <v>628</v>
      </c>
    </row>
    <row r="1453" spans="1:4" hidden="1" x14ac:dyDescent="0.2">
      <c r="A1453" s="56" t="s">
        <v>276</v>
      </c>
      <c r="B1453" s="45" t="s">
        <v>930</v>
      </c>
      <c r="C1453" s="45" t="s">
        <v>627</v>
      </c>
      <c r="D1453" s="44" t="s">
        <v>628</v>
      </c>
    </row>
    <row r="1454" spans="1:4" hidden="1" x14ac:dyDescent="0.2">
      <c r="A1454" s="56" t="s">
        <v>276</v>
      </c>
      <c r="B1454" s="45" t="s">
        <v>1584</v>
      </c>
      <c r="C1454" s="45" t="s">
        <v>643</v>
      </c>
      <c r="D1454" s="44" t="s">
        <v>628</v>
      </c>
    </row>
    <row r="1455" spans="1:4" hidden="1" x14ac:dyDescent="0.2">
      <c r="A1455" s="56" t="s">
        <v>276</v>
      </c>
      <c r="B1455" s="45" t="s">
        <v>641</v>
      </c>
      <c r="C1455" s="45" t="s">
        <v>627</v>
      </c>
      <c r="D1455" s="44" t="s">
        <v>628</v>
      </c>
    </row>
    <row r="1456" spans="1:4" hidden="1" x14ac:dyDescent="0.2">
      <c r="A1456" s="56" t="s">
        <v>276</v>
      </c>
      <c r="B1456" s="45" t="s">
        <v>654</v>
      </c>
      <c r="C1456" s="45" t="s">
        <v>627</v>
      </c>
      <c r="D1456" s="44" t="s">
        <v>628</v>
      </c>
    </row>
    <row r="1457" spans="1:4" hidden="1" x14ac:dyDescent="0.2">
      <c r="A1457" s="56" t="s">
        <v>276</v>
      </c>
      <c r="B1457" s="45" t="s">
        <v>655</v>
      </c>
      <c r="C1457" s="45" t="s">
        <v>627</v>
      </c>
      <c r="D1457" s="44" t="s">
        <v>628</v>
      </c>
    </row>
    <row r="1458" spans="1:4" hidden="1" x14ac:dyDescent="0.2">
      <c r="A1458" s="56" t="s">
        <v>276</v>
      </c>
      <c r="B1458" s="45" t="s">
        <v>641</v>
      </c>
      <c r="C1458" s="45" t="s">
        <v>643</v>
      </c>
      <c r="D1458" s="44" t="s">
        <v>628</v>
      </c>
    </row>
    <row r="1459" spans="1:4" hidden="1" x14ac:dyDescent="0.2">
      <c r="A1459" s="56" t="s">
        <v>276</v>
      </c>
      <c r="B1459" s="45" t="s">
        <v>640</v>
      </c>
      <c r="C1459" s="45" t="s">
        <v>643</v>
      </c>
      <c r="D1459" s="44" t="s">
        <v>628</v>
      </c>
    </row>
    <row r="1460" spans="1:4" hidden="1" x14ac:dyDescent="0.2">
      <c r="A1460" s="56" t="s">
        <v>276</v>
      </c>
      <c r="B1460" s="45" t="s">
        <v>1584</v>
      </c>
      <c r="C1460" s="45" t="s">
        <v>643</v>
      </c>
      <c r="D1460" s="44" t="s">
        <v>628</v>
      </c>
    </row>
    <row r="1461" spans="1:4" hidden="1" x14ac:dyDescent="0.2">
      <c r="A1461" s="56" t="s">
        <v>276</v>
      </c>
      <c r="B1461" s="45" t="s">
        <v>651</v>
      </c>
      <c r="C1461" s="45" t="s">
        <v>643</v>
      </c>
      <c r="D1461" s="44" t="s">
        <v>628</v>
      </c>
    </row>
    <row r="1462" spans="1:4" hidden="1" x14ac:dyDescent="0.2">
      <c r="A1462" s="56" t="s">
        <v>276</v>
      </c>
      <c r="B1462" s="45" t="s">
        <v>1207</v>
      </c>
      <c r="C1462" s="45" t="s">
        <v>643</v>
      </c>
      <c r="D1462" s="44" t="s">
        <v>628</v>
      </c>
    </row>
    <row r="1463" spans="1:4" hidden="1" x14ac:dyDescent="0.2">
      <c r="A1463" s="56" t="s">
        <v>276</v>
      </c>
      <c r="B1463" s="45" t="s">
        <v>823</v>
      </c>
      <c r="C1463" s="45" t="s">
        <v>627</v>
      </c>
      <c r="D1463" s="44" t="s">
        <v>628</v>
      </c>
    </row>
    <row r="1464" spans="1:4" hidden="1" x14ac:dyDescent="0.2">
      <c r="A1464" s="56" t="s">
        <v>276</v>
      </c>
      <c r="B1464" s="45" t="s">
        <v>825</v>
      </c>
      <c r="C1464" s="45" t="s">
        <v>627</v>
      </c>
      <c r="D1464" s="44" t="s">
        <v>628</v>
      </c>
    </row>
    <row r="1465" spans="1:4" hidden="1" x14ac:dyDescent="0.2">
      <c r="A1465" s="56" t="s">
        <v>276</v>
      </c>
      <c r="B1465" s="45" t="s">
        <v>1045</v>
      </c>
      <c r="C1465" s="45" t="s">
        <v>627</v>
      </c>
      <c r="D1465" s="44" t="s">
        <v>628</v>
      </c>
    </row>
    <row r="1466" spans="1:4" hidden="1" x14ac:dyDescent="0.2">
      <c r="A1466" s="56" t="s">
        <v>276</v>
      </c>
      <c r="B1466" s="45" t="s">
        <v>641</v>
      </c>
      <c r="C1466" s="45" t="s">
        <v>627</v>
      </c>
      <c r="D1466" s="44" t="s">
        <v>628</v>
      </c>
    </row>
    <row r="1467" spans="1:4" hidden="1" x14ac:dyDescent="0.2">
      <c r="A1467" s="56" t="s">
        <v>276</v>
      </c>
      <c r="B1467" s="45" t="s">
        <v>1045</v>
      </c>
      <c r="C1467" s="45" t="s">
        <v>627</v>
      </c>
      <c r="D1467" s="44" t="s">
        <v>628</v>
      </c>
    </row>
    <row r="1468" spans="1:4" hidden="1" x14ac:dyDescent="0.2">
      <c r="A1468" s="56" t="s">
        <v>276</v>
      </c>
      <c r="B1468" s="45" t="s">
        <v>641</v>
      </c>
      <c r="C1468" s="45" t="s">
        <v>627</v>
      </c>
      <c r="D1468" s="44" t="s">
        <v>628</v>
      </c>
    </row>
    <row r="1469" spans="1:4" hidden="1" x14ac:dyDescent="0.2">
      <c r="A1469" s="56" t="s">
        <v>276</v>
      </c>
      <c r="B1469" s="45" t="s">
        <v>655</v>
      </c>
      <c r="C1469" s="45" t="s">
        <v>627</v>
      </c>
      <c r="D1469" s="44" t="s">
        <v>628</v>
      </c>
    </row>
    <row r="1470" spans="1:4" hidden="1" x14ac:dyDescent="0.2">
      <c r="A1470" s="56" t="s">
        <v>276</v>
      </c>
      <c r="B1470" s="45" t="s">
        <v>641</v>
      </c>
      <c r="C1470" s="45" t="s">
        <v>627</v>
      </c>
      <c r="D1470" s="44" t="s">
        <v>628</v>
      </c>
    </row>
    <row r="1471" spans="1:4" hidden="1" x14ac:dyDescent="0.2">
      <c r="A1471" s="56" t="s">
        <v>276</v>
      </c>
      <c r="B1471" s="45" t="s">
        <v>641</v>
      </c>
      <c r="C1471" s="45" t="s">
        <v>643</v>
      </c>
      <c r="D1471" s="44" t="s">
        <v>628</v>
      </c>
    </row>
    <row r="1472" spans="1:4" hidden="1" x14ac:dyDescent="0.2">
      <c r="A1472" s="56" t="s">
        <v>276</v>
      </c>
      <c r="B1472" s="45" t="s">
        <v>659</v>
      </c>
      <c r="C1472" s="45" t="s">
        <v>643</v>
      </c>
      <c r="D1472" s="44" t="s">
        <v>628</v>
      </c>
    </row>
    <row r="1473" spans="1:4" hidden="1" x14ac:dyDescent="0.2">
      <c r="A1473" s="56" t="s">
        <v>276</v>
      </c>
      <c r="B1473" s="45" t="s">
        <v>655</v>
      </c>
      <c r="C1473" s="45" t="s">
        <v>627</v>
      </c>
      <c r="D1473" s="44" t="s">
        <v>628</v>
      </c>
    </row>
    <row r="1474" spans="1:4" hidden="1" x14ac:dyDescent="0.2">
      <c r="A1474" s="56" t="s">
        <v>276</v>
      </c>
      <c r="B1474" s="45" t="s">
        <v>641</v>
      </c>
      <c r="C1474" s="45" t="s">
        <v>627</v>
      </c>
      <c r="D1474" s="44" t="s">
        <v>628</v>
      </c>
    </row>
    <row r="1475" spans="1:4" hidden="1" x14ac:dyDescent="0.2">
      <c r="A1475" s="56" t="s">
        <v>276</v>
      </c>
      <c r="B1475" s="45" t="s">
        <v>651</v>
      </c>
      <c r="C1475" s="45" t="s">
        <v>643</v>
      </c>
      <c r="D1475" s="44" t="s">
        <v>628</v>
      </c>
    </row>
    <row r="1476" spans="1:4" hidden="1" x14ac:dyDescent="0.2">
      <c r="A1476" s="56" t="s">
        <v>276</v>
      </c>
      <c r="B1476" s="45" t="s">
        <v>654</v>
      </c>
      <c r="C1476" s="45" t="s">
        <v>627</v>
      </c>
      <c r="D1476" s="44" t="s">
        <v>628</v>
      </c>
    </row>
    <row r="1477" spans="1:4" hidden="1" x14ac:dyDescent="0.2">
      <c r="A1477" s="56" t="s">
        <v>276</v>
      </c>
      <c r="B1477" s="45" t="s">
        <v>641</v>
      </c>
      <c r="C1477" s="45" t="s">
        <v>627</v>
      </c>
      <c r="D1477" s="44" t="s">
        <v>628</v>
      </c>
    </row>
    <row r="1478" spans="1:4" hidden="1" x14ac:dyDescent="0.2">
      <c r="A1478" s="56" t="s">
        <v>276</v>
      </c>
      <c r="B1478" s="45" t="s">
        <v>651</v>
      </c>
      <c r="C1478" s="45" t="s">
        <v>627</v>
      </c>
      <c r="D1478" s="44" t="s">
        <v>628</v>
      </c>
    </row>
    <row r="1479" spans="1:4" hidden="1" x14ac:dyDescent="0.2">
      <c r="A1479" s="56" t="s">
        <v>276</v>
      </c>
      <c r="B1479" s="45" t="s">
        <v>651</v>
      </c>
      <c r="C1479" s="45" t="s">
        <v>643</v>
      </c>
      <c r="D1479" s="44" t="s">
        <v>628</v>
      </c>
    </row>
    <row r="1480" spans="1:4" hidden="1" x14ac:dyDescent="0.2">
      <c r="A1480" s="56" t="s">
        <v>276</v>
      </c>
      <c r="B1480" s="45" t="s">
        <v>641</v>
      </c>
      <c r="C1480" s="45" t="s">
        <v>643</v>
      </c>
      <c r="D1480" s="44" t="s">
        <v>628</v>
      </c>
    </row>
    <row r="1481" spans="1:4" hidden="1" x14ac:dyDescent="0.2">
      <c r="A1481" s="56" t="s">
        <v>276</v>
      </c>
      <c r="B1481" s="45" t="s">
        <v>641</v>
      </c>
      <c r="C1481" s="45" t="s">
        <v>643</v>
      </c>
      <c r="D1481" s="44" t="s">
        <v>628</v>
      </c>
    </row>
    <row r="1482" spans="1:4" hidden="1" x14ac:dyDescent="0.2">
      <c r="A1482" s="56" t="s">
        <v>276</v>
      </c>
      <c r="B1482" s="45" t="s">
        <v>659</v>
      </c>
      <c r="C1482" s="45" t="s">
        <v>643</v>
      </c>
      <c r="D1482" s="44" t="s">
        <v>628</v>
      </c>
    </row>
    <row r="1483" spans="1:4" hidden="1" x14ac:dyDescent="0.2">
      <c r="A1483" s="56" t="s">
        <v>276</v>
      </c>
      <c r="B1483" s="45" t="s">
        <v>640</v>
      </c>
      <c r="C1483" s="45" t="s">
        <v>627</v>
      </c>
      <c r="D1483" s="44" t="s">
        <v>628</v>
      </c>
    </row>
    <row r="1484" spans="1:4" hidden="1" x14ac:dyDescent="0.2">
      <c r="A1484" s="56" t="s">
        <v>276</v>
      </c>
      <c r="B1484" s="45" t="s">
        <v>654</v>
      </c>
      <c r="C1484" s="45" t="s">
        <v>627</v>
      </c>
      <c r="D1484" s="44" t="s">
        <v>628</v>
      </c>
    </row>
    <row r="1485" spans="1:4" hidden="1" x14ac:dyDescent="0.2">
      <c r="A1485" s="56" t="s">
        <v>276</v>
      </c>
      <c r="B1485" s="45" t="s">
        <v>655</v>
      </c>
      <c r="C1485" s="45" t="s">
        <v>627</v>
      </c>
      <c r="D1485" s="44" t="s">
        <v>628</v>
      </c>
    </row>
    <row r="1486" spans="1:4" hidden="1" x14ac:dyDescent="0.2">
      <c r="A1486" s="56" t="s">
        <v>276</v>
      </c>
      <c r="B1486" s="45" t="s">
        <v>641</v>
      </c>
      <c r="C1486" s="45" t="s">
        <v>627</v>
      </c>
      <c r="D1486" s="44" t="s">
        <v>628</v>
      </c>
    </row>
    <row r="1487" spans="1:4" hidden="1" x14ac:dyDescent="0.2">
      <c r="A1487" s="56" t="s">
        <v>276</v>
      </c>
      <c r="B1487" s="45" t="s">
        <v>1584</v>
      </c>
      <c r="C1487" s="45" t="s">
        <v>627</v>
      </c>
      <c r="D1487" s="44" t="s">
        <v>628</v>
      </c>
    </row>
    <row r="1488" spans="1:4" hidden="1" x14ac:dyDescent="0.2">
      <c r="A1488" s="56" t="s">
        <v>276</v>
      </c>
      <c r="B1488" s="45" t="s">
        <v>659</v>
      </c>
      <c r="C1488" s="45" t="s">
        <v>627</v>
      </c>
      <c r="D1488" s="44" t="s">
        <v>628</v>
      </c>
    </row>
    <row r="1489" spans="1:4" hidden="1" x14ac:dyDescent="0.2">
      <c r="A1489" s="56" t="s">
        <v>276</v>
      </c>
      <c r="B1489" s="45" t="s">
        <v>1585</v>
      </c>
      <c r="C1489" s="45" t="s">
        <v>643</v>
      </c>
      <c r="D1489" s="44" t="s">
        <v>628</v>
      </c>
    </row>
    <row r="1490" spans="1:4" hidden="1" x14ac:dyDescent="0.2">
      <c r="A1490" s="56" t="s">
        <v>276</v>
      </c>
      <c r="B1490" s="45" t="s">
        <v>652</v>
      </c>
      <c r="C1490" s="45" t="s">
        <v>627</v>
      </c>
      <c r="D1490" s="44" t="s">
        <v>628</v>
      </c>
    </row>
    <row r="1491" spans="1:4" hidden="1" x14ac:dyDescent="0.2">
      <c r="A1491" s="56" t="s">
        <v>276</v>
      </c>
      <c r="B1491" s="45" t="s">
        <v>655</v>
      </c>
      <c r="C1491" s="45" t="s">
        <v>643</v>
      </c>
      <c r="D1491" s="44" t="s">
        <v>628</v>
      </c>
    </row>
    <row r="1492" spans="1:4" hidden="1" x14ac:dyDescent="0.2">
      <c r="A1492" s="56" t="s">
        <v>276</v>
      </c>
      <c r="B1492" s="45" t="s">
        <v>655</v>
      </c>
      <c r="C1492" s="45" t="s">
        <v>643</v>
      </c>
      <c r="D1492" s="44" t="s">
        <v>628</v>
      </c>
    </row>
    <row r="1493" spans="1:4" hidden="1" x14ac:dyDescent="0.2">
      <c r="A1493" s="56" t="s">
        <v>276</v>
      </c>
      <c r="B1493" s="45" t="s">
        <v>656</v>
      </c>
      <c r="C1493" s="45" t="s">
        <v>627</v>
      </c>
      <c r="D1493" s="44" t="s">
        <v>628</v>
      </c>
    </row>
    <row r="1494" spans="1:4" hidden="1" x14ac:dyDescent="0.2">
      <c r="A1494" s="56" t="s">
        <v>276</v>
      </c>
      <c r="B1494" s="45" t="s">
        <v>654</v>
      </c>
      <c r="C1494" s="45" t="s">
        <v>627</v>
      </c>
      <c r="D1494" s="44" t="s">
        <v>628</v>
      </c>
    </row>
    <row r="1495" spans="1:4" hidden="1" x14ac:dyDescent="0.2">
      <c r="A1495" s="56" t="s">
        <v>276</v>
      </c>
      <c r="B1495" s="45" t="s">
        <v>1207</v>
      </c>
      <c r="C1495" s="45" t="s">
        <v>643</v>
      </c>
      <c r="D1495" s="44" t="s">
        <v>628</v>
      </c>
    </row>
    <row r="1496" spans="1:4" hidden="1" x14ac:dyDescent="0.2">
      <c r="A1496" s="56" t="s">
        <v>276</v>
      </c>
      <c r="B1496" s="45" t="s">
        <v>1207</v>
      </c>
      <c r="C1496" s="45" t="s">
        <v>643</v>
      </c>
      <c r="D1496" s="44" t="s">
        <v>628</v>
      </c>
    </row>
    <row r="1497" spans="1:4" hidden="1" x14ac:dyDescent="0.2">
      <c r="A1497" s="56" t="s">
        <v>276</v>
      </c>
      <c r="B1497" s="45" t="s">
        <v>659</v>
      </c>
      <c r="C1497" s="45" t="s">
        <v>627</v>
      </c>
      <c r="D1497" s="44" t="s">
        <v>628</v>
      </c>
    </row>
    <row r="1498" spans="1:4" hidden="1" x14ac:dyDescent="0.2">
      <c r="A1498" s="56" t="s">
        <v>276</v>
      </c>
      <c r="B1498" s="45" t="s">
        <v>654</v>
      </c>
      <c r="C1498" s="45" t="s">
        <v>643</v>
      </c>
      <c r="D1498" s="44" t="s">
        <v>628</v>
      </c>
    </row>
    <row r="1499" spans="1:4" hidden="1" x14ac:dyDescent="0.2">
      <c r="A1499" s="56" t="s">
        <v>276</v>
      </c>
      <c r="B1499" s="45" t="s">
        <v>641</v>
      </c>
      <c r="C1499" s="45" t="s">
        <v>643</v>
      </c>
      <c r="D1499" s="44" t="s">
        <v>628</v>
      </c>
    </row>
    <row r="1500" spans="1:4" hidden="1" x14ac:dyDescent="0.2">
      <c r="A1500" s="56" t="s">
        <v>276</v>
      </c>
      <c r="B1500" s="45" t="s">
        <v>655</v>
      </c>
      <c r="C1500" s="45" t="s">
        <v>627</v>
      </c>
      <c r="D1500" s="44" t="s">
        <v>628</v>
      </c>
    </row>
    <row r="1501" spans="1:4" hidden="1" x14ac:dyDescent="0.2">
      <c r="A1501" s="56" t="s">
        <v>276</v>
      </c>
      <c r="B1501" s="45" t="s">
        <v>654</v>
      </c>
      <c r="C1501" s="45" t="s">
        <v>627</v>
      </c>
      <c r="D1501" s="44" t="s">
        <v>628</v>
      </c>
    </row>
    <row r="1502" spans="1:4" hidden="1" x14ac:dyDescent="0.2">
      <c r="A1502" s="56" t="s">
        <v>276</v>
      </c>
      <c r="B1502" s="45" t="s">
        <v>641</v>
      </c>
      <c r="C1502" s="45" t="s">
        <v>643</v>
      </c>
      <c r="D1502" s="44" t="s">
        <v>628</v>
      </c>
    </row>
    <row r="1503" spans="1:4" hidden="1" x14ac:dyDescent="0.2">
      <c r="A1503" s="56" t="s">
        <v>276</v>
      </c>
      <c r="B1503" s="45" t="s">
        <v>655</v>
      </c>
      <c r="C1503" s="45" t="s">
        <v>627</v>
      </c>
      <c r="D1503" s="44" t="s">
        <v>628</v>
      </c>
    </row>
    <row r="1504" spans="1:4" hidden="1" x14ac:dyDescent="0.2">
      <c r="A1504" s="56" t="s">
        <v>276</v>
      </c>
      <c r="B1504" s="45" t="s">
        <v>658</v>
      </c>
      <c r="C1504" s="45" t="s">
        <v>627</v>
      </c>
      <c r="D1504" s="44" t="s">
        <v>628</v>
      </c>
    </row>
    <row r="1505" spans="1:4" hidden="1" x14ac:dyDescent="0.2">
      <c r="A1505" s="56" t="s">
        <v>276</v>
      </c>
      <c r="B1505" s="45" t="s">
        <v>658</v>
      </c>
      <c r="C1505" s="45" t="s">
        <v>627</v>
      </c>
      <c r="D1505" s="44" t="s">
        <v>628</v>
      </c>
    </row>
    <row r="1506" spans="1:4" hidden="1" x14ac:dyDescent="0.2">
      <c r="A1506" s="56" t="s">
        <v>276</v>
      </c>
      <c r="B1506" s="45" t="s">
        <v>659</v>
      </c>
      <c r="C1506" s="45" t="s">
        <v>627</v>
      </c>
      <c r="D1506" s="44" t="s">
        <v>628</v>
      </c>
    </row>
    <row r="1507" spans="1:4" hidden="1" x14ac:dyDescent="0.2">
      <c r="A1507" s="56" t="s">
        <v>276</v>
      </c>
      <c r="B1507" s="45" t="s">
        <v>651</v>
      </c>
      <c r="C1507" s="45" t="s">
        <v>627</v>
      </c>
      <c r="D1507" s="44" t="s">
        <v>628</v>
      </c>
    </row>
    <row r="1508" spans="1:4" hidden="1" x14ac:dyDescent="0.2">
      <c r="A1508" s="56" t="s">
        <v>276</v>
      </c>
      <c r="B1508" s="45" t="s">
        <v>654</v>
      </c>
      <c r="C1508" s="45" t="s">
        <v>627</v>
      </c>
      <c r="D1508" s="44" t="s">
        <v>628</v>
      </c>
    </row>
    <row r="1509" spans="1:4" hidden="1" x14ac:dyDescent="0.2">
      <c r="A1509" s="56" t="s">
        <v>276</v>
      </c>
      <c r="B1509" s="45" t="s">
        <v>659</v>
      </c>
      <c r="C1509" s="45" t="s">
        <v>643</v>
      </c>
      <c r="D1509" s="44" t="s">
        <v>628</v>
      </c>
    </row>
    <row r="1510" spans="1:4" hidden="1" x14ac:dyDescent="0.2">
      <c r="A1510" s="56" t="s">
        <v>276</v>
      </c>
      <c r="B1510" s="45" t="s">
        <v>655</v>
      </c>
      <c r="C1510" s="45" t="s">
        <v>627</v>
      </c>
      <c r="D1510" s="44" t="s">
        <v>628</v>
      </c>
    </row>
    <row r="1511" spans="1:4" hidden="1" x14ac:dyDescent="0.2">
      <c r="A1511" s="56" t="s">
        <v>276</v>
      </c>
      <c r="B1511" s="45" t="s">
        <v>654</v>
      </c>
      <c r="C1511" s="45" t="s">
        <v>627</v>
      </c>
      <c r="D1511" s="44" t="s">
        <v>628</v>
      </c>
    </row>
    <row r="1512" spans="1:4" hidden="1" x14ac:dyDescent="0.2">
      <c r="A1512" s="56" t="s">
        <v>276</v>
      </c>
      <c r="B1512" s="45" t="s">
        <v>659</v>
      </c>
      <c r="C1512" s="45" t="s">
        <v>643</v>
      </c>
      <c r="D1512" s="44" t="s">
        <v>628</v>
      </c>
    </row>
    <row r="1513" spans="1:4" hidden="1" x14ac:dyDescent="0.2">
      <c r="A1513" s="56" t="s">
        <v>276</v>
      </c>
      <c r="B1513" s="45" t="s">
        <v>1586</v>
      </c>
      <c r="C1513" s="45" t="s">
        <v>643</v>
      </c>
      <c r="D1513" s="44" t="s">
        <v>628</v>
      </c>
    </row>
    <row r="1514" spans="1:4" hidden="1" x14ac:dyDescent="0.2">
      <c r="A1514" s="56" t="s">
        <v>276</v>
      </c>
      <c r="B1514" s="45" t="s">
        <v>640</v>
      </c>
      <c r="C1514" s="45" t="s">
        <v>627</v>
      </c>
      <c r="D1514" s="44" t="s">
        <v>628</v>
      </c>
    </row>
    <row r="1515" spans="1:4" hidden="1" x14ac:dyDescent="0.2">
      <c r="A1515" s="56" t="s">
        <v>276</v>
      </c>
      <c r="B1515" s="45" t="s">
        <v>641</v>
      </c>
      <c r="C1515" s="45" t="s">
        <v>627</v>
      </c>
      <c r="D1515" s="44" t="s">
        <v>628</v>
      </c>
    </row>
    <row r="1516" spans="1:4" hidden="1" x14ac:dyDescent="0.2">
      <c r="A1516" s="56" t="s">
        <v>276</v>
      </c>
      <c r="B1516" s="45" t="s">
        <v>1587</v>
      </c>
      <c r="C1516" s="45" t="s">
        <v>643</v>
      </c>
      <c r="D1516" s="44" t="s">
        <v>628</v>
      </c>
    </row>
    <row r="1517" spans="1:4" hidden="1" x14ac:dyDescent="0.2">
      <c r="A1517" s="56" t="s">
        <v>276</v>
      </c>
      <c r="B1517" s="45" t="s">
        <v>1587</v>
      </c>
      <c r="C1517" s="45" t="s">
        <v>643</v>
      </c>
      <c r="D1517" s="44" t="s">
        <v>628</v>
      </c>
    </row>
    <row r="1518" spans="1:4" hidden="1" x14ac:dyDescent="0.2">
      <c r="A1518" s="56" t="s">
        <v>276</v>
      </c>
      <c r="B1518" s="45" t="s">
        <v>654</v>
      </c>
      <c r="C1518" s="45" t="s">
        <v>627</v>
      </c>
      <c r="D1518" s="44" t="s">
        <v>628</v>
      </c>
    </row>
    <row r="1519" spans="1:4" hidden="1" x14ac:dyDescent="0.2">
      <c r="A1519" s="56" t="s">
        <v>276</v>
      </c>
      <c r="B1519" s="45" t="s">
        <v>641</v>
      </c>
      <c r="C1519" s="45" t="s">
        <v>627</v>
      </c>
      <c r="D1519" s="44" t="s">
        <v>628</v>
      </c>
    </row>
    <row r="1520" spans="1:4" hidden="1" x14ac:dyDescent="0.2">
      <c r="A1520" s="56" t="s">
        <v>276</v>
      </c>
      <c r="B1520" s="45" t="s">
        <v>640</v>
      </c>
      <c r="C1520" s="45" t="s">
        <v>627</v>
      </c>
      <c r="D1520" s="44" t="s">
        <v>628</v>
      </c>
    </row>
    <row r="1521" spans="1:4" hidden="1" x14ac:dyDescent="0.2">
      <c r="A1521" s="56" t="s">
        <v>276</v>
      </c>
      <c r="B1521" s="45" t="s">
        <v>641</v>
      </c>
      <c r="C1521" s="45" t="s">
        <v>627</v>
      </c>
      <c r="D1521" s="44" t="s">
        <v>628</v>
      </c>
    </row>
    <row r="1522" spans="1:4" hidden="1" x14ac:dyDescent="0.2">
      <c r="A1522" s="56" t="s">
        <v>276</v>
      </c>
      <c r="B1522" s="45" t="s">
        <v>640</v>
      </c>
      <c r="C1522" s="45" t="s">
        <v>627</v>
      </c>
      <c r="D1522" s="44" t="s">
        <v>628</v>
      </c>
    </row>
    <row r="1523" spans="1:4" hidden="1" x14ac:dyDescent="0.2">
      <c r="A1523" s="56" t="s">
        <v>276</v>
      </c>
      <c r="B1523" s="45" t="s">
        <v>641</v>
      </c>
      <c r="C1523" s="45" t="s">
        <v>627</v>
      </c>
      <c r="D1523" s="44" t="s">
        <v>628</v>
      </c>
    </row>
    <row r="1524" spans="1:4" hidden="1" x14ac:dyDescent="0.2">
      <c r="A1524" s="56" t="s">
        <v>276</v>
      </c>
      <c r="B1524" s="45" t="s">
        <v>640</v>
      </c>
      <c r="C1524" s="45" t="s">
        <v>627</v>
      </c>
      <c r="D1524" s="44" t="s">
        <v>628</v>
      </c>
    </row>
    <row r="1525" spans="1:4" hidden="1" x14ac:dyDescent="0.2">
      <c r="A1525" s="56" t="s">
        <v>276</v>
      </c>
      <c r="B1525" s="45" t="s">
        <v>654</v>
      </c>
      <c r="C1525" s="45" t="s">
        <v>627</v>
      </c>
      <c r="D1525" s="44" t="s">
        <v>628</v>
      </c>
    </row>
    <row r="1526" spans="1:4" hidden="1" x14ac:dyDescent="0.2">
      <c r="A1526" s="56" t="s">
        <v>276</v>
      </c>
      <c r="B1526" s="45" t="s">
        <v>655</v>
      </c>
      <c r="C1526" s="45" t="s">
        <v>627</v>
      </c>
      <c r="D1526" s="44" t="s">
        <v>628</v>
      </c>
    </row>
    <row r="1527" spans="1:4" hidden="1" x14ac:dyDescent="0.2">
      <c r="A1527" s="56" t="s">
        <v>276</v>
      </c>
      <c r="B1527" s="45" t="s">
        <v>641</v>
      </c>
      <c r="C1527" s="45" t="s">
        <v>627</v>
      </c>
      <c r="D1527" s="44" t="s">
        <v>628</v>
      </c>
    </row>
    <row r="1528" spans="1:4" hidden="1" x14ac:dyDescent="0.2">
      <c r="A1528" s="56" t="s">
        <v>276</v>
      </c>
      <c r="B1528" s="45" t="s">
        <v>654</v>
      </c>
      <c r="C1528" s="45" t="s">
        <v>627</v>
      </c>
      <c r="D1528" s="44" t="s">
        <v>628</v>
      </c>
    </row>
    <row r="1529" spans="1:4" hidden="1" x14ac:dyDescent="0.2">
      <c r="A1529" s="56" t="s">
        <v>276</v>
      </c>
      <c r="B1529" s="45" t="s">
        <v>655</v>
      </c>
      <c r="C1529" s="45" t="s">
        <v>627</v>
      </c>
      <c r="D1529" s="44" t="s">
        <v>628</v>
      </c>
    </row>
    <row r="1530" spans="1:4" hidden="1" x14ac:dyDescent="0.2">
      <c r="A1530" s="56" t="s">
        <v>276</v>
      </c>
      <c r="B1530" s="45" t="s">
        <v>651</v>
      </c>
      <c r="C1530" s="45" t="s">
        <v>627</v>
      </c>
      <c r="D1530" s="44" t="s">
        <v>628</v>
      </c>
    </row>
    <row r="1531" spans="1:4" hidden="1" x14ac:dyDescent="0.2">
      <c r="A1531" s="56" t="s">
        <v>276</v>
      </c>
      <c r="B1531" s="45" t="s">
        <v>640</v>
      </c>
      <c r="C1531" s="45" t="s">
        <v>627</v>
      </c>
      <c r="D1531" s="44" t="s">
        <v>628</v>
      </c>
    </row>
    <row r="1532" spans="1:4" hidden="1" x14ac:dyDescent="0.2">
      <c r="A1532" s="56" t="s">
        <v>276</v>
      </c>
      <c r="B1532" s="45" t="s">
        <v>651</v>
      </c>
      <c r="C1532" s="45" t="s">
        <v>627</v>
      </c>
      <c r="D1532" s="44" t="s">
        <v>628</v>
      </c>
    </row>
    <row r="1533" spans="1:4" hidden="1" x14ac:dyDescent="0.2">
      <c r="A1533" s="56" t="s">
        <v>276</v>
      </c>
      <c r="B1533" s="45" t="s">
        <v>655</v>
      </c>
      <c r="C1533" s="45" t="s">
        <v>627</v>
      </c>
      <c r="D1533" s="44" t="s">
        <v>628</v>
      </c>
    </row>
    <row r="1534" spans="1:4" hidden="1" x14ac:dyDescent="0.2">
      <c r="A1534" s="56" t="s">
        <v>276</v>
      </c>
      <c r="B1534" s="45" t="s">
        <v>651</v>
      </c>
      <c r="C1534" s="45" t="s">
        <v>627</v>
      </c>
      <c r="D1534" s="44" t="s">
        <v>628</v>
      </c>
    </row>
    <row r="1535" spans="1:4" hidden="1" x14ac:dyDescent="0.2">
      <c r="A1535" s="56" t="s">
        <v>276</v>
      </c>
      <c r="B1535" s="45" t="s">
        <v>656</v>
      </c>
      <c r="C1535" s="45" t="s">
        <v>643</v>
      </c>
      <c r="D1535" s="44" t="s">
        <v>628</v>
      </c>
    </row>
    <row r="1536" spans="1:4" hidden="1" x14ac:dyDescent="0.2">
      <c r="A1536" s="56" t="s">
        <v>276</v>
      </c>
      <c r="B1536" s="45" t="s">
        <v>641</v>
      </c>
      <c r="C1536" s="45" t="s">
        <v>627</v>
      </c>
      <c r="D1536" s="44" t="s">
        <v>628</v>
      </c>
    </row>
    <row r="1537" spans="1:4" hidden="1" x14ac:dyDescent="0.2">
      <c r="A1537" s="56" t="s">
        <v>276</v>
      </c>
      <c r="B1537" s="45" t="s">
        <v>652</v>
      </c>
      <c r="C1537" s="45" t="s">
        <v>643</v>
      </c>
      <c r="D1537" s="44" t="s">
        <v>628</v>
      </c>
    </row>
    <row r="1538" spans="1:4" hidden="1" x14ac:dyDescent="0.2">
      <c r="A1538" s="56" t="s">
        <v>276</v>
      </c>
      <c r="B1538" s="45" t="s">
        <v>641</v>
      </c>
      <c r="C1538" s="45" t="s">
        <v>627</v>
      </c>
      <c r="D1538" s="44" t="s">
        <v>628</v>
      </c>
    </row>
    <row r="1539" spans="1:4" hidden="1" x14ac:dyDescent="0.2">
      <c r="A1539" s="56" t="s">
        <v>276</v>
      </c>
      <c r="B1539" s="45" t="s">
        <v>654</v>
      </c>
      <c r="C1539" s="45" t="s">
        <v>627</v>
      </c>
      <c r="D1539" s="44" t="s">
        <v>628</v>
      </c>
    </row>
    <row r="1540" spans="1:4" hidden="1" x14ac:dyDescent="0.2">
      <c r="A1540" s="56" t="s">
        <v>276</v>
      </c>
      <c r="B1540" s="45" t="s">
        <v>654</v>
      </c>
      <c r="C1540" s="45" t="s">
        <v>643</v>
      </c>
      <c r="D1540" s="44" t="s">
        <v>628</v>
      </c>
    </row>
    <row r="1541" spans="1:4" hidden="1" x14ac:dyDescent="0.2">
      <c r="A1541" s="56" t="s">
        <v>276</v>
      </c>
      <c r="B1541" s="45" t="s">
        <v>641</v>
      </c>
      <c r="C1541" s="45" t="s">
        <v>627</v>
      </c>
      <c r="D1541" s="44" t="s">
        <v>628</v>
      </c>
    </row>
    <row r="1542" spans="1:4" hidden="1" x14ac:dyDescent="0.2">
      <c r="A1542" s="56" t="s">
        <v>276</v>
      </c>
      <c r="B1542" s="45" t="s">
        <v>640</v>
      </c>
      <c r="C1542" s="45" t="s">
        <v>627</v>
      </c>
      <c r="D1542" s="44" t="s">
        <v>628</v>
      </c>
    </row>
    <row r="1543" spans="1:4" hidden="1" x14ac:dyDescent="0.2">
      <c r="A1543" s="56" t="s">
        <v>276</v>
      </c>
      <c r="B1543" s="45" t="s">
        <v>640</v>
      </c>
      <c r="C1543" s="45" t="s">
        <v>627</v>
      </c>
      <c r="D1543" s="44" t="s">
        <v>628</v>
      </c>
    </row>
    <row r="1544" spans="1:4" hidden="1" x14ac:dyDescent="0.2">
      <c r="A1544" s="56" t="s">
        <v>276</v>
      </c>
      <c r="B1544" s="45" t="s">
        <v>655</v>
      </c>
      <c r="C1544" s="45" t="s">
        <v>627</v>
      </c>
      <c r="D1544" s="44" t="s">
        <v>628</v>
      </c>
    </row>
    <row r="1545" spans="1:4" hidden="1" x14ac:dyDescent="0.2">
      <c r="A1545" s="56" t="s">
        <v>276</v>
      </c>
      <c r="B1545" s="45" t="s">
        <v>655</v>
      </c>
      <c r="C1545" s="45" t="s">
        <v>627</v>
      </c>
      <c r="D1545" s="44" t="s">
        <v>628</v>
      </c>
    </row>
    <row r="1546" spans="1:4" hidden="1" x14ac:dyDescent="0.2">
      <c r="A1546" s="56" t="s">
        <v>276</v>
      </c>
      <c r="B1546" s="45" t="s">
        <v>641</v>
      </c>
      <c r="C1546" s="45" t="s">
        <v>627</v>
      </c>
      <c r="D1546" s="44" t="s">
        <v>628</v>
      </c>
    </row>
    <row r="1547" spans="1:4" hidden="1" x14ac:dyDescent="0.2">
      <c r="A1547" s="56" t="s">
        <v>276</v>
      </c>
      <c r="B1547" s="45" t="s">
        <v>641</v>
      </c>
      <c r="C1547" s="45" t="s">
        <v>627</v>
      </c>
      <c r="D1547" s="44" t="s">
        <v>628</v>
      </c>
    </row>
    <row r="1548" spans="1:4" hidden="1" x14ac:dyDescent="0.2">
      <c r="A1548" s="56" t="s">
        <v>276</v>
      </c>
      <c r="B1548" s="45" t="s">
        <v>641</v>
      </c>
      <c r="C1548" s="45" t="s">
        <v>627</v>
      </c>
      <c r="D1548" s="44" t="s">
        <v>628</v>
      </c>
    </row>
    <row r="1549" spans="1:4" hidden="1" x14ac:dyDescent="0.2">
      <c r="A1549" s="56" t="s">
        <v>276</v>
      </c>
      <c r="B1549" s="45" t="s">
        <v>654</v>
      </c>
      <c r="C1549" s="45" t="s">
        <v>627</v>
      </c>
      <c r="D1549" s="44" t="s">
        <v>628</v>
      </c>
    </row>
    <row r="1550" spans="1:4" hidden="1" x14ac:dyDescent="0.2">
      <c r="A1550" s="56" t="s">
        <v>276</v>
      </c>
      <c r="B1550" s="45" t="s">
        <v>655</v>
      </c>
      <c r="C1550" s="45" t="s">
        <v>643</v>
      </c>
      <c r="D1550" s="44" t="s">
        <v>628</v>
      </c>
    </row>
    <row r="1551" spans="1:4" hidden="1" x14ac:dyDescent="0.2">
      <c r="A1551" s="56" t="s">
        <v>276</v>
      </c>
      <c r="B1551" s="45" t="s">
        <v>654</v>
      </c>
      <c r="C1551" s="45" t="s">
        <v>627</v>
      </c>
      <c r="D1551" s="44" t="s">
        <v>628</v>
      </c>
    </row>
    <row r="1552" spans="1:4" hidden="1" x14ac:dyDescent="0.2">
      <c r="A1552" s="56" t="s">
        <v>276</v>
      </c>
      <c r="B1552" s="45" t="s">
        <v>640</v>
      </c>
      <c r="C1552" s="45" t="s">
        <v>627</v>
      </c>
      <c r="D1552" s="44" t="s">
        <v>628</v>
      </c>
    </row>
    <row r="1553" spans="1:4" hidden="1" x14ac:dyDescent="0.2">
      <c r="A1553" s="56" t="s">
        <v>276</v>
      </c>
      <c r="B1553" s="45" t="s">
        <v>641</v>
      </c>
      <c r="C1553" s="45" t="s">
        <v>627</v>
      </c>
      <c r="D1553" s="44" t="s">
        <v>628</v>
      </c>
    </row>
    <row r="1554" spans="1:4" hidden="1" x14ac:dyDescent="0.2">
      <c r="A1554" s="56" t="s">
        <v>276</v>
      </c>
      <c r="B1554" s="45" t="s">
        <v>641</v>
      </c>
      <c r="C1554" s="45" t="s">
        <v>627</v>
      </c>
      <c r="D1554" s="44" t="s">
        <v>628</v>
      </c>
    </row>
    <row r="1555" spans="1:4" hidden="1" x14ac:dyDescent="0.2">
      <c r="A1555" s="56" t="s">
        <v>276</v>
      </c>
      <c r="B1555" s="45" t="s">
        <v>1584</v>
      </c>
      <c r="C1555" s="45" t="s">
        <v>643</v>
      </c>
      <c r="D1555" s="44" t="s">
        <v>628</v>
      </c>
    </row>
    <row r="1556" spans="1:4" hidden="1" x14ac:dyDescent="0.2">
      <c r="A1556" s="56" t="s">
        <v>276</v>
      </c>
      <c r="B1556" s="45" t="s">
        <v>641</v>
      </c>
      <c r="C1556" s="45" t="s">
        <v>627</v>
      </c>
      <c r="D1556" s="44" t="s">
        <v>628</v>
      </c>
    </row>
    <row r="1557" spans="1:4" hidden="1" x14ac:dyDescent="0.2">
      <c r="A1557" s="56" t="s">
        <v>276</v>
      </c>
      <c r="B1557" s="45" t="s">
        <v>641</v>
      </c>
      <c r="C1557" s="45" t="s">
        <v>643</v>
      </c>
      <c r="D1557" s="44" t="s">
        <v>628</v>
      </c>
    </row>
    <row r="1558" spans="1:4" hidden="1" x14ac:dyDescent="0.2">
      <c r="A1558" s="56" t="s">
        <v>276</v>
      </c>
      <c r="B1558" s="45" t="s">
        <v>655</v>
      </c>
      <c r="C1558" s="45" t="s">
        <v>627</v>
      </c>
      <c r="D1558" s="44" t="s">
        <v>628</v>
      </c>
    </row>
    <row r="1559" spans="1:4" hidden="1" x14ac:dyDescent="0.2">
      <c r="A1559" s="56" t="s">
        <v>276</v>
      </c>
      <c r="B1559" s="45" t="s">
        <v>640</v>
      </c>
      <c r="C1559" s="45" t="s">
        <v>643</v>
      </c>
      <c r="D1559" s="44" t="s">
        <v>628</v>
      </c>
    </row>
    <row r="1560" spans="1:4" hidden="1" x14ac:dyDescent="0.2">
      <c r="A1560" s="56" t="s">
        <v>276</v>
      </c>
      <c r="B1560" s="45" t="s">
        <v>655</v>
      </c>
      <c r="C1560" s="45" t="s">
        <v>627</v>
      </c>
      <c r="D1560" s="44" t="s">
        <v>628</v>
      </c>
    </row>
    <row r="1561" spans="1:4" hidden="1" x14ac:dyDescent="0.2">
      <c r="A1561" s="56" t="s">
        <v>276</v>
      </c>
      <c r="B1561" s="45" t="s">
        <v>654</v>
      </c>
      <c r="C1561" s="45" t="s">
        <v>627</v>
      </c>
      <c r="D1561" s="44" t="s">
        <v>628</v>
      </c>
    </row>
    <row r="1562" spans="1:4" hidden="1" x14ac:dyDescent="0.2">
      <c r="A1562" s="56" t="s">
        <v>280</v>
      </c>
      <c r="B1562" s="45" t="s">
        <v>640</v>
      </c>
      <c r="C1562" s="45" t="s">
        <v>627</v>
      </c>
      <c r="D1562" s="44" t="s">
        <v>628</v>
      </c>
    </row>
    <row r="1563" spans="1:4" hidden="1" x14ac:dyDescent="0.2">
      <c r="A1563" s="56" t="s">
        <v>280</v>
      </c>
      <c r="B1563" s="45" t="s">
        <v>641</v>
      </c>
      <c r="C1563" s="45" t="s">
        <v>643</v>
      </c>
      <c r="D1563" s="44" t="s">
        <v>628</v>
      </c>
    </row>
    <row r="1564" spans="1:4" hidden="1" x14ac:dyDescent="0.2">
      <c r="A1564" s="56" t="s">
        <v>280</v>
      </c>
      <c r="B1564" s="45" t="s">
        <v>651</v>
      </c>
      <c r="C1564" s="45" t="s">
        <v>643</v>
      </c>
      <c r="D1564" s="44" t="s">
        <v>628</v>
      </c>
    </row>
    <row r="1565" spans="1:4" hidden="1" x14ac:dyDescent="0.2">
      <c r="A1565" s="56" t="s">
        <v>280</v>
      </c>
      <c r="B1565" s="45" t="s">
        <v>651</v>
      </c>
      <c r="C1565" s="45" t="s">
        <v>627</v>
      </c>
      <c r="D1565" s="44" t="s">
        <v>628</v>
      </c>
    </row>
    <row r="1566" spans="1:4" hidden="1" x14ac:dyDescent="0.2">
      <c r="A1566" s="56" t="s">
        <v>280</v>
      </c>
      <c r="B1566" s="45" t="s">
        <v>659</v>
      </c>
      <c r="C1566" s="45" t="s">
        <v>643</v>
      </c>
      <c r="D1566" s="44" t="s">
        <v>628</v>
      </c>
    </row>
    <row r="1567" spans="1:4" hidden="1" x14ac:dyDescent="0.2">
      <c r="A1567" s="56" t="s">
        <v>280</v>
      </c>
      <c r="B1567" s="45" t="s">
        <v>654</v>
      </c>
      <c r="C1567" s="45" t="s">
        <v>643</v>
      </c>
      <c r="D1567" s="44" t="s">
        <v>628</v>
      </c>
    </row>
    <row r="1568" spans="1:4" hidden="1" x14ac:dyDescent="0.2">
      <c r="A1568" s="56" t="s">
        <v>280</v>
      </c>
      <c r="B1568" s="45" t="s">
        <v>651</v>
      </c>
      <c r="C1568" s="45" t="s">
        <v>627</v>
      </c>
      <c r="D1568" s="44" t="s">
        <v>628</v>
      </c>
    </row>
    <row r="1569" spans="1:4" hidden="1" x14ac:dyDescent="0.2">
      <c r="A1569" s="56" t="s">
        <v>280</v>
      </c>
      <c r="B1569" s="45" t="s">
        <v>1223</v>
      </c>
      <c r="C1569" s="45" t="s">
        <v>627</v>
      </c>
      <c r="D1569" s="44" t="s">
        <v>628</v>
      </c>
    </row>
    <row r="1570" spans="1:4" hidden="1" x14ac:dyDescent="0.2">
      <c r="A1570" s="56" t="s">
        <v>280</v>
      </c>
      <c r="B1570" s="45" t="s">
        <v>651</v>
      </c>
      <c r="C1570" s="45" t="s">
        <v>627</v>
      </c>
      <c r="D1570" s="44" t="s">
        <v>628</v>
      </c>
    </row>
    <row r="1571" spans="1:4" hidden="1" x14ac:dyDescent="0.2">
      <c r="A1571" s="56" t="s">
        <v>280</v>
      </c>
      <c r="B1571" s="45" t="s">
        <v>655</v>
      </c>
      <c r="C1571" s="45" t="s">
        <v>643</v>
      </c>
      <c r="D1571" s="44" t="s">
        <v>628</v>
      </c>
    </row>
    <row r="1572" spans="1:4" hidden="1" x14ac:dyDescent="0.2">
      <c r="A1572" s="56" t="s">
        <v>280</v>
      </c>
      <c r="B1572" s="45" t="s">
        <v>659</v>
      </c>
      <c r="C1572" s="45" t="s">
        <v>627</v>
      </c>
      <c r="D1572" s="44" t="s">
        <v>628</v>
      </c>
    </row>
    <row r="1573" spans="1:4" hidden="1" x14ac:dyDescent="0.2">
      <c r="A1573" s="56" t="s">
        <v>280</v>
      </c>
      <c r="B1573" s="45" t="s">
        <v>651</v>
      </c>
      <c r="C1573" s="45" t="s">
        <v>627</v>
      </c>
      <c r="D1573" s="44" t="s">
        <v>628</v>
      </c>
    </row>
    <row r="1574" spans="1:4" hidden="1" x14ac:dyDescent="0.2">
      <c r="A1574" s="56" t="s">
        <v>280</v>
      </c>
      <c r="B1574" s="45" t="s">
        <v>659</v>
      </c>
      <c r="C1574" s="45" t="s">
        <v>627</v>
      </c>
      <c r="D1574" s="44" t="s">
        <v>628</v>
      </c>
    </row>
    <row r="1575" spans="1:4" hidden="1" x14ac:dyDescent="0.2">
      <c r="A1575" s="56" t="s">
        <v>280</v>
      </c>
      <c r="B1575" s="45" t="s">
        <v>655</v>
      </c>
      <c r="C1575" s="45" t="s">
        <v>627</v>
      </c>
      <c r="D1575" s="44" t="s">
        <v>628</v>
      </c>
    </row>
    <row r="1576" spans="1:4" hidden="1" x14ac:dyDescent="0.2">
      <c r="A1576" s="56" t="s">
        <v>280</v>
      </c>
      <c r="B1576" s="45" t="s">
        <v>654</v>
      </c>
      <c r="C1576" s="45" t="s">
        <v>627</v>
      </c>
      <c r="D1576" s="44" t="s">
        <v>628</v>
      </c>
    </row>
    <row r="1577" spans="1:4" hidden="1" x14ac:dyDescent="0.2">
      <c r="A1577" s="56" t="s">
        <v>282</v>
      </c>
      <c r="B1577" s="45" t="s">
        <v>878</v>
      </c>
      <c r="C1577" s="45" t="s">
        <v>876</v>
      </c>
      <c r="D1577" s="44" t="s">
        <v>628</v>
      </c>
    </row>
    <row r="1578" spans="1:4" hidden="1" x14ac:dyDescent="0.2">
      <c r="A1578" s="56" t="s">
        <v>282</v>
      </c>
      <c r="B1578" s="45" t="s">
        <v>891</v>
      </c>
      <c r="C1578" s="45" t="s">
        <v>630</v>
      </c>
      <c r="D1578" s="44" t="s">
        <v>628</v>
      </c>
    </row>
    <row r="1579" spans="1:4" hidden="1" x14ac:dyDescent="0.2">
      <c r="A1579" s="56" t="s">
        <v>282</v>
      </c>
      <c r="B1579" s="45" t="s">
        <v>875</v>
      </c>
      <c r="C1579" s="45" t="s">
        <v>876</v>
      </c>
      <c r="D1579" s="44" t="s">
        <v>628</v>
      </c>
    </row>
    <row r="1580" spans="1:4" hidden="1" x14ac:dyDescent="0.2">
      <c r="A1580" s="56" t="s">
        <v>282</v>
      </c>
      <c r="B1580" s="45" t="s">
        <v>892</v>
      </c>
      <c r="C1580" s="45" t="s">
        <v>630</v>
      </c>
      <c r="D1580" s="44" t="s">
        <v>628</v>
      </c>
    </row>
    <row r="1581" spans="1:4" hidden="1" x14ac:dyDescent="0.2">
      <c r="A1581" s="56" t="s">
        <v>282</v>
      </c>
      <c r="B1581" s="45" t="s">
        <v>875</v>
      </c>
      <c r="C1581" s="45" t="s">
        <v>876</v>
      </c>
      <c r="D1581" s="44" t="s">
        <v>628</v>
      </c>
    </row>
    <row r="1582" spans="1:4" hidden="1" x14ac:dyDescent="0.2">
      <c r="A1582" s="56" t="s">
        <v>282</v>
      </c>
      <c r="B1582" s="45" t="s">
        <v>893</v>
      </c>
      <c r="C1582" s="45" t="s">
        <v>630</v>
      </c>
      <c r="D1582" s="44" t="s">
        <v>628</v>
      </c>
    </row>
    <row r="1583" spans="1:4" hidden="1" x14ac:dyDescent="0.2">
      <c r="A1583" s="56" t="s">
        <v>282</v>
      </c>
      <c r="B1583" s="45" t="s">
        <v>875</v>
      </c>
      <c r="C1583" s="45" t="s">
        <v>876</v>
      </c>
      <c r="D1583" s="44" t="s">
        <v>628</v>
      </c>
    </row>
    <row r="1584" spans="1:4" hidden="1" x14ac:dyDescent="0.2">
      <c r="A1584" s="56" t="s">
        <v>282</v>
      </c>
      <c r="B1584" s="45" t="s">
        <v>894</v>
      </c>
      <c r="C1584" s="45" t="s">
        <v>630</v>
      </c>
      <c r="D1584" s="44" t="s">
        <v>628</v>
      </c>
    </row>
    <row r="1585" spans="1:4" hidden="1" x14ac:dyDescent="0.2">
      <c r="A1585" s="56" t="s">
        <v>282</v>
      </c>
      <c r="B1585" s="45" t="s">
        <v>878</v>
      </c>
      <c r="C1585" s="45" t="s">
        <v>876</v>
      </c>
      <c r="D1585" s="44" t="s">
        <v>628</v>
      </c>
    </row>
    <row r="1586" spans="1:4" hidden="1" x14ac:dyDescent="0.2">
      <c r="A1586" s="56" t="s">
        <v>282</v>
      </c>
      <c r="B1586" s="45" t="s">
        <v>895</v>
      </c>
      <c r="C1586" s="45" t="s">
        <v>630</v>
      </c>
      <c r="D1586" s="44" t="s">
        <v>628</v>
      </c>
    </row>
    <row r="1587" spans="1:4" hidden="1" x14ac:dyDescent="0.2">
      <c r="A1587" s="56" t="s">
        <v>282</v>
      </c>
      <c r="B1587" s="45" t="s">
        <v>875</v>
      </c>
      <c r="C1587" s="45" t="s">
        <v>876</v>
      </c>
      <c r="D1587" s="44" t="s">
        <v>628</v>
      </c>
    </row>
    <row r="1588" spans="1:4" hidden="1" x14ac:dyDescent="0.2">
      <c r="A1588" s="56" t="s">
        <v>282</v>
      </c>
      <c r="B1588" s="45" t="s">
        <v>896</v>
      </c>
      <c r="C1588" s="45" t="s">
        <v>630</v>
      </c>
      <c r="D1588" s="44" t="s">
        <v>628</v>
      </c>
    </row>
    <row r="1589" spans="1:4" hidden="1" x14ac:dyDescent="0.2">
      <c r="A1589" s="56" t="s">
        <v>282</v>
      </c>
      <c r="B1589" s="45" t="s">
        <v>878</v>
      </c>
      <c r="C1589" s="45" t="s">
        <v>876</v>
      </c>
      <c r="D1589" s="44" t="s">
        <v>628</v>
      </c>
    </row>
    <row r="1590" spans="1:4" hidden="1" x14ac:dyDescent="0.2">
      <c r="A1590" s="56" t="s">
        <v>282</v>
      </c>
      <c r="B1590" s="45" t="s">
        <v>897</v>
      </c>
      <c r="C1590" s="45" t="s">
        <v>630</v>
      </c>
      <c r="D1590" s="44" t="s">
        <v>628</v>
      </c>
    </row>
    <row r="1591" spans="1:4" hidden="1" x14ac:dyDescent="0.2">
      <c r="A1591" s="56" t="s">
        <v>282</v>
      </c>
      <c r="B1591" s="45" t="s">
        <v>875</v>
      </c>
      <c r="C1591" s="45" t="s">
        <v>876</v>
      </c>
      <c r="D1591" s="44" t="s">
        <v>628</v>
      </c>
    </row>
    <row r="1592" spans="1:4" hidden="1" x14ac:dyDescent="0.2">
      <c r="A1592" s="56" t="s">
        <v>282</v>
      </c>
      <c r="B1592" s="45" t="s">
        <v>898</v>
      </c>
      <c r="C1592" s="45" t="s">
        <v>630</v>
      </c>
      <c r="D1592" s="44" t="s">
        <v>628</v>
      </c>
    </row>
    <row r="1593" spans="1:4" hidden="1" x14ac:dyDescent="0.2">
      <c r="A1593" s="56" t="s">
        <v>282</v>
      </c>
      <c r="B1593" s="45" t="s">
        <v>878</v>
      </c>
      <c r="C1593" s="45" t="s">
        <v>876</v>
      </c>
      <c r="D1593" s="44" t="s">
        <v>628</v>
      </c>
    </row>
    <row r="1594" spans="1:4" hidden="1" x14ac:dyDescent="0.2">
      <c r="A1594" s="56" t="s">
        <v>282</v>
      </c>
      <c r="B1594" s="45" t="s">
        <v>899</v>
      </c>
      <c r="C1594" s="45" t="s">
        <v>630</v>
      </c>
      <c r="D1594" s="44" t="s">
        <v>628</v>
      </c>
    </row>
    <row r="1595" spans="1:4" hidden="1" x14ac:dyDescent="0.2">
      <c r="A1595" s="56" t="s">
        <v>282</v>
      </c>
      <c r="B1595" s="45" t="s">
        <v>875</v>
      </c>
      <c r="C1595" s="45" t="s">
        <v>876</v>
      </c>
      <c r="D1595" s="44" t="s">
        <v>628</v>
      </c>
    </row>
    <row r="1596" spans="1:4" hidden="1" x14ac:dyDescent="0.2">
      <c r="A1596" s="56" t="s">
        <v>282</v>
      </c>
      <c r="B1596" s="45" t="s">
        <v>900</v>
      </c>
      <c r="C1596" s="45" t="s">
        <v>630</v>
      </c>
      <c r="D1596" s="44" t="s">
        <v>628</v>
      </c>
    </row>
    <row r="1597" spans="1:4" hidden="1" x14ac:dyDescent="0.2">
      <c r="A1597" s="56" t="s">
        <v>282</v>
      </c>
      <c r="B1597" s="45" t="s">
        <v>878</v>
      </c>
      <c r="C1597" s="45" t="s">
        <v>876</v>
      </c>
      <c r="D1597" s="44" t="s">
        <v>628</v>
      </c>
    </row>
    <row r="1598" spans="1:4" hidden="1" x14ac:dyDescent="0.2">
      <c r="A1598" s="56" t="s">
        <v>282</v>
      </c>
      <c r="B1598" s="45" t="s">
        <v>901</v>
      </c>
      <c r="C1598" s="45" t="s">
        <v>630</v>
      </c>
      <c r="D1598" s="44" t="s">
        <v>628</v>
      </c>
    </row>
    <row r="1599" spans="1:4" hidden="1" x14ac:dyDescent="0.2">
      <c r="A1599" s="56" t="s">
        <v>282</v>
      </c>
      <c r="B1599" s="45" t="s">
        <v>875</v>
      </c>
      <c r="C1599" s="45" t="s">
        <v>876</v>
      </c>
      <c r="D1599" s="44" t="s">
        <v>628</v>
      </c>
    </row>
    <row r="1600" spans="1:4" hidden="1" x14ac:dyDescent="0.2">
      <c r="A1600" s="56" t="s">
        <v>282</v>
      </c>
      <c r="B1600" s="45" t="s">
        <v>902</v>
      </c>
      <c r="C1600" s="45" t="s">
        <v>630</v>
      </c>
      <c r="D1600" s="44" t="s">
        <v>628</v>
      </c>
    </row>
    <row r="1601" spans="1:4" hidden="1" x14ac:dyDescent="0.2">
      <c r="A1601" s="56" t="s">
        <v>282</v>
      </c>
      <c r="B1601" s="45" t="s">
        <v>878</v>
      </c>
      <c r="C1601" s="45" t="s">
        <v>876</v>
      </c>
      <c r="D1601" s="44" t="s">
        <v>628</v>
      </c>
    </row>
    <row r="1602" spans="1:4" hidden="1" x14ac:dyDescent="0.2">
      <c r="A1602" s="56" t="s">
        <v>282</v>
      </c>
      <c r="B1602" s="45" t="s">
        <v>903</v>
      </c>
      <c r="C1602" s="45" t="s">
        <v>630</v>
      </c>
      <c r="D1602" s="44" t="s">
        <v>628</v>
      </c>
    </row>
    <row r="1603" spans="1:4" hidden="1" x14ac:dyDescent="0.2">
      <c r="A1603" s="56" t="s">
        <v>282</v>
      </c>
      <c r="B1603" s="45" t="s">
        <v>878</v>
      </c>
      <c r="C1603" s="45" t="s">
        <v>876</v>
      </c>
      <c r="D1603" s="44" t="s">
        <v>628</v>
      </c>
    </row>
    <row r="1604" spans="1:4" hidden="1" x14ac:dyDescent="0.2">
      <c r="A1604" s="56" t="s">
        <v>282</v>
      </c>
      <c r="B1604" s="45" t="s">
        <v>904</v>
      </c>
      <c r="C1604" s="45" t="s">
        <v>630</v>
      </c>
      <c r="D1604" s="44" t="s">
        <v>628</v>
      </c>
    </row>
    <row r="1605" spans="1:4" hidden="1" x14ac:dyDescent="0.2">
      <c r="A1605" s="56" t="s">
        <v>282</v>
      </c>
      <c r="B1605" s="45" t="s">
        <v>875</v>
      </c>
      <c r="C1605" s="45" t="s">
        <v>876</v>
      </c>
      <c r="D1605" s="44" t="s">
        <v>628</v>
      </c>
    </row>
    <row r="1606" spans="1:4" hidden="1" x14ac:dyDescent="0.2">
      <c r="A1606" s="56" t="s">
        <v>282</v>
      </c>
      <c r="B1606" s="45" t="s">
        <v>905</v>
      </c>
      <c r="C1606" s="45" t="s">
        <v>630</v>
      </c>
      <c r="D1606" s="44" t="s">
        <v>628</v>
      </c>
    </row>
    <row r="1607" spans="1:4" hidden="1" x14ac:dyDescent="0.2">
      <c r="A1607" s="56" t="s">
        <v>282</v>
      </c>
      <c r="B1607" s="45" t="s">
        <v>875</v>
      </c>
      <c r="C1607" s="45" t="s">
        <v>876</v>
      </c>
      <c r="D1607" s="44" t="s">
        <v>628</v>
      </c>
    </row>
    <row r="1608" spans="1:4" hidden="1" x14ac:dyDescent="0.2">
      <c r="A1608" s="56" t="s">
        <v>282</v>
      </c>
      <c r="B1608" s="45" t="s">
        <v>906</v>
      </c>
      <c r="C1608" s="45" t="s">
        <v>630</v>
      </c>
      <c r="D1608" s="44" t="s">
        <v>628</v>
      </c>
    </row>
    <row r="1609" spans="1:4" hidden="1" x14ac:dyDescent="0.2">
      <c r="A1609" s="56" t="s">
        <v>282</v>
      </c>
      <c r="B1609" s="45" t="s">
        <v>878</v>
      </c>
      <c r="C1609" s="45" t="s">
        <v>876</v>
      </c>
      <c r="D1609" s="44" t="s">
        <v>628</v>
      </c>
    </row>
    <row r="1610" spans="1:4" hidden="1" x14ac:dyDescent="0.2">
      <c r="A1610" s="56" t="s">
        <v>282</v>
      </c>
      <c r="B1610" s="45" t="s">
        <v>907</v>
      </c>
      <c r="C1610" s="45" t="s">
        <v>630</v>
      </c>
      <c r="D1610" s="44" t="s">
        <v>628</v>
      </c>
    </row>
    <row r="1611" spans="1:4" hidden="1" x14ac:dyDescent="0.2">
      <c r="A1611" s="56" t="s">
        <v>282</v>
      </c>
      <c r="B1611" s="45" t="s">
        <v>878</v>
      </c>
      <c r="C1611" s="45" t="s">
        <v>876</v>
      </c>
      <c r="D1611" s="44" t="s">
        <v>628</v>
      </c>
    </row>
    <row r="1612" spans="1:4" hidden="1" x14ac:dyDescent="0.2">
      <c r="A1612" s="56" t="s">
        <v>282</v>
      </c>
      <c r="B1612" s="45" t="s">
        <v>908</v>
      </c>
      <c r="C1612" s="45" t="s">
        <v>630</v>
      </c>
      <c r="D1612" s="44" t="s">
        <v>628</v>
      </c>
    </row>
    <row r="1613" spans="1:4" hidden="1" x14ac:dyDescent="0.2">
      <c r="A1613" s="56" t="s">
        <v>282</v>
      </c>
      <c r="B1613" s="45" t="s">
        <v>878</v>
      </c>
      <c r="C1613" s="45" t="s">
        <v>876</v>
      </c>
      <c r="D1613" s="44" t="s">
        <v>628</v>
      </c>
    </row>
    <row r="1614" spans="1:4" hidden="1" x14ac:dyDescent="0.2">
      <c r="A1614" s="56" t="s">
        <v>282</v>
      </c>
      <c r="B1614" s="45" t="s">
        <v>909</v>
      </c>
      <c r="C1614" s="45" t="s">
        <v>630</v>
      </c>
      <c r="D1614" s="44" t="s">
        <v>628</v>
      </c>
    </row>
    <row r="1615" spans="1:4" hidden="1" x14ac:dyDescent="0.2">
      <c r="A1615" s="56" t="s">
        <v>282</v>
      </c>
      <c r="B1615" s="45" t="s">
        <v>878</v>
      </c>
      <c r="C1615" s="45" t="s">
        <v>876</v>
      </c>
      <c r="D1615" s="44" t="s">
        <v>628</v>
      </c>
    </row>
    <row r="1616" spans="1:4" hidden="1" x14ac:dyDescent="0.2">
      <c r="A1616" s="56" t="s">
        <v>282</v>
      </c>
      <c r="B1616" s="45" t="s">
        <v>910</v>
      </c>
      <c r="C1616" s="45" t="s">
        <v>630</v>
      </c>
      <c r="D1616" s="44" t="s">
        <v>628</v>
      </c>
    </row>
    <row r="1617" spans="1:4" hidden="1" x14ac:dyDescent="0.2">
      <c r="A1617" s="56" t="s">
        <v>282</v>
      </c>
      <c r="B1617" s="45" t="s">
        <v>875</v>
      </c>
      <c r="C1617" s="45" t="s">
        <v>876</v>
      </c>
      <c r="D1617" s="44" t="s">
        <v>628</v>
      </c>
    </row>
    <row r="1618" spans="1:4" hidden="1" x14ac:dyDescent="0.2">
      <c r="A1618" s="56" t="s">
        <v>282</v>
      </c>
      <c r="B1618" s="45" t="s">
        <v>911</v>
      </c>
      <c r="C1618" s="45" t="s">
        <v>630</v>
      </c>
      <c r="D1618" s="44" t="s">
        <v>628</v>
      </c>
    </row>
    <row r="1619" spans="1:4" hidden="1" x14ac:dyDescent="0.2">
      <c r="A1619" s="56" t="s">
        <v>282</v>
      </c>
      <c r="B1619" s="45" t="s">
        <v>875</v>
      </c>
      <c r="C1619" s="45" t="s">
        <v>876</v>
      </c>
      <c r="D1619" s="44" t="s">
        <v>628</v>
      </c>
    </row>
    <row r="1620" spans="1:4" hidden="1" x14ac:dyDescent="0.2">
      <c r="A1620" s="56" t="s">
        <v>282</v>
      </c>
      <c r="B1620" s="45" t="s">
        <v>912</v>
      </c>
      <c r="C1620" s="45" t="s">
        <v>630</v>
      </c>
      <c r="D1620" s="44" t="s">
        <v>628</v>
      </c>
    </row>
    <row r="1621" spans="1:4" hidden="1" x14ac:dyDescent="0.2">
      <c r="A1621" s="56" t="s">
        <v>282</v>
      </c>
      <c r="B1621" s="45" t="s">
        <v>875</v>
      </c>
      <c r="C1621" s="45" t="s">
        <v>876</v>
      </c>
      <c r="D1621" s="44" t="s">
        <v>628</v>
      </c>
    </row>
    <row r="1622" spans="1:4" hidden="1" x14ac:dyDescent="0.2">
      <c r="A1622" s="56" t="s">
        <v>282</v>
      </c>
      <c r="B1622" s="45" t="s">
        <v>913</v>
      </c>
      <c r="C1622" s="45" t="s">
        <v>630</v>
      </c>
      <c r="D1622" s="44" t="s">
        <v>628</v>
      </c>
    </row>
    <row r="1623" spans="1:4" hidden="1" x14ac:dyDescent="0.2">
      <c r="A1623" s="56" t="s">
        <v>282</v>
      </c>
      <c r="B1623" s="45" t="s">
        <v>878</v>
      </c>
      <c r="C1623" s="45" t="s">
        <v>876</v>
      </c>
      <c r="D1623" s="44" t="s">
        <v>628</v>
      </c>
    </row>
    <row r="1624" spans="1:4" hidden="1" x14ac:dyDescent="0.2">
      <c r="A1624" s="56" t="s">
        <v>282</v>
      </c>
      <c r="B1624" s="45" t="s">
        <v>914</v>
      </c>
      <c r="C1624" s="45" t="s">
        <v>630</v>
      </c>
      <c r="D1624" s="44" t="s">
        <v>628</v>
      </c>
    </row>
    <row r="1625" spans="1:4" hidden="1" x14ac:dyDescent="0.2">
      <c r="A1625" s="56" t="s">
        <v>282</v>
      </c>
      <c r="B1625" s="45" t="s">
        <v>915</v>
      </c>
      <c r="C1625" s="45" t="s">
        <v>630</v>
      </c>
      <c r="D1625" s="44" t="s">
        <v>628</v>
      </c>
    </row>
    <row r="1626" spans="1:4" hidden="1" x14ac:dyDescent="0.2">
      <c r="A1626" s="56" t="s">
        <v>282</v>
      </c>
      <c r="B1626" s="45" t="s">
        <v>916</v>
      </c>
      <c r="C1626" s="45" t="s">
        <v>630</v>
      </c>
      <c r="D1626" s="44" t="s">
        <v>628</v>
      </c>
    </row>
    <row r="1627" spans="1:4" hidden="1" x14ac:dyDescent="0.2">
      <c r="A1627" s="56" t="s">
        <v>282</v>
      </c>
      <c r="B1627" s="45" t="s">
        <v>917</v>
      </c>
      <c r="C1627" s="45" t="s">
        <v>630</v>
      </c>
      <c r="D1627" s="44" t="s">
        <v>628</v>
      </c>
    </row>
    <row r="1628" spans="1:4" hidden="1" x14ac:dyDescent="0.2">
      <c r="A1628" s="56" t="s">
        <v>282</v>
      </c>
      <c r="B1628" s="45" t="s">
        <v>918</v>
      </c>
      <c r="C1628" s="45" t="s">
        <v>630</v>
      </c>
      <c r="D1628" s="44" t="s">
        <v>628</v>
      </c>
    </row>
    <row r="1629" spans="1:4" hidden="1" x14ac:dyDescent="0.2">
      <c r="A1629" s="56" t="s">
        <v>282</v>
      </c>
      <c r="B1629" s="45" t="s">
        <v>919</v>
      </c>
      <c r="C1629" s="45" t="s">
        <v>630</v>
      </c>
      <c r="D1629" s="44" t="s">
        <v>628</v>
      </c>
    </row>
    <row r="1630" spans="1:4" hidden="1" x14ac:dyDescent="0.2">
      <c r="A1630" s="56" t="s">
        <v>282</v>
      </c>
      <c r="B1630" s="45" t="s">
        <v>920</v>
      </c>
      <c r="C1630" s="45" t="s">
        <v>630</v>
      </c>
      <c r="D1630" s="44" t="s">
        <v>628</v>
      </c>
    </row>
    <row r="1631" spans="1:4" hidden="1" x14ac:dyDescent="0.2">
      <c r="A1631" s="56" t="s">
        <v>282</v>
      </c>
      <c r="B1631" s="45" t="s">
        <v>921</v>
      </c>
      <c r="C1631" s="45" t="s">
        <v>630</v>
      </c>
      <c r="D1631" s="44" t="s">
        <v>628</v>
      </c>
    </row>
    <row r="1632" spans="1:4" hidden="1" x14ac:dyDescent="0.2">
      <c r="A1632" s="56" t="s">
        <v>282</v>
      </c>
      <c r="B1632" s="45" t="s">
        <v>922</v>
      </c>
      <c r="C1632" s="45" t="s">
        <v>630</v>
      </c>
      <c r="D1632" s="44" t="s">
        <v>628</v>
      </c>
    </row>
    <row r="1633" spans="1:4" hidden="1" x14ac:dyDescent="0.2">
      <c r="A1633" s="56" t="s">
        <v>282</v>
      </c>
      <c r="B1633" s="45" t="s">
        <v>923</v>
      </c>
      <c r="C1633" s="45" t="s">
        <v>630</v>
      </c>
      <c r="D1633" s="44" t="s">
        <v>628</v>
      </c>
    </row>
    <row r="1634" spans="1:4" hidden="1" x14ac:dyDescent="0.2">
      <c r="A1634" s="56" t="s">
        <v>282</v>
      </c>
      <c r="B1634" s="45" t="s">
        <v>924</v>
      </c>
      <c r="C1634" s="45" t="s">
        <v>630</v>
      </c>
      <c r="D1634" s="44" t="s">
        <v>628</v>
      </c>
    </row>
    <row r="1635" spans="1:4" hidden="1" x14ac:dyDescent="0.2">
      <c r="A1635" s="56" t="s">
        <v>282</v>
      </c>
      <c r="B1635" s="45" t="s">
        <v>925</v>
      </c>
      <c r="C1635" s="45" t="s">
        <v>630</v>
      </c>
      <c r="D1635" s="44" t="s">
        <v>628</v>
      </c>
    </row>
    <row r="1636" spans="1:4" hidden="1" x14ac:dyDescent="0.2">
      <c r="A1636" s="56" t="s">
        <v>282</v>
      </c>
      <c r="B1636" s="45" t="s">
        <v>926</v>
      </c>
      <c r="C1636" s="45" t="s">
        <v>630</v>
      </c>
      <c r="D1636" s="44" t="s">
        <v>628</v>
      </c>
    </row>
    <row r="1637" spans="1:4" hidden="1" x14ac:dyDescent="0.2">
      <c r="A1637" s="56" t="s">
        <v>282</v>
      </c>
      <c r="B1637" s="45" t="s">
        <v>927</v>
      </c>
      <c r="C1637" s="45" t="s">
        <v>630</v>
      </c>
      <c r="D1637" s="44" t="s">
        <v>628</v>
      </c>
    </row>
    <row r="1638" spans="1:4" hidden="1" x14ac:dyDescent="0.2">
      <c r="A1638" s="56" t="s">
        <v>282</v>
      </c>
      <c r="B1638" s="45" t="s">
        <v>928</v>
      </c>
      <c r="C1638" s="45" t="s">
        <v>630</v>
      </c>
      <c r="D1638" s="44" t="s">
        <v>628</v>
      </c>
    </row>
    <row r="1639" spans="1:4" hidden="1" x14ac:dyDescent="0.2">
      <c r="A1639" s="56" t="s">
        <v>282</v>
      </c>
      <c r="B1639" s="45" t="s">
        <v>927</v>
      </c>
      <c r="C1639" s="45" t="s">
        <v>630</v>
      </c>
      <c r="D1639" s="44" t="s">
        <v>628</v>
      </c>
    </row>
    <row r="1640" spans="1:4" hidden="1" x14ac:dyDescent="0.2">
      <c r="A1640" s="56" t="s">
        <v>282</v>
      </c>
      <c r="B1640" s="45" t="s">
        <v>929</v>
      </c>
      <c r="C1640" s="45" t="s">
        <v>627</v>
      </c>
      <c r="D1640" s="44" t="s">
        <v>628</v>
      </c>
    </row>
    <row r="1641" spans="1:4" hidden="1" x14ac:dyDescent="0.2">
      <c r="A1641" s="56" t="s">
        <v>282</v>
      </c>
      <c r="B1641" s="45" t="s">
        <v>930</v>
      </c>
      <c r="C1641" s="45" t="s">
        <v>627</v>
      </c>
      <c r="D1641" s="44" t="s">
        <v>628</v>
      </c>
    </row>
    <row r="1642" spans="1:4" hidden="1" x14ac:dyDescent="0.2">
      <c r="A1642" s="56" t="s">
        <v>282</v>
      </c>
      <c r="B1642" s="45" t="s">
        <v>930</v>
      </c>
      <c r="C1642" s="45" t="s">
        <v>627</v>
      </c>
      <c r="D1642" s="44" t="s">
        <v>628</v>
      </c>
    </row>
    <row r="1643" spans="1:4" hidden="1" x14ac:dyDescent="0.2">
      <c r="A1643" s="56" t="s">
        <v>282</v>
      </c>
      <c r="B1643" s="45" t="s">
        <v>931</v>
      </c>
      <c r="C1643" s="45" t="s">
        <v>627</v>
      </c>
      <c r="D1643" s="44" t="s">
        <v>628</v>
      </c>
    </row>
    <row r="1644" spans="1:4" hidden="1" x14ac:dyDescent="0.2">
      <c r="A1644" s="56" t="s">
        <v>282</v>
      </c>
      <c r="B1644" s="45" t="s">
        <v>930</v>
      </c>
      <c r="C1644" s="45" t="s">
        <v>627</v>
      </c>
      <c r="D1644" s="44" t="s">
        <v>628</v>
      </c>
    </row>
    <row r="1645" spans="1:4" hidden="1" x14ac:dyDescent="0.2">
      <c r="A1645" s="56" t="s">
        <v>282</v>
      </c>
      <c r="B1645" s="45" t="s">
        <v>629</v>
      </c>
      <c r="C1645" s="45" t="s">
        <v>630</v>
      </c>
      <c r="D1645" s="44" t="s">
        <v>628</v>
      </c>
    </row>
    <row r="1646" spans="1:4" hidden="1" x14ac:dyDescent="0.2">
      <c r="A1646" s="56" t="s">
        <v>282</v>
      </c>
      <c r="B1646" s="45" t="s">
        <v>927</v>
      </c>
      <c r="C1646" s="45" t="s">
        <v>630</v>
      </c>
      <c r="D1646" s="44" t="s">
        <v>628</v>
      </c>
    </row>
    <row r="1647" spans="1:4" hidden="1" x14ac:dyDescent="0.2">
      <c r="A1647" s="56" t="s">
        <v>282</v>
      </c>
      <c r="B1647" s="45" t="s">
        <v>932</v>
      </c>
      <c r="C1647" s="45" t="s">
        <v>630</v>
      </c>
      <c r="D1647" s="44" t="s">
        <v>628</v>
      </c>
    </row>
    <row r="1648" spans="1:4" hidden="1" x14ac:dyDescent="0.2">
      <c r="A1648" s="56" t="s">
        <v>282</v>
      </c>
      <c r="B1648" s="45" t="s">
        <v>930</v>
      </c>
      <c r="C1648" s="45" t="s">
        <v>627</v>
      </c>
      <c r="D1648" s="44" t="s">
        <v>628</v>
      </c>
    </row>
    <row r="1649" spans="1:4" hidden="1" x14ac:dyDescent="0.2">
      <c r="A1649" s="56" t="s">
        <v>282</v>
      </c>
      <c r="B1649" s="45" t="s">
        <v>928</v>
      </c>
      <c r="C1649" s="45" t="s">
        <v>630</v>
      </c>
      <c r="D1649" s="44" t="s">
        <v>628</v>
      </c>
    </row>
    <row r="1650" spans="1:4" hidden="1" x14ac:dyDescent="0.2">
      <c r="A1650" s="56" t="s">
        <v>282</v>
      </c>
      <c r="B1650" s="45" t="s">
        <v>927</v>
      </c>
      <c r="C1650" s="45" t="s">
        <v>630</v>
      </c>
      <c r="D1650" s="44" t="s">
        <v>628</v>
      </c>
    </row>
    <row r="1651" spans="1:4" hidden="1" x14ac:dyDescent="0.2">
      <c r="A1651" s="56" t="s">
        <v>282</v>
      </c>
      <c r="B1651" s="45" t="s">
        <v>928</v>
      </c>
      <c r="C1651" s="45" t="s">
        <v>630</v>
      </c>
      <c r="D1651" s="44" t="s">
        <v>628</v>
      </c>
    </row>
    <row r="1652" spans="1:4" hidden="1" x14ac:dyDescent="0.2">
      <c r="A1652" s="56" t="s">
        <v>282</v>
      </c>
      <c r="B1652" s="45" t="s">
        <v>927</v>
      </c>
      <c r="C1652" s="45" t="s">
        <v>630</v>
      </c>
      <c r="D1652" s="44" t="s">
        <v>628</v>
      </c>
    </row>
    <row r="1653" spans="1:4" hidden="1" x14ac:dyDescent="0.2">
      <c r="A1653" s="56" t="s">
        <v>282</v>
      </c>
      <c r="B1653" s="45" t="s">
        <v>933</v>
      </c>
      <c r="C1653" s="45" t="s">
        <v>630</v>
      </c>
      <c r="D1653" s="44" t="s">
        <v>628</v>
      </c>
    </row>
    <row r="1654" spans="1:4" hidden="1" x14ac:dyDescent="0.2">
      <c r="A1654" s="56" t="s">
        <v>284</v>
      </c>
      <c r="B1654" s="45" t="s">
        <v>930</v>
      </c>
      <c r="C1654" s="45" t="s">
        <v>627</v>
      </c>
      <c r="D1654" s="44" t="s">
        <v>628</v>
      </c>
    </row>
    <row r="1655" spans="1:4" hidden="1" x14ac:dyDescent="0.2">
      <c r="A1655" s="56" t="s">
        <v>284</v>
      </c>
      <c r="B1655" s="45" t="s">
        <v>930</v>
      </c>
      <c r="C1655" s="45" t="s">
        <v>627</v>
      </c>
      <c r="D1655" s="44" t="s">
        <v>628</v>
      </c>
    </row>
    <row r="1656" spans="1:4" hidden="1" x14ac:dyDescent="0.2">
      <c r="A1656" s="56" t="s">
        <v>284</v>
      </c>
      <c r="B1656" s="45" t="s">
        <v>930</v>
      </c>
      <c r="C1656" s="45" t="s">
        <v>627</v>
      </c>
      <c r="D1656" s="44" t="s">
        <v>628</v>
      </c>
    </row>
    <row r="1657" spans="1:4" hidden="1" x14ac:dyDescent="0.2">
      <c r="A1657" s="56" t="s">
        <v>284</v>
      </c>
      <c r="B1657" s="45" t="s">
        <v>934</v>
      </c>
      <c r="C1657" s="45" t="s">
        <v>627</v>
      </c>
      <c r="D1657" s="44" t="s">
        <v>628</v>
      </c>
    </row>
    <row r="1658" spans="1:4" hidden="1" x14ac:dyDescent="0.2">
      <c r="A1658" s="56" t="s">
        <v>284</v>
      </c>
      <c r="B1658" s="45" t="s">
        <v>934</v>
      </c>
      <c r="C1658" s="45" t="s">
        <v>627</v>
      </c>
      <c r="D1658" s="44" t="s">
        <v>628</v>
      </c>
    </row>
    <row r="1659" spans="1:4" hidden="1" x14ac:dyDescent="0.2">
      <c r="A1659" s="56" t="s">
        <v>284</v>
      </c>
      <c r="B1659" s="45" t="s">
        <v>930</v>
      </c>
      <c r="C1659" s="45" t="s">
        <v>627</v>
      </c>
      <c r="D1659" s="44" t="s">
        <v>628</v>
      </c>
    </row>
    <row r="1660" spans="1:4" hidden="1" x14ac:dyDescent="0.2">
      <c r="A1660" s="56" t="s">
        <v>285</v>
      </c>
      <c r="B1660" s="45" t="s">
        <v>895</v>
      </c>
      <c r="C1660" s="45" t="s">
        <v>630</v>
      </c>
      <c r="D1660" s="44" t="s">
        <v>628</v>
      </c>
    </row>
    <row r="1661" spans="1:4" hidden="1" x14ac:dyDescent="0.2">
      <c r="A1661" s="56" t="s">
        <v>285</v>
      </c>
      <c r="B1661" s="45" t="s">
        <v>935</v>
      </c>
      <c r="C1661" s="45" t="s">
        <v>627</v>
      </c>
      <c r="D1661" s="44" t="s">
        <v>628</v>
      </c>
    </row>
    <row r="1662" spans="1:4" hidden="1" x14ac:dyDescent="0.2">
      <c r="A1662" s="56" t="s">
        <v>285</v>
      </c>
      <c r="B1662" s="45" t="s">
        <v>934</v>
      </c>
      <c r="C1662" s="45" t="s">
        <v>627</v>
      </c>
      <c r="D1662" s="44" t="s">
        <v>628</v>
      </c>
    </row>
    <row r="1663" spans="1:4" hidden="1" x14ac:dyDescent="0.2">
      <c r="A1663" s="56" t="s">
        <v>285</v>
      </c>
      <c r="B1663" s="45" t="s">
        <v>934</v>
      </c>
      <c r="C1663" s="45" t="s">
        <v>627</v>
      </c>
      <c r="D1663" s="44" t="s">
        <v>628</v>
      </c>
    </row>
    <row r="1664" spans="1:4" hidden="1" x14ac:dyDescent="0.2">
      <c r="A1664" s="56" t="s">
        <v>285</v>
      </c>
      <c r="B1664" s="45" t="s">
        <v>892</v>
      </c>
      <c r="C1664" s="45" t="s">
        <v>630</v>
      </c>
      <c r="D1664" s="44" t="s">
        <v>628</v>
      </c>
    </row>
    <row r="1665" spans="1:4" hidden="1" x14ac:dyDescent="0.2">
      <c r="A1665" s="56" t="s">
        <v>285</v>
      </c>
      <c r="B1665" s="45" t="s">
        <v>905</v>
      </c>
      <c r="C1665" s="45" t="s">
        <v>630</v>
      </c>
      <c r="D1665" s="44" t="s">
        <v>628</v>
      </c>
    </row>
    <row r="1666" spans="1:4" hidden="1" x14ac:dyDescent="0.2">
      <c r="A1666" s="56" t="s">
        <v>285</v>
      </c>
      <c r="B1666" s="45" t="s">
        <v>925</v>
      </c>
      <c r="C1666" s="45" t="s">
        <v>630</v>
      </c>
      <c r="D1666" s="44" t="s">
        <v>628</v>
      </c>
    </row>
    <row r="1667" spans="1:4" hidden="1" x14ac:dyDescent="0.2">
      <c r="A1667" s="56" t="s">
        <v>285</v>
      </c>
      <c r="B1667" s="45" t="s">
        <v>930</v>
      </c>
      <c r="C1667" s="45" t="s">
        <v>627</v>
      </c>
      <c r="D1667" s="44" t="s">
        <v>628</v>
      </c>
    </row>
    <row r="1668" spans="1:4" hidden="1" x14ac:dyDescent="0.2">
      <c r="A1668" s="56" t="s">
        <v>285</v>
      </c>
      <c r="B1668" s="45" t="s">
        <v>930</v>
      </c>
      <c r="C1668" s="45" t="s">
        <v>627</v>
      </c>
      <c r="D1668" s="44" t="s">
        <v>628</v>
      </c>
    </row>
    <row r="1669" spans="1:4" hidden="1" x14ac:dyDescent="0.2">
      <c r="A1669" s="56" t="s">
        <v>285</v>
      </c>
      <c r="B1669" s="45" t="s">
        <v>927</v>
      </c>
      <c r="C1669" s="45" t="s">
        <v>630</v>
      </c>
      <c r="D1669" s="44" t="s">
        <v>628</v>
      </c>
    </row>
    <row r="1670" spans="1:4" hidden="1" x14ac:dyDescent="0.2">
      <c r="A1670" s="56" t="s">
        <v>285</v>
      </c>
      <c r="B1670" s="45" t="s">
        <v>898</v>
      </c>
      <c r="C1670" s="45" t="s">
        <v>630</v>
      </c>
      <c r="D1670" s="44" t="s">
        <v>628</v>
      </c>
    </row>
    <row r="1671" spans="1:4" hidden="1" x14ac:dyDescent="0.2">
      <c r="A1671" s="56" t="s">
        <v>285</v>
      </c>
      <c r="B1671" s="45" t="s">
        <v>903</v>
      </c>
      <c r="C1671" s="45" t="s">
        <v>630</v>
      </c>
      <c r="D1671" s="44" t="s">
        <v>628</v>
      </c>
    </row>
    <row r="1672" spans="1:4" hidden="1" x14ac:dyDescent="0.2">
      <c r="A1672" s="56" t="s">
        <v>285</v>
      </c>
      <c r="B1672" s="45" t="s">
        <v>934</v>
      </c>
      <c r="C1672" s="45" t="s">
        <v>627</v>
      </c>
      <c r="D1672" s="44" t="s">
        <v>628</v>
      </c>
    </row>
    <row r="1673" spans="1:4" hidden="1" x14ac:dyDescent="0.2">
      <c r="A1673" s="56" t="s">
        <v>285</v>
      </c>
      <c r="B1673" s="45" t="s">
        <v>900</v>
      </c>
      <c r="C1673" s="45" t="s">
        <v>630</v>
      </c>
      <c r="D1673" s="44" t="s">
        <v>628</v>
      </c>
    </row>
    <row r="1674" spans="1:4" hidden="1" x14ac:dyDescent="0.2">
      <c r="A1674" s="56" t="s">
        <v>285</v>
      </c>
      <c r="B1674" s="45" t="s">
        <v>897</v>
      </c>
      <c r="C1674" s="45" t="s">
        <v>630</v>
      </c>
      <c r="D1674" s="44" t="s">
        <v>628</v>
      </c>
    </row>
    <row r="1675" spans="1:4" hidden="1" x14ac:dyDescent="0.2">
      <c r="A1675" s="56" t="s">
        <v>287</v>
      </c>
      <c r="B1675" s="45" t="s">
        <v>878</v>
      </c>
      <c r="C1675" s="45" t="s">
        <v>876</v>
      </c>
      <c r="D1675" s="44" t="s">
        <v>628</v>
      </c>
    </row>
    <row r="1676" spans="1:4" hidden="1" x14ac:dyDescent="0.2">
      <c r="A1676" s="56" t="s">
        <v>287</v>
      </c>
      <c r="B1676" s="45" t="s">
        <v>875</v>
      </c>
      <c r="C1676" s="45" t="s">
        <v>876</v>
      </c>
      <c r="D1676" s="44" t="s">
        <v>628</v>
      </c>
    </row>
    <row r="1677" spans="1:4" hidden="1" x14ac:dyDescent="0.2">
      <c r="A1677" s="56" t="s">
        <v>289</v>
      </c>
      <c r="B1677" s="45" t="s">
        <v>659</v>
      </c>
      <c r="C1677" s="45" t="s">
        <v>627</v>
      </c>
      <c r="D1677" s="44" t="s">
        <v>628</v>
      </c>
    </row>
    <row r="1678" spans="1:4" hidden="1" x14ac:dyDescent="0.2">
      <c r="A1678" s="56" t="s">
        <v>289</v>
      </c>
      <c r="B1678" s="45" t="s">
        <v>930</v>
      </c>
      <c r="C1678" s="45" t="s">
        <v>643</v>
      </c>
      <c r="D1678" s="44" t="s">
        <v>628</v>
      </c>
    </row>
    <row r="1679" spans="1:4" hidden="1" x14ac:dyDescent="0.2">
      <c r="A1679" s="56" t="s">
        <v>289</v>
      </c>
      <c r="B1679" s="45" t="s">
        <v>1588</v>
      </c>
      <c r="C1679" s="45" t="s">
        <v>643</v>
      </c>
      <c r="D1679" s="44" t="s">
        <v>628</v>
      </c>
    </row>
    <row r="1680" spans="1:4" hidden="1" x14ac:dyDescent="0.2">
      <c r="A1680" s="56" t="s">
        <v>289</v>
      </c>
      <c r="B1680" s="45" t="s">
        <v>654</v>
      </c>
      <c r="C1680" s="45" t="s">
        <v>627</v>
      </c>
      <c r="D1680" s="44" t="s">
        <v>628</v>
      </c>
    </row>
    <row r="1681" spans="1:4" hidden="1" x14ac:dyDescent="0.2">
      <c r="A1681" s="56" t="s">
        <v>289</v>
      </c>
      <c r="B1681" s="45" t="s">
        <v>640</v>
      </c>
      <c r="C1681" s="45" t="s">
        <v>627</v>
      </c>
      <c r="D1681" s="44" t="s">
        <v>628</v>
      </c>
    </row>
    <row r="1682" spans="1:4" hidden="1" x14ac:dyDescent="0.2">
      <c r="A1682" s="56" t="s">
        <v>289</v>
      </c>
      <c r="B1682" s="45" t="s">
        <v>651</v>
      </c>
      <c r="C1682" s="45" t="s">
        <v>627</v>
      </c>
      <c r="D1682" s="44" t="s">
        <v>628</v>
      </c>
    </row>
    <row r="1683" spans="1:4" hidden="1" x14ac:dyDescent="0.2">
      <c r="A1683" s="56" t="s">
        <v>289</v>
      </c>
      <c r="B1683" s="45" t="s">
        <v>655</v>
      </c>
      <c r="C1683" s="45" t="s">
        <v>627</v>
      </c>
      <c r="D1683" s="44" t="s">
        <v>628</v>
      </c>
    </row>
    <row r="1684" spans="1:4" hidden="1" x14ac:dyDescent="0.2">
      <c r="A1684" s="56" t="s">
        <v>289</v>
      </c>
      <c r="B1684" s="45" t="s">
        <v>651</v>
      </c>
      <c r="C1684" s="45" t="s">
        <v>627</v>
      </c>
      <c r="D1684" s="44" t="s">
        <v>628</v>
      </c>
    </row>
    <row r="1685" spans="1:4" x14ac:dyDescent="0.2">
      <c r="A1685" s="56" t="s">
        <v>291</v>
      </c>
      <c r="B1685" s="45" t="s">
        <v>1589</v>
      </c>
      <c r="C1685" s="45" t="s">
        <v>643</v>
      </c>
      <c r="D1685" s="44" t="s">
        <v>628</v>
      </c>
    </row>
    <row r="1686" spans="1:4" x14ac:dyDescent="0.2">
      <c r="A1686" s="56" t="s">
        <v>291</v>
      </c>
      <c r="B1686" s="45" t="s">
        <v>1590</v>
      </c>
      <c r="C1686" s="45" t="s">
        <v>643</v>
      </c>
      <c r="D1686" s="44" t="s">
        <v>628</v>
      </c>
    </row>
    <row r="1687" spans="1:4" x14ac:dyDescent="0.2">
      <c r="A1687" s="56" t="s">
        <v>291</v>
      </c>
      <c r="B1687" s="45" t="s">
        <v>1589</v>
      </c>
      <c r="C1687" s="45" t="s">
        <v>643</v>
      </c>
      <c r="D1687" s="44" t="s">
        <v>628</v>
      </c>
    </row>
    <row r="1688" spans="1:4" x14ac:dyDescent="0.2">
      <c r="A1688" s="56" t="s">
        <v>291</v>
      </c>
      <c r="B1688" s="45" t="s">
        <v>1591</v>
      </c>
      <c r="C1688" s="45" t="s">
        <v>643</v>
      </c>
      <c r="D1688" s="44" t="s">
        <v>628</v>
      </c>
    </row>
    <row r="1689" spans="1:4" x14ac:dyDescent="0.2">
      <c r="A1689" s="56" t="s">
        <v>291</v>
      </c>
      <c r="B1689" s="45" t="s">
        <v>1589</v>
      </c>
      <c r="C1689" s="45" t="s">
        <v>643</v>
      </c>
      <c r="D1689" s="44" t="s">
        <v>628</v>
      </c>
    </row>
    <row r="1690" spans="1:4" x14ac:dyDescent="0.2">
      <c r="A1690" s="56" t="s">
        <v>291</v>
      </c>
      <c r="B1690" s="45" t="s">
        <v>1592</v>
      </c>
      <c r="C1690" s="45" t="s">
        <v>643</v>
      </c>
      <c r="D1690" s="44" t="s">
        <v>628</v>
      </c>
    </row>
    <row r="1691" spans="1:4" x14ac:dyDescent="0.2">
      <c r="A1691" s="56" t="s">
        <v>291</v>
      </c>
      <c r="B1691" s="45" t="s">
        <v>1589</v>
      </c>
      <c r="C1691" s="45" t="s">
        <v>627</v>
      </c>
      <c r="D1691" s="44" t="s">
        <v>628</v>
      </c>
    </row>
    <row r="1692" spans="1:4" x14ac:dyDescent="0.2">
      <c r="A1692" s="56" t="s">
        <v>291</v>
      </c>
      <c r="B1692" s="45" t="s">
        <v>641</v>
      </c>
      <c r="C1692" s="45" t="s">
        <v>643</v>
      </c>
      <c r="D1692" s="44" t="s">
        <v>628</v>
      </c>
    </row>
    <row r="1693" spans="1:4" x14ac:dyDescent="0.2">
      <c r="A1693" s="56" t="s">
        <v>291</v>
      </c>
      <c r="B1693" s="45" t="s">
        <v>1593</v>
      </c>
      <c r="C1693" s="45" t="s">
        <v>643</v>
      </c>
      <c r="D1693" s="44" t="s">
        <v>628</v>
      </c>
    </row>
    <row r="1694" spans="1:4" x14ac:dyDescent="0.2">
      <c r="A1694" s="56" t="s">
        <v>291</v>
      </c>
      <c r="B1694" s="45" t="s">
        <v>1594</v>
      </c>
      <c r="C1694" s="45" t="s">
        <v>643</v>
      </c>
      <c r="D1694" s="44" t="s">
        <v>628</v>
      </c>
    </row>
    <row r="1695" spans="1:4" x14ac:dyDescent="0.2">
      <c r="A1695" s="56" t="s">
        <v>291</v>
      </c>
      <c r="B1695" s="45" t="s">
        <v>1595</v>
      </c>
      <c r="C1695" s="45" t="s">
        <v>643</v>
      </c>
      <c r="D1695" s="44" t="s">
        <v>628</v>
      </c>
    </row>
    <row r="1696" spans="1:4" x14ac:dyDescent="0.2">
      <c r="A1696" s="56" t="s">
        <v>291</v>
      </c>
      <c r="B1696" s="45" t="s">
        <v>1589</v>
      </c>
      <c r="C1696" s="45" t="s">
        <v>627</v>
      </c>
      <c r="D1696" s="44" t="s">
        <v>628</v>
      </c>
    </row>
    <row r="1697" spans="1:4" x14ac:dyDescent="0.2">
      <c r="A1697" s="56" t="s">
        <v>291</v>
      </c>
      <c r="B1697" s="45" t="s">
        <v>930</v>
      </c>
      <c r="C1697" s="45" t="s">
        <v>643</v>
      </c>
      <c r="D1697" s="44" t="s">
        <v>628</v>
      </c>
    </row>
    <row r="1698" spans="1:4" x14ac:dyDescent="0.2">
      <c r="A1698" s="56" t="s">
        <v>291</v>
      </c>
      <c r="B1698" s="45" t="s">
        <v>1596</v>
      </c>
      <c r="C1698" s="45" t="s">
        <v>643</v>
      </c>
      <c r="D1698" s="44" t="s">
        <v>628</v>
      </c>
    </row>
    <row r="1699" spans="1:4" x14ac:dyDescent="0.2">
      <c r="A1699" s="56" t="s">
        <v>291</v>
      </c>
      <c r="B1699" s="45" t="s">
        <v>1589</v>
      </c>
      <c r="C1699" s="45" t="s">
        <v>643</v>
      </c>
      <c r="D1699" s="44" t="s">
        <v>628</v>
      </c>
    </row>
    <row r="1700" spans="1:4" x14ac:dyDescent="0.2">
      <c r="A1700" s="56" t="s">
        <v>291</v>
      </c>
      <c r="B1700" s="45" t="s">
        <v>1574</v>
      </c>
      <c r="C1700" s="45" t="s">
        <v>643</v>
      </c>
      <c r="D1700" s="44" t="s">
        <v>628</v>
      </c>
    </row>
    <row r="1701" spans="1:4" x14ac:dyDescent="0.2">
      <c r="A1701" s="56" t="s">
        <v>291</v>
      </c>
      <c r="B1701" s="45" t="s">
        <v>1574</v>
      </c>
      <c r="C1701" s="45" t="s">
        <v>643</v>
      </c>
      <c r="D1701" s="44" t="s">
        <v>628</v>
      </c>
    </row>
    <row r="1702" spans="1:4" x14ac:dyDescent="0.2">
      <c r="A1702" s="56" t="s">
        <v>291</v>
      </c>
      <c r="B1702" s="45" t="s">
        <v>1589</v>
      </c>
      <c r="C1702" s="45" t="s">
        <v>643</v>
      </c>
      <c r="D1702" s="44" t="s">
        <v>628</v>
      </c>
    </row>
    <row r="1703" spans="1:4" x14ac:dyDescent="0.2">
      <c r="A1703" s="56" t="s">
        <v>291</v>
      </c>
      <c r="B1703" s="45" t="s">
        <v>1597</v>
      </c>
      <c r="C1703" s="45" t="s">
        <v>643</v>
      </c>
      <c r="D1703" s="44" t="s">
        <v>628</v>
      </c>
    </row>
    <row r="1704" spans="1:4" x14ac:dyDescent="0.2">
      <c r="A1704" s="56" t="s">
        <v>291</v>
      </c>
      <c r="B1704" s="45" t="s">
        <v>1598</v>
      </c>
      <c r="C1704" s="45" t="s">
        <v>643</v>
      </c>
      <c r="D1704" s="44" t="s">
        <v>628</v>
      </c>
    </row>
    <row r="1705" spans="1:4" x14ac:dyDescent="0.2">
      <c r="A1705" s="56" t="s">
        <v>291</v>
      </c>
      <c r="B1705" s="45" t="s">
        <v>1599</v>
      </c>
      <c r="C1705" s="45" t="s">
        <v>643</v>
      </c>
      <c r="D1705" s="44" t="s">
        <v>628</v>
      </c>
    </row>
    <row r="1706" spans="1:4" x14ac:dyDescent="0.2">
      <c r="A1706" s="56" t="s">
        <v>291</v>
      </c>
      <c r="B1706" s="45" t="s">
        <v>1600</v>
      </c>
      <c r="C1706" s="45" t="s">
        <v>643</v>
      </c>
      <c r="D1706" s="44" t="s">
        <v>628</v>
      </c>
    </row>
    <row r="1707" spans="1:4" hidden="1" x14ac:dyDescent="0.2">
      <c r="A1707" s="56" t="s">
        <v>293</v>
      </c>
      <c r="B1707" s="45" t="s">
        <v>936</v>
      </c>
      <c r="C1707" s="45" t="s">
        <v>627</v>
      </c>
      <c r="D1707" s="44" t="s">
        <v>628</v>
      </c>
    </row>
    <row r="1708" spans="1:4" hidden="1" x14ac:dyDescent="0.2">
      <c r="A1708" s="56" t="s">
        <v>293</v>
      </c>
      <c r="B1708" s="45" t="s">
        <v>936</v>
      </c>
      <c r="C1708" s="45" t="s">
        <v>627</v>
      </c>
      <c r="D1708" s="44" t="s">
        <v>628</v>
      </c>
    </row>
    <row r="1709" spans="1:4" hidden="1" x14ac:dyDescent="0.2">
      <c r="A1709" s="56" t="s">
        <v>293</v>
      </c>
      <c r="B1709" s="45" t="s">
        <v>937</v>
      </c>
      <c r="C1709" s="45" t="s">
        <v>627</v>
      </c>
      <c r="D1709" s="44" t="s">
        <v>628</v>
      </c>
    </row>
    <row r="1710" spans="1:4" hidden="1" x14ac:dyDescent="0.2">
      <c r="A1710" s="56" t="s">
        <v>293</v>
      </c>
      <c r="B1710" s="45" t="s">
        <v>936</v>
      </c>
      <c r="C1710" s="45" t="s">
        <v>627</v>
      </c>
      <c r="D1710" s="44" t="s">
        <v>628</v>
      </c>
    </row>
    <row r="1711" spans="1:4" hidden="1" x14ac:dyDescent="0.2">
      <c r="A1711" s="56" t="s">
        <v>293</v>
      </c>
      <c r="B1711" s="45" t="s">
        <v>936</v>
      </c>
      <c r="C1711" s="45" t="s">
        <v>627</v>
      </c>
      <c r="D1711" s="44" t="s">
        <v>628</v>
      </c>
    </row>
    <row r="1712" spans="1:4" hidden="1" x14ac:dyDescent="0.2">
      <c r="A1712" s="56" t="s">
        <v>293</v>
      </c>
      <c r="B1712" s="45" t="s">
        <v>928</v>
      </c>
      <c r="C1712" s="45" t="s">
        <v>627</v>
      </c>
      <c r="D1712" s="44" t="s">
        <v>628</v>
      </c>
    </row>
    <row r="1713" spans="1:4" hidden="1" x14ac:dyDescent="0.2">
      <c r="A1713" s="56" t="s">
        <v>293</v>
      </c>
      <c r="B1713" s="45" t="s">
        <v>937</v>
      </c>
      <c r="C1713" s="45" t="s">
        <v>627</v>
      </c>
      <c r="D1713" s="44" t="s">
        <v>628</v>
      </c>
    </row>
    <row r="1714" spans="1:4" hidden="1" x14ac:dyDescent="0.2">
      <c r="A1714" s="56" t="s">
        <v>293</v>
      </c>
      <c r="B1714" s="45" t="s">
        <v>629</v>
      </c>
      <c r="C1714" s="45" t="s">
        <v>630</v>
      </c>
      <c r="D1714" s="44" t="s">
        <v>628</v>
      </c>
    </row>
    <row r="1715" spans="1:4" hidden="1" x14ac:dyDescent="0.2">
      <c r="A1715" s="56" t="s">
        <v>293</v>
      </c>
      <c r="B1715" s="45" t="s">
        <v>938</v>
      </c>
      <c r="C1715" s="45" t="s">
        <v>627</v>
      </c>
      <c r="D1715" s="44" t="s">
        <v>628</v>
      </c>
    </row>
    <row r="1716" spans="1:4" hidden="1" x14ac:dyDescent="0.2">
      <c r="A1716" s="56" t="s">
        <v>293</v>
      </c>
      <c r="B1716" s="45" t="s">
        <v>936</v>
      </c>
      <c r="C1716" s="45" t="s">
        <v>627</v>
      </c>
      <c r="D1716" s="44" t="s">
        <v>628</v>
      </c>
    </row>
    <row r="1717" spans="1:4" hidden="1" x14ac:dyDescent="0.2">
      <c r="A1717" s="56" t="s">
        <v>293</v>
      </c>
      <c r="B1717" s="45" t="s">
        <v>933</v>
      </c>
      <c r="C1717" s="45" t="s">
        <v>627</v>
      </c>
      <c r="D1717" s="44" t="s">
        <v>628</v>
      </c>
    </row>
    <row r="1718" spans="1:4" hidden="1" x14ac:dyDescent="0.2">
      <c r="A1718" s="56" t="s">
        <v>293</v>
      </c>
      <c r="B1718" s="45" t="s">
        <v>937</v>
      </c>
      <c r="C1718" s="45" t="s">
        <v>627</v>
      </c>
      <c r="D1718" s="44" t="s">
        <v>628</v>
      </c>
    </row>
    <row r="1719" spans="1:4" hidden="1" x14ac:dyDescent="0.2">
      <c r="A1719" s="56" t="s">
        <v>293</v>
      </c>
      <c r="B1719" s="45" t="s">
        <v>633</v>
      </c>
      <c r="C1719" s="45" t="s">
        <v>627</v>
      </c>
      <c r="D1719" s="44" t="s">
        <v>628</v>
      </c>
    </row>
    <row r="1720" spans="1:4" hidden="1" x14ac:dyDescent="0.2">
      <c r="A1720" s="56" t="s">
        <v>293</v>
      </c>
      <c r="B1720" s="45" t="s">
        <v>939</v>
      </c>
      <c r="C1720" s="45" t="s">
        <v>627</v>
      </c>
      <c r="D1720" s="44" t="s">
        <v>628</v>
      </c>
    </row>
    <row r="1721" spans="1:4" hidden="1" x14ac:dyDescent="0.2">
      <c r="A1721" s="56" t="s">
        <v>293</v>
      </c>
      <c r="B1721" s="45" t="s">
        <v>940</v>
      </c>
      <c r="C1721" s="45" t="s">
        <v>627</v>
      </c>
      <c r="D1721" s="44" t="s">
        <v>628</v>
      </c>
    </row>
    <row r="1722" spans="1:4" hidden="1" x14ac:dyDescent="0.2">
      <c r="A1722" s="56" t="s">
        <v>295</v>
      </c>
      <c r="B1722" s="45" t="s">
        <v>937</v>
      </c>
      <c r="C1722" s="45" t="s">
        <v>627</v>
      </c>
      <c r="D1722" s="44" t="s">
        <v>628</v>
      </c>
    </row>
    <row r="1723" spans="1:4" hidden="1" x14ac:dyDescent="0.2">
      <c r="A1723" s="56" t="s">
        <v>296</v>
      </c>
      <c r="B1723" s="45" t="s">
        <v>651</v>
      </c>
      <c r="C1723" s="45" t="s">
        <v>627</v>
      </c>
      <c r="D1723" s="44" t="s">
        <v>628</v>
      </c>
    </row>
    <row r="1724" spans="1:4" hidden="1" x14ac:dyDescent="0.2">
      <c r="A1724" s="56" t="s">
        <v>296</v>
      </c>
      <c r="B1724" s="45" t="s">
        <v>659</v>
      </c>
      <c r="C1724" s="45" t="s">
        <v>627</v>
      </c>
      <c r="D1724" s="44" t="s">
        <v>628</v>
      </c>
    </row>
    <row r="1725" spans="1:4" hidden="1" x14ac:dyDescent="0.2">
      <c r="A1725" s="56" t="s">
        <v>296</v>
      </c>
      <c r="B1725" s="45" t="s">
        <v>937</v>
      </c>
      <c r="C1725" s="45" t="s">
        <v>643</v>
      </c>
      <c r="D1725" s="44" t="s">
        <v>628</v>
      </c>
    </row>
    <row r="1726" spans="1:4" hidden="1" x14ac:dyDescent="0.2">
      <c r="A1726" s="56" t="s">
        <v>296</v>
      </c>
      <c r="B1726" s="45" t="s">
        <v>654</v>
      </c>
      <c r="C1726" s="45" t="s">
        <v>627</v>
      </c>
      <c r="D1726" s="44" t="s">
        <v>628</v>
      </c>
    </row>
    <row r="1727" spans="1:4" hidden="1" x14ac:dyDescent="0.2">
      <c r="A1727" s="56" t="s">
        <v>296</v>
      </c>
      <c r="B1727" s="45" t="s">
        <v>655</v>
      </c>
      <c r="C1727" s="45" t="s">
        <v>627</v>
      </c>
      <c r="D1727" s="44" t="s">
        <v>628</v>
      </c>
    </row>
    <row r="1728" spans="1:4" hidden="1" x14ac:dyDescent="0.2">
      <c r="A1728" s="56" t="s">
        <v>296</v>
      </c>
      <c r="B1728" s="45" t="s">
        <v>651</v>
      </c>
      <c r="C1728" s="45" t="s">
        <v>627</v>
      </c>
      <c r="D1728" s="44" t="s">
        <v>628</v>
      </c>
    </row>
    <row r="1729" spans="1:4" hidden="1" x14ac:dyDescent="0.2">
      <c r="A1729" s="56" t="s">
        <v>296</v>
      </c>
      <c r="B1729" s="45" t="s">
        <v>937</v>
      </c>
      <c r="C1729" s="45" t="s">
        <v>643</v>
      </c>
      <c r="D1729" s="44" t="s">
        <v>628</v>
      </c>
    </row>
    <row r="1730" spans="1:4" hidden="1" x14ac:dyDescent="0.2">
      <c r="A1730" s="56" t="s">
        <v>296</v>
      </c>
      <c r="B1730" s="45" t="s">
        <v>640</v>
      </c>
      <c r="C1730" s="45" t="s">
        <v>627</v>
      </c>
      <c r="D1730" s="44" t="s">
        <v>628</v>
      </c>
    </row>
    <row r="1731" spans="1:4" hidden="1" x14ac:dyDescent="0.2">
      <c r="A1731" s="56" t="s">
        <v>296</v>
      </c>
      <c r="B1731" s="45" t="s">
        <v>937</v>
      </c>
      <c r="C1731" s="45" t="s">
        <v>643</v>
      </c>
      <c r="D1731" s="44" t="s">
        <v>628</v>
      </c>
    </row>
    <row r="1732" spans="1:4" hidden="1" x14ac:dyDescent="0.2">
      <c r="A1732" s="56" t="s">
        <v>296</v>
      </c>
      <c r="B1732" s="45" t="s">
        <v>937</v>
      </c>
      <c r="C1732" s="45" t="s">
        <v>643</v>
      </c>
      <c r="D1732" s="44" t="s">
        <v>628</v>
      </c>
    </row>
    <row r="1733" spans="1:4" hidden="1" x14ac:dyDescent="0.2">
      <c r="A1733" s="56" t="s">
        <v>296</v>
      </c>
      <c r="B1733" s="45" t="s">
        <v>937</v>
      </c>
      <c r="C1733" s="45" t="s">
        <v>643</v>
      </c>
      <c r="D1733" s="44" t="s">
        <v>628</v>
      </c>
    </row>
    <row r="1734" spans="1:4" hidden="1" x14ac:dyDescent="0.2">
      <c r="A1734" s="56" t="s">
        <v>296</v>
      </c>
      <c r="B1734" s="45" t="s">
        <v>937</v>
      </c>
      <c r="C1734" s="45" t="s">
        <v>643</v>
      </c>
      <c r="D1734" s="44" t="s">
        <v>628</v>
      </c>
    </row>
    <row r="1735" spans="1:4" hidden="1" x14ac:dyDescent="0.2">
      <c r="A1735" s="56" t="s">
        <v>296</v>
      </c>
      <c r="B1735" s="45" t="s">
        <v>937</v>
      </c>
      <c r="C1735" s="45" t="s">
        <v>643</v>
      </c>
      <c r="D1735" s="44" t="s">
        <v>628</v>
      </c>
    </row>
    <row r="1736" spans="1:4" hidden="1" x14ac:dyDescent="0.2">
      <c r="A1736" s="56" t="s">
        <v>296</v>
      </c>
      <c r="B1736" s="45" t="s">
        <v>937</v>
      </c>
      <c r="C1736" s="45" t="s">
        <v>643</v>
      </c>
      <c r="D1736" s="44" t="s">
        <v>628</v>
      </c>
    </row>
    <row r="1737" spans="1:4" hidden="1" x14ac:dyDescent="0.2">
      <c r="A1737" s="56" t="s">
        <v>298</v>
      </c>
      <c r="B1737" s="45" t="s">
        <v>937</v>
      </c>
      <c r="C1737" s="45" t="s">
        <v>643</v>
      </c>
      <c r="D1737" s="44" t="s">
        <v>628</v>
      </c>
    </row>
    <row r="1738" spans="1:4" hidden="1" x14ac:dyDescent="0.2">
      <c r="A1738" s="56" t="s">
        <v>298</v>
      </c>
      <c r="B1738" s="45" t="s">
        <v>937</v>
      </c>
      <c r="C1738" s="45" t="s">
        <v>643</v>
      </c>
      <c r="D1738" s="44" t="s">
        <v>628</v>
      </c>
    </row>
    <row r="1739" spans="1:4" hidden="1" x14ac:dyDescent="0.2">
      <c r="A1739" s="56" t="s">
        <v>300</v>
      </c>
      <c r="B1739" s="45" t="s">
        <v>632</v>
      </c>
      <c r="C1739" s="45" t="s">
        <v>630</v>
      </c>
      <c r="D1739" s="44" t="s">
        <v>628</v>
      </c>
    </row>
    <row r="1740" spans="1:4" hidden="1" x14ac:dyDescent="0.2">
      <c r="A1740" s="56" t="s">
        <v>300</v>
      </c>
      <c r="B1740" s="45" t="s">
        <v>941</v>
      </c>
      <c r="C1740" s="45" t="s">
        <v>630</v>
      </c>
      <c r="D1740" s="44" t="s">
        <v>628</v>
      </c>
    </row>
    <row r="1741" spans="1:4" hidden="1" x14ac:dyDescent="0.2">
      <c r="A1741" s="56" t="s">
        <v>300</v>
      </c>
      <c r="B1741" s="45" t="s">
        <v>942</v>
      </c>
      <c r="C1741" s="45" t="s">
        <v>630</v>
      </c>
      <c r="D1741" s="44" t="s">
        <v>628</v>
      </c>
    </row>
    <row r="1742" spans="1:4" hidden="1" x14ac:dyDescent="0.2">
      <c r="A1742" s="56" t="s">
        <v>300</v>
      </c>
      <c r="B1742" s="45" t="s">
        <v>943</v>
      </c>
      <c r="C1742" s="45" t="s">
        <v>630</v>
      </c>
      <c r="D1742" s="44" t="s">
        <v>628</v>
      </c>
    </row>
    <row r="1743" spans="1:4" hidden="1" x14ac:dyDescent="0.2">
      <c r="A1743" s="56" t="s">
        <v>300</v>
      </c>
      <c r="B1743" s="45" t="s">
        <v>936</v>
      </c>
      <c r="C1743" s="45" t="s">
        <v>627</v>
      </c>
      <c r="D1743" s="44" t="s">
        <v>628</v>
      </c>
    </row>
    <row r="1744" spans="1:4" hidden="1" x14ac:dyDescent="0.2">
      <c r="A1744" s="56" t="s">
        <v>300</v>
      </c>
      <c r="B1744" s="45" t="s">
        <v>944</v>
      </c>
      <c r="C1744" s="45" t="s">
        <v>630</v>
      </c>
      <c r="D1744" s="44" t="s">
        <v>628</v>
      </c>
    </row>
    <row r="1745" spans="1:4" hidden="1" x14ac:dyDescent="0.2">
      <c r="A1745" s="56" t="s">
        <v>300</v>
      </c>
      <c r="B1745" s="45" t="s">
        <v>928</v>
      </c>
      <c r="C1745" s="45" t="s">
        <v>627</v>
      </c>
      <c r="D1745" s="44" t="s">
        <v>628</v>
      </c>
    </row>
    <row r="1746" spans="1:4" hidden="1" x14ac:dyDescent="0.2">
      <c r="A1746" s="56" t="s">
        <v>300</v>
      </c>
      <c r="B1746" s="45" t="s">
        <v>933</v>
      </c>
      <c r="C1746" s="45" t="s">
        <v>627</v>
      </c>
      <c r="D1746" s="44" t="s">
        <v>628</v>
      </c>
    </row>
    <row r="1747" spans="1:4" hidden="1" x14ac:dyDescent="0.2">
      <c r="A1747" s="56" t="s">
        <v>300</v>
      </c>
      <c r="B1747" s="45" t="s">
        <v>928</v>
      </c>
      <c r="C1747" s="45" t="s">
        <v>627</v>
      </c>
      <c r="D1747" s="44" t="s">
        <v>628</v>
      </c>
    </row>
    <row r="1748" spans="1:4" hidden="1" x14ac:dyDescent="0.2">
      <c r="A1748" s="56" t="s">
        <v>300</v>
      </c>
      <c r="B1748" s="45" t="s">
        <v>927</v>
      </c>
      <c r="C1748" s="45" t="s">
        <v>627</v>
      </c>
      <c r="D1748" s="44" t="s">
        <v>628</v>
      </c>
    </row>
    <row r="1749" spans="1:4" hidden="1" x14ac:dyDescent="0.2">
      <c r="A1749" s="56" t="s">
        <v>300</v>
      </c>
      <c r="B1749" s="45" t="s">
        <v>945</v>
      </c>
      <c r="C1749" s="45" t="s">
        <v>630</v>
      </c>
      <c r="D1749" s="44" t="s">
        <v>628</v>
      </c>
    </row>
    <row r="1750" spans="1:4" hidden="1" x14ac:dyDescent="0.2">
      <c r="A1750" s="56" t="s">
        <v>300</v>
      </c>
      <c r="B1750" s="45" t="s">
        <v>933</v>
      </c>
      <c r="C1750" s="45" t="s">
        <v>627</v>
      </c>
      <c r="D1750" s="44" t="s">
        <v>628</v>
      </c>
    </row>
    <row r="1751" spans="1:4" hidden="1" x14ac:dyDescent="0.2">
      <c r="A1751" s="56" t="s">
        <v>300</v>
      </c>
      <c r="B1751" s="45" t="s">
        <v>946</v>
      </c>
      <c r="C1751" s="45" t="s">
        <v>630</v>
      </c>
      <c r="D1751" s="44" t="s">
        <v>628</v>
      </c>
    </row>
    <row r="1752" spans="1:4" hidden="1" x14ac:dyDescent="0.2">
      <c r="A1752" s="56" t="s">
        <v>300</v>
      </c>
      <c r="B1752" s="45" t="s">
        <v>637</v>
      </c>
      <c r="C1752" s="45" t="s">
        <v>630</v>
      </c>
      <c r="D1752" s="44" t="s">
        <v>628</v>
      </c>
    </row>
    <row r="1753" spans="1:4" hidden="1" x14ac:dyDescent="0.2">
      <c r="A1753" s="56" t="s">
        <v>300</v>
      </c>
      <c r="B1753" s="45" t="s">
        <v>932</v>
      </c>
      <c r="C1753" s="45" t="s">
        <v>627</v>
      </c>
      <c r="D1753" s="44" t="s">
        <v>628</v>
      </c>
    </row>
    <row r="1754" spans="1:4" hidden="1" x14ac:dyDescent="0.2">
      <c r="A1754" s="56" t="s">
        <v>300</v>
      </c>
      <c r="B1754" s="45" t="s">
        <v>947</v>
      </c>
      <c r="C1754" s="45" t="s">
        <v>630</v>
      </c>
      <c r="D1754" s="44" t="s">
        <v>628</v>
      </c>
    </row>
    <row r="1755" spans="1:4" hidden="1" x14ac:dyDescent="0.2">
      <c r="A1755" s="56" t="s">
        <v>300</v>
      </c>
      <c r="B1755" s="45" t="s">
        <v>948</v>
      </c>
      <c r="C1755" s="45" t="s">
        <v>630</v>
      </c>
      <c r="D1755" s="44" t="s">
        <v>628</v>
      </c>
    </row>
    <row r="1756" spans="1:4" hidden="1" x14ac:dyDescent="0.2">
      <c r="A1756" s="56" t="s">
        <v>300</v>
      </c>
      <c r="B1756" s="45" t="s">
        <v>949</v>
      </c>
      <c r="C1756" s="45" t="s">
        <v>630</v>
      </c>
      <c r="D1756" s="44" t="s">
        <v>628</v>
      </c>
    </row>
    <row r="1757" spans="1:4" hidden="1" x14ac:dyDescent="0.2">
      <c r="A1757" s="56" t="s">
        <v>300</v>
      </c>
      <c r="B1757" s="45" t="s">
        <v>936</v>
      </c>
      <c r="C1757" s="45" t="s">
        <v>627</v>
      </c>
      <c r="D1757" s="44" t="s">
        <v>628</v>
      </c>
    </row>
    <row r="1758" spans="1:4" hidden="1" x14ac:dyDescent="0.2">
      <c r="A1758" s="56" t="s">
        <v>300</v>
      </c>
      <c r="B1758" s="45" t="s">
        <v>950</v>
      </c>
      <c r="C1758" s="45" t="s">
        <v>630</v>
      </c>
      <c r="D1758" s="44" t="s">
        <v>628</v>
      </c>
    </row>
    <row r="1759" spans="1:4" hidden="1" x14ac:dyDescent="0.2">
      <c r="A1759" s="56" t="s">
        <v>300</v>
      </c>
      <c r="B1759" s="45" t="s">
        <v>951</v>
      </c>
      <c r="C1759" s="45" t="s">
        <v>630</v>
      </c>
      <c r="D1759" s="44" t="s">
        <v>628</v>
      </c>
    </row>
    <row r="1760" spans="1:4" hidden="1" x14ac:dyDescent="0.2">
      <c r="A1760" s="56" t="s">
        <v>300</v>
      </c>
      <c r="B1760" s="45" t="s">
        <v>952</v>
      </c>
      <c r="C1760" s="45" t="s">
        <v>630</v>
      </c>
      <c r="D1760" s="44" t="s">
        <v>628</v>
      </c>
    </row>
    <row r="1761" spans="1:4" hidden="1" x14ac:dyDescent="0.2">
      <c r="A1761" s="56" t="s">
        <v>300</v>
      </c>
      <c r="B1761" s="45" t="s">
        <v>937</v>
      </c>
      <c r="C1761" s="45" t="s">
        <v>627</v>
      </c>
      <c r="D1761" s="44" t="s">
        <v>628</v>
      </c>
    </row>
    <row r="1762" spans="1:4" hidden="1" x14ac:dyDescent="0.2">
      <c r="A1762" s="56" t="s">
        <v>300</v>
      </c>
      <c r="B1762" s="45" t="s">
        <v>633</v>
      </c>
      <c r="C1762" s="45" t="s">
        <v>630</v>
      </c>
      <c r="D1762" s="44" t="s">
        <v>628</v>
      </c>
    </row>
    <row r="1763" spans="1:4" hidden="1" x14ac:dyDescent="0.2">
      <c r="A1763" s="56" t="s">
        <v>300</v>
      </c>
      <c r="B1763" s="45" t="s">
        <v>635</v>
      </c>
      <c r="C1763" s="45" t="s">
        <v>630</v>
      </c>
      <c r="D1763" s="44" t="s">
        <v>628</v>
      </c>
    </row>
    <row r="1764" spans="1:4" hidden="1" x14ac:dyDescent="0.2">
      <c r="A1764" s="56" t="s">
        <v>300</v>
      </c>
      <c r="B1764" s="45" t="s">
        <v>634</v>
      </c>
      <c r="C1764" s="45" t="s">
        <v>630</v>
      </c>
      <c r="D1764" s="44" t="s">
        <v>628</v>
      </c>
    </row>
    <row r="1765" spans="1:4" hidden="1" x14ac:dyDescent="0.2">
      <c r="A1765" s="56" t="s">
        <v>300</v>
      </c>
      <c r="B1765" s="45" t="s">
        <v>953</v>
      </c>
      <c r="C1765" s="45" t="s">
        <v>630</v>
      </c>
      <c r="D1765" s="44" t="s">
        <v>628</v>
      </c>
    </row>
    <row r="1766" spans="1:4" hidden="1" x14ac:dyDescent="0.2">
      <c r="A1766" s="56" t="s">
        <v>300</v>
      </c>
      <c r="B1766" s="45" t="s">
        <v>954</v>
      </c>
      <c r="C1766" s="45" t="s">
        <v>630</v>
      </c>
      <c r="D1766" s="44" t="s">
        <v>628</v>
      </c>
    </row>
    <row r="1767" spans="1:4" hidden="1" x14ac:dyDescent="0.2">
      <c r="A1767" s="56" t="s">
        <v>300</v>
      </c>
      <c r="B1767" s="45" t="s">
        <v>639</v>
      </c>
      <c r="C1767" s="45" t="s">
        <v>630</v>
      </c>
      <c r="D1767" s="44" t="s">
        <v>628</v>
      </c>
    </row>
    <row r="1768" spans="1:4" hidden="1" x14ac:dyDescent="0.2">
      <c r="A1768" s="56" t="s">
        <v>300</v>
      </c>
      <c r="B1768" s="45" t="s">
        <v>932</v>
      </c>
      <c r="C1768" s="45" t="s">
        <v>630</v>
      </c>
      <c r="D1768" s="44" t="s">
        <v>628</v>
      </c>
    </row>
    <row r="1769" spans="1:4" hidden="1" x14ac:dyDescent="0.2">
      <c r="A1769" s="56" t="s">
        <v>300</v>
      </c>
      <c r="B1769" s="45" t="s">
        <v>932</v>
      </c>
      <c r="C1769" s="45" t="s">
        <v>630</v>
      </c>
      <c r="D1769" s="44" t="s">
        <v>628</v>
      </c>
    </row>
    <row r="1770" spans="1:4" hidden="1" x14ac:dyDescent="0.2">
      <c r="A1770" s="56" t="s">
        <v>300</v>
      </c>
      <c r="B1770" s="45" t="s">
        <v>932</v>
      </c>
      <c r="C1770" s="45" t="s">
        <v>630</v>
      </c>
      <c r="D1770" s="44" t="s">
        <v>628</v>
      </c>
    </row>
    <row r="1771" spans="1:4" hidden="1" x14ac:dyDescent="0.2">
      <c r="A1771" s="56" t="s">
        <v>300</v>
      </c>
      <c r="B1771" s="45" t="s">
        <v>633</v>
      </c>
      <c r="C1771" s="45" t="s">
        <v>630</v>
      </c>
      <c r="D1771" s="44" t="s">
        <v>628</v>
      </c>
    </row>
    <row r="1772" spans="1:4" hidden="1" x14ac:dyDescent="0.2">
      <c r="A1772" s="56" t="s">
        <v>300</v>
      </c>
      <c r="B1772" s="45" t="s">
        <v>636</v>
      </c>
      <c r="C1772" s="45" t="s">
        <v>630</v>
      </c>
      <c r="D1772" s="44" t="s">
        <v>628</v>
      </c>
    </row>
    <row r="1773" spans="1:4" hidden="1" x14ac:dyDescent="0.2">
      <c r="A1773" s="56" t="s">
        <v>300</v>
      </c>
      <c r="B1773" s="45" t="s">
        <v>955</v>
      </c>
      <c r="C1773" s="45" t="s">
        <v>630</v>
      </c>
      <c r="D1773" s="44" t="s">
        <v>628</v>
      </c>
    </row>
    <row r="1774" spans="1:4" hidden="1" x14ac:dyDescent="0.2">
      <c r="A1774" s="56" t="s">
        <v>300</v>
      </c>
      <c r="B1774" s="45" t="s">
        <v>956</v>
      </c>
      <c r="C1774" s="45" t="s">
        <v>630</v>
      </c>
      <c r="D1774" s="44" t="s">
        <v>628</v>
      </c>
    </row>
    <row r="1775" spans="1:4" hidden="1" x14ac:dyDescent="0.2">
      <c r="A1775" s="56" t="s">
        <v>300</v>
      </c>
      <c r="B1775" s="45" t="s">
        <v>957</v>
      </c>
      <c r="C1775" s="45" t="s">
        <v>630</v>
      </c>
      <c r="D1775" s="44" t="s">
        <v>628</v>
      </c>
    </row>
    <row r="1776" spans="1:4" hidden="1" x14ac:dyDescent="0.2">
      <c r="A1776" s="56" t="s">
        <v>300</v>
      </c>
      <c r="B1776" s="45" t="s">
        <v>958</v>
      </c>
      <c r="C1776" s="45" t="s">
        <v>630</v>
      </c>
      <c r="D1776" s="44" t="s">
        <v>628</v>
      </c>
    </row>
    <row r="1777" spans="1:4" hidden="1" x14ac:dyDescent="0.2">
      <c r="A1777" s="56" t="s">
        <v>300</v>
      </c>
      <c r="B1777" s="45" t="s">
        <v>927</v>
      </c>
      <c r="C1777" s="45" t="s">
        <v>630</v>
      </c>
      <c r="D1777" s="44" t="s">
        <v>628</v>
      </c>
    </row>
    <row r="1778" spans="1:4" hidden="1" x14ac:dyDescent="0.2">
      <c r="A1778" s="56" t="s">
        <v>300</v>
      </c>
      <c r="B1778" s="45" t="s">
        <v>932</v>
      </c>
      <c r="C1778" s="45" t="s">
        <v>630</v>
      </c>
      <c r="D1778" s="44" t="s">
        <v>628</v>
      </c>
    </row>
    <row r="1779" spans="1:4" hidden="1" x14ac:dyDescent="0.2">
      <c r="A1779" s="56" t="s">
        <v>300</v>
      </c>
      <c r="B1779" s="45" t="s">
        <v>959</v>
      </c>
      <c r="C1779" s="45" t="s">
        <v>630</v>
      </c>
      <c r="D1779" s="44" t="s">
        <v>628</v>
      </c>
    </row>
    <row r="1780" spans="1:4" hidden="1" x14ac:dyDescent="0.2">
      <c r="A1780" s="56" t="s">
        <v>300</v>
      </c>
      <c r="B1780" s="45" t="s">
        <v>638</v>
      </c>
      <c r="C1780" s="45" t="s">
        <v>630</v>
      </c>
      <c r="D1780" s="44" t="s">
        <v>628</v>
      </c>
    </row>
    <row r="1781" spans="1:4" hidden="1" x14ac:dyDescent="0.2">
      <c r="A1781" s="56" t="s">
        <v>300</v>
      </c>
      <c r="B1781" s="45" t="s">
        <v>960</v>
      </c>
      <c r="C1781" s="45" t="s">
        <v>630</v>
      </c>
      <c r="D1781" s="44" t="s">
        <v>628</v>
      </c>
    </row>
    <row r="1782" spans="1:4" hidden="1" x14ac:dyDescent="0.2">
      <c r="A1782" s="56" t="s">
        <v>300</v>
      </c>
      <c r="B1782" s="45" t="s">
        <v>961</v>
      </c>
      <c r="C1782" s="45" t="s">
        <v>630</v>
      </c>
      <c r="D1782" s="44" t="s">
        <v>628</v>
      </c>
    </row>
    <row r="1783" spans="1:4" hidden="1" x14ac:dyDescent="0.2">
      <c r="A1783" s="56" t="s">
        <v>300</v>
      </c>
      <c r="B1783" s="45" t="s">
        <v>962</v>
      </c>
      <c r="C1783" s="45" t="s">
        <v>630</v>
      </c>
      <c r="D1783" s="44" t="s">
        <v>628</v>
      </c>
    </row>
    <row r="1784" spans="1:4" hidden="1" x14ac:dyDescent="0.2">
      <c r="A1784" s="56" t="s">
        <v>300</v>
      </c>
      <c r="B1784" s="45" t="s">
        <v>631</v>
      </c>
      <c r="C1784" s="45" t="s">
        <v>630</v>
      </c>
      <c r="D1784" s="44" t="s">
        <v>628</v>
      </c>
    </row>
    <row r="1785" spans="1:4" hidden="1" x14ac:dyDescent="0.2">
      <c r="A1785" s="56" t="s">
        <v>300</v>
      </c>
      <c r="B1785" s="45" t="s">
        <v>633</v>
      </c>
      <c r="C1785" s="45" t="s">
        <v>630</v>
      </c>
      <c r="D1785" s="44" t="s">
        <v>628</v>
      </c>
    </row>
    <row r="1786" spans="1:4" hidden="1" x14ac:dyDescent="0.2">
      <c r="A1786" s="56" t="s">
        <v>300</v>
      </c>
      <c r="B1786" s="45" t="s">
        <v>633</v>
      </c>
      <c r="C1786" s="45" t="s">
        <v>630</v>
      </c>
      <c r="D1786" s="44" t="s">
        <v>628</v>
      </c>
    </row>
    <row r="1787" spans="1:4" hidden="1" x14ac:dyDescent="0.2">
      <c r="A1787" s="56" t="s">
        <v>300</v>
      </c>
      <c r="B1787" s="45" t="s">
        <v>633</v>
      </c>
      <c r="C1787" s="45" t="s">
        <v>630</v>
      </c>
      <c r="D1787" s="44" t="s">
        <v>628</v>
      </c>
    </row>
    <row r="1788" spans="1:4" hidden="1" x14ac:dyDescent="0.2">
      <c r="A1788" s="56" t="s">
        <v>300</v>
      </c>
      <c r="B1788" s="45" t="s">
        <v>633</v>
      </c>
      <c r="C1788" s="45" t="s">
        <v>630</v>
      </c>
      <c r="D1788" s="44" t="s">
        <v>628</v>
      </c>
    </row>
    <row r="1789" spans="1:4" hidden="1" x14ac:dyDescent="0.2">
      <c r="A1789" s="56" t="s">
        <v>300</v>
      </c>
      <c r="B1789" s="45" t="s">
        <v>629</v>
      </c>
      <c r="C1789" s="45" t="s">
        <v>630</v>
      </c>
      <c r="D1789" s="44" t="s">
        <v>628</v>
      </c>
    </row>
    <row r="1790" spans="1:4" hidden="1" x14ac:dyDescent="0.2">
      <c r="A1790" s="56" t="s">
        <v>300</v>
      </c>
      <c r="B1790" s="45" t="s">
        <v>633</v>
      </c>
      <c r="C1790" s="45" t="s">
        <v>630</v>
      </c>
      <c r="D1790" s="44" t="s">
        <v>628</v>
      </c>
    </row>
    <row r="1791" spans="1:4" hidden="1" x14ac:dyDescent="0.2">
      <c r="A1791" s="56" t="s">
        <v>300</v>
      </c>
      <c r="B1791" s="45" t="s">
        <v>633</v>
      </c>
      <c r="C1791" s="45" t="s">
        <v>630</v>
      </c>
      <c r="D1791" s="44" t="s">
        <v>628</v>
      </c>
    </row>
    <row r="1792" spans="1:4" hidden="1" x14ac:dyDescent="0.2">
      <c r="A1792" s="56" t="s">
        <v>300</v>
      </c>
      <c r="B1792" s="45" t="s">
        <v>629</v>
      </c>
      <c r="C1792" s="45" t="s">
        <v>630</v>
      </c>
      <c r="D1792" s="44" t="s">
        <v>628</v>
      </c>
    </row>
    <row r="1793" spans="1:4" hidden="1" x14ac:dyDescent="0.2">
      <c r="A1793" s="56" t="s">
        <v>300</v>
      </c>
      <c r="B1793" s="45" t="s">
        <v>629</v>
      </c>
      <c r="C1793" s="45" t="s">
        <v>630</v>
      </c>
      <c r="D1793" s="44" t="s">
        <v>628</v>
      </c>
    </row>
    <row r="1794" spans="1:4" hidden="1" x14ac:dyDescent="0.2">
      <c r="A1794" s="56" t="s">
        <v>300</v>
      </c>
      <c r="B1794" s="45" t="s">
        <v>629</v>
      </c>
      <c r="C1794" s="45" t="s">
        <v>630</v>
      </c>
      <c r="D1794" s="44" t="s">
        <v>628</v>
      </c>
    </row>
    <row r="1795" spans="1:4" hidden="1" x14ac:dyDescent="0.2">
      <c r="A1795" s="56" t="s">
        <v>300</v>
      </c>
      <c r="B1795" s="45" t="s">
        <v>633</v>
      </c>
      <c r="C1795" s="45" t="s">
        <v>630</v>
      </c>
      <c r="D1795" s="44" t="s">
        <v>628</v>
      </c>
    </row>
    <row r="1796" spans="1:4" hidden="1" x14ac:dyDescent="0.2">
      <c r="A1796" s="56" t="s">
        <v>300</v>
      </c>
      <c r="B1796" s="45" t="s">
        <v>629</v>
      </c>
      <c r="C1796" s="45" t="s">
        <v>630</v>
      </c>
      <c r="D1796" s="44" t="s">
        <v>628</v>
      </c>
    </row>
    <row r="1797" spans="1:4" hidden="1" x14ac:dyDescent="0.2">
      <c r="A1797" s="56" t="s">
        <v>300</v>
      </c>
      <c r="B1797" s="45" t="s">
        <v>629</v>
      </c>
      <c r="C1797" s="45" t="s">
        <v>630</v>
      </c>
      <c r="D1797" s="44" t="s">
        <v>628</v>
      </c>
    </row>
    <row r="1798" spans="1:4" hidden="1" x14ac:dyDescent="0.2">
      <c r="A1798" s="56" t="s">
        <v>300</v>
      </c>
      <c r="B1798" s="45" t="s">
        <v>629</v>
      </c>
      <c r="C1798" s="45" t="s">
        <v>630</v>
      </c>
      <c r="D1798" s="44" t="s">
        <v>628</v>
      </c>
    </row>
    <row r="1799" spans="1:4" hidden="1" x14ac:dyDescent="0.2">
      <c r="A1799" s="56" t="s">
        <v>300</v>
      </c>
      <c r="B1799" s="45" t="s">
        <v>932</v>
      </c>
      <c r="C1799" s="45" t="s">
        <v>630</v>
      </c>
      <c r="D1799" s="44" t="s">
        <v>628</v>
      </c>
    </row>
    <row r="1800" spans="1:4" hidden="1" x14ac:dyDescent="0.2">
      <c r="A1800" s="56" t="s">
        <v>302</v>
      </c>
      <c r="B1800" s="45" t="s">
        <v>1207</v>
      </c>
      <c r="C1800" s="45" t="s">
        <v>643</v>
      </c>
      <c r="D1800" s="44" t="s">
        <v>628</v>
      </c>
    </row>
    <row r="1801" spans="1:4" hidden="1" x14ac:dyDescent="0.2">
      <c r="A1801" s="56" t="s">
        <v>302</v>
      </c>
      <c r="B1801" s="45" t="s">
        <v>1207</v>
      </c>
      <c r="C1801" s="45" t="s">
        <v>643</v>
      </c>
      <c r="D1801" s="44" t="s">
        <v>628</v>
      </c>
    </row>
    <row r="1802" spans="1:4" hidden="1" x14ac:dyDescent="0.2">
      <c r="A1802" s="56" t="s">
        <v>302</v>
      </c>
      <c r="B1802" s="45" t="s">
        <v>1207</v>
      </c>
      <c r="C1802" s="45" t="s">
        <v>643</v>
      </c>
      <c r="D1802" s="44" t="s">
        <v>628</v>
      </c>
    </row>
    <row r="1803" spans="1:4" hidden="1" x14ac:dyDescent="0.2">
      <c r="A1803" s="56" t="s">
        <v>302</v>
      </c>
      <c r="B1803" s="45" t="s">
        <v>1207</v>
      </c>
      <c r="C1803" s="45" t="s">
        <v>643</v>
      </c>
      <c r="D1803" s="44" t="s">
        <v>628</v>
      </c>
    </row>
    <row r="1804" spans="1:4" hidden="1" x14ac:dyDescent="0.2">
      <c r="A1804" s="56" t="s">
        <v>302</v>
      </c>
      <c r="B1804" s="45" t="s">
        <v>1207</v>
      </c>
      <c r="C1804" s="45" t="s">
        <v>643</v>
      </c>
      <c r="D1804" s="44" t="s">
        <v>628</v>
      </c>
    </row>
    <row r="1805" spans="1:4" hidden="1" x14ac:dyDescent="0.2">
      <c r="A1805" s="56" t="s">
        <v>302</v>
      </c>
      <c r="B1805" s="45" t="s">
        <v>1207</v>
      </c>
      <c r="C1805" s="45" t="s">
        <v>643</v>
      </c>
      <c r="D1805" s="44" t="s">
        <v>628</v>
      </c>
    </row>
    <row r="1806" spans="1:4" hidden="1" x14ac:dyDescent="0.2">
      <c r="A1806" s="56" t="s">
        <v>302</v>
      </c>
      <c r="B1806" s="45" t="s">
        <v>1207</v>
      </c>
      <c r="C1806" s="45" t="s">
        <v>643</v>
      </c>
      <c r="D1806" s="44" t="s">
        <v>628</v>
      </c>
    </row>
    <row r="1807" spans="1:4" hidden="1" x14ac:dyDescent="0.2">
      <c r="A1807" s="56" t="s">
        <v>302</v>
      </c>
      <c r="B1807" s="45" t="s">
        <v>937</v>
      </c>
      <c r="C1807" s="45" t="s">
        <v>627</v>
      </c>
      <c r="D1807" s="44" t="s">
        <v>628</v>
      </c>
    </row>
    <row r="1808" spans="1:4" hidden="1" x14ac:dyDescent="0.2">
      <c r="A1808" s="56" t="s">
        <v>302</v>
      </c>
      <c r="B1808" s="45" t="s">
        <v>1207</v>
      </c>
      <c r="C1808" s="45" t="s">
        <v>643</v>
      </c>
      <c r="D1808" s="44" t="s">
        <v>628</v>
      </c>
    </row>
    <row r="1809" spans="1:4" hidden="1" x14ac:dyDescent="0.2">
      <c r="A1809" s="56" t="s">
        <v>302</v>
      </c>
      <c r="B1809" s="45" t="s">
        <v>1207</v>
      </c>
      <c r="C1809" s="45" t="s">
        <v>643</v>
      </c>
      <c r="D1809" s="44" t="s">
        <v>628</v>
      </c>
    </row>
    <row r="1810" spans="1:4" hidden="1" x14ac:dyDescent="0.2">
      <c r="A1810" s="56" t="s">
        <v>302</v>
      </c>
      <c r="B1810" s="45" t="s">
        <v>1207</v>
      </c>
      <c r="C1810" s="45" t="s">
        <v>643</v>
      </c>
      <c r="D1810" s="44" t="s">
        <v>628</v>
      </c>
    </row>
    <row r="1811" spans="1:4" hidden="1" x14ac:dyDescent="0.2">
      <c r="A1811" s="56" t="s">
        <v>302</v>
      </c>
      <c r="B1811" s="45" t="s">
        <v>937</v>
      </c>
      <c r="C1811" s="45" t="s">
        <v>643</v>
      </c>
      <c r="D1811" s="44" t="s">
        <v>628</v>
      </c>
    </row>
    <row r="1812" spans="1:4" hidden="1" x14ac:dyDescent="0.2">
      <c r="A1812" s="56" t="s">
        <v>302</v>
      </c>
      <c r="B1812" s="45" t="s">
        <v>1207</v>
      </c>
      <c r="C1812" s="45" t="s">
        <v>643</v>
      </c>
      <c r="D1812" s="44" t="s">
        <v>628</v>
      </c>
    </row>
    <row r="1813" spans="1:4" hidden="1" x14ac:dyDescent="0.2">
      <c r="A1813" s="56" t="s">
        <v>302</v>
      </c>
      <c r="B1813" s="45" t="s">
        <v>937</v>
      </c>
      <c r="C1813" s="45" t="s">
        <v>643</v>
      </c>
      <c r="D1813" s="44" t="s">
        <v>628</v>
      </c>
    </row>
    <row r="1814" spans="1:4" hidden="1" x14ac:dyDescent="0.2">
      <c r="A1814" s="56" t="s">
        <v>302</v>
      </c>
      <c r="B1814" s="45" t="s">
        <v>937</v>
      </c>
      <c r="C1814" s="45" t="s">
        <v>643</v>
      </c>
      <c r="D1814" s="44" t="s">
        <v>628</v>
      </c>
    </row>
    <row r="1815" spans="1:4" hidden="1" x14ac:dyDescent="0.2">
      <c r="A1815" s="56" t="s">
        <v>302</v>
      </c>
      <c r="B1815" s="45" t="s">
        <v>937</v>
      </c>
      <c r="C1815" s="45" t="s">
        <v>643</v>
      </c>
      <c r="D1815" s="44" t="s">
        <v>628</v>
      </c>
    </row>
    <row r="1816" spans="1:4" hidden="1" x14ac:dyDescent="0.2">
      <c r="A1816" s="56" t="s">
        <v>302</v>
      </c>
      <c r="B1816" s="45" t="s">
        <v>937</v>
      </c>
      <c r="C1816" s="45" t="s">
        <v>643</v>
      </c>
      <c r="D1816" s="44" t="s">
        <v>628</v>
      </c>
    </row>
    <row r="1817" spans="1:4" hidden="1" x14ac:dyDescent="0.2">
      <c r="A1817" s="56" t="s">
        <v>302</v>
      </c>
      <c r="B1817" s="45" t="s">
        <v>937</v>
      </c>
      <c r="C1817" s="45" t="s">
        <v>643</v>
      </c>
      <c r="D1817" s="44" t="s">
        <v>628</v>
      </c>
    </row>
    <row r="1818" spans="1:4" hidden="1" x14ac:dyDescent="0.2">
      <c r="A1818" s="56" t="s">
        <v>302</v>
      </c>
      <c r="B1818" s="45" t="s">
        <v>936</v>
      </c>
      <c r="C1818" s="45" t="s">
        <v>627</v>
      </c>
      <c r="D1818" s="44" t="s">
        <v>628</v>
      </c>
    </row>
    <row r="1819" spans="1:4" hidden="1" x14ac:dyDescent="0.2">
      <c r="A1819" s="56" t="s">
        <v>302</v>
      </c>
      <c r="B1819" s="45" t="s">
        <v>937</v>
      </c>
      <c r="C1819" s="45" t="s">
        <v>643</v>
      </c>
      <c r="D1819" s="44" t="s">
        <v>628</v>
      </c>
    </row>
    <row r="1820" spans="1:4" hidden="1" x14ac:dyDescent="0.2">
      <c r="A1820" s="56" t="s">
        <v>302</v>
      </c>
      <c r="B1820" s="45" t="s">
        <v>937</v>
      </c>
      <c r="C1820" s="45" t="s">
        <v>643</v>
      </c>
      <c r="D1820" s="44" t="s">
        <v>628</v>
      </c>
    </row>
    <row r="1821" spans="1:4" hidden="1" x14ac:dyDescent="0.2">
      <c r="A1821" s="56" t="s">
        <v>302</v>
      </c>
      <c r="B1821" s="45" t="s">
        <v>1207</v>
      </c>
      <c r="C1821" s="45" t="s">
        <v>643</v>
      </c>
      <c r="D1821" s="44" t="s">
        <v>628</v>
      </c>
    </row>
    <row r="1822" spans="1:4" hidden="1" x14ac:dyDescent="0.2">
      <c r="A1822" s="56" t="s">
        <v>302</v>
      </c>
      <c r="B1822" s="45" t="s">
        <v>937</v>
      </c>
      <c r="C1822" s="45" t="s">
        <v>643</v>
      </c>
      <c r="D1822" s="44" t="s">
        <v>628</v>
      </c>
    </row>
    <row r="1823" spans="1:4" hidden="1" x14ac:dyDescent="0.2">
      <c r="A1823" s="56" t="s">
        <v>302</v>
      </c>
      <c r="B1823" s="45" t="s">
        <v>937</v>
      </c>
      <c r="C1823" s="45" t="s">
        <v>643</v>
      </c>
      <c r="D1823" s="44" t="s">
        <v>628</v>
      </c>
    </row>
    <row r="1824" spans="1:4" hidden="1" x14ac:dyDescent="0.2">
      <c r="A1824" s="56" t="s">
        <v>302</v>
      </c>
      <c r="B1824" s="45" t="s">
        <v>1207</v>
      </c>
      <c r="C1824" s="45" t="s">
        <v>643</v>
      </c>
      <c r="D1824" s="44" t="s">
        <v>628</v>
      </c>
    </row>
    <row r="1825" spans="1:4" hidden="1" x14ac:dyDescent="0.2">
      <c r="A1825" s="56" t="s">
        <v>302</v>
      </c>
      <c r="B1825" s="45" t="s">
        <v>1207</v>
      </c>
      <c r="C1825" s="45" t="s">
        <v>643</v>
      </c>
      <c r="D1825" s="44" t="s">
        <v>628</v>
      </c>
    </row>
    <row r="1826" spans="1:4" hidden="1" x14ac:dyDescent="0.2">
      <c r="A1826" s="56" t="s">
        <v>302</v>
      </c>
      <c r="B1826" s="45" t="s">
        <v>1207</v>
      </c>
      <c r="C1826" s="45" t="s">
        <v>643</v>
      </c>
      <c r="D1826" s="44" t="s">
        <v>628</v>
      </c>
    </row>
    <row r="1827" spans="1:4" hidden="1" x14ac:dyDescent="0.2">
      <c r="A1827" s="56" t="s">
        <v>304</v>
      </c>
      <c r="B1827" s="45" t="s">
        <v>633</v>
      </c>
      <c r="C1827" s="45" t="s">
        <v>643</v>
      </c>
      <c r="D1827" s="44" t="s">
        <v>628</v>
      </c>
    </row>
    <row r="1828" spans="1:4" hidden="1" x14ac:dyDescent="0.2">
      <c r="A1828" s="56" t="s">
        <v>304</v>
      </c>
      <c r="B1828" s="45" t="s">
        <v>939</v>
      </c>
      <c r="C1828" s="45" t="s">
        <v>627</v>
      </c>
      <c r="D1828" s="44" t="s">
        <v>628</v>
      </c>
    </row>
    <row r="1829" spans="1:4" hidden="1" x14ac:dyDescent="0.2">
      <c r="A1829" s="56" t="s">
        <v>304</v>
      </c>
      <c r="B1829" s="45" t="s">
        <v>937</v>
      </c>
      <c r="C1829" s="45" t="s">
        <v>627</v>
      </c>
      <c r="D1829" s="44" t="s">
        <v>628</v>
      </c>
    </row>
    <row r="1830" spans="1:4" hidden="1" x14ac:dyDescent="0.2">
      <c r="A1830" s="56" t="s">
        <v>304</v>
      </c>
      <c r="B1830" s="45" t="s">
        <v>633</v>
      </c>
      <c r="C1830" s="45" t="s">
        <v>627</v>
      </c>
      <c r="D1830" s="44" t="s">
        <v>628</v>
      </c>
    </row>
    <row r="1831" spans="1:4" hidden="1" x14ac:dyDescent="0.2">
      <c r="A1831" s="56" t="s">
        <v>304</v>
      </c>
      <c r="B1831" s="45" t="s">
        <v>937</v>
      </c>
      <c r="C1831" s="45" t="s">
        <v>627</v>
      </c>
      <c r="D1831" s="44" t="s">
        <v>628</v>
      </c>
    </row>
    <row r="1832" spans="1:4" hidden="1" x14ac:dyDescent="0.2">
      <c r="A1832" s="56" t="s">
        <v>304</v>
      </c>
      <c r="B1832" s="45" t="s">
        <v>936</v>
      </c>
      <c r="C1832" s="45" t="s">
        <v>627</v>
      </c>
      <c r="D1832" s="44" t="s">
        <v>628</v>
      </c>
    </row>
    <row r="1833" spans="1:4" hidden="1" x14ac:dyDescent="0.2">
      <c r="A1833" s="56" t="s">
        <v>304</v>
      </c>
      <c r="B1833" s="45" t="s">
        <v>936</v>
      </c>
      <c r="C1833" s="45" t="s">
        <v>627</v>
      </c>
      <c r="D1833" s="44" t="s">
        <v>628</v>
      </c>
    </row>
    <row r="1834" spans="1:4" hidden="1" x14ac:dyDescent="0.2">
      <c r="A1834" s="56" t="s">
        <v>304</v>
      </c>
      <c r="B1834" s="45" t="s">
        <v>940</v>
      </c>
      <c r="C1834" s="45" t="s">
        <v>643</v>
      </c>
      <c r="D1834" s="44" t="s">
        <v>628</v>
      </c>
    </row>
    <row r="1835" spans="1:4" hidden="1" x14ac:dyDescent="0.2">
      <c r="A1835" s="56" t="s">
        <v>306</v>
      </c>
      <c r="B1835" s="45" t="s">
        <v>963</v>
      </c>
      <c r="C1835" s="45" t="s">
        <v>630</v>
      </c>
      <c r="D1835" s="44" t="s">
        <v>628</v>
      </c>
    </row>
    <row r="1836" spans="1:4" hidden="1" x14ac:dyDescent="0.2">
      <c r="A1836" s="56" t="s">
        <v>306</v>
      </c>
      <c r="B1836" s="45" t="s">
        <v>963</v>
      </c>
      <c r="C1836" s="45" t="s">
        <v>630</v>
      </c>
      <c r="D1836" s="44" t="s">
        <v>628</v>
      </c>
    </row>
    <row r="1837" spans="1:4" hidden="1" x14ac:dyDescent="0.2">
      <c r="A1837" s="56" t="s">
        <v>306</v>
      </c>
      <c r="B1837" s="45" t="s">
        <v>963</v>
      </c>
      <c r="C1837" s="45" t="s">
        <v>630</v>
      </c>
      <c r="D1837" s="44" t="s">
        <v>628</v>
      </c>
    </row>
    <row r="1838" spans="1:4" hidden="1" x14ac:dyDescent="0.2">
      <c r="A1838" s="56" t="s">
        <v>306</v>
      </c>
      <c r="B1838" s="45" t="s">
        <v>964</v>
      </c>
      <c r="C1838" s="45" t="s">
        <v>630</v>
      </c>
      <c r="D1838" s="44" t="s">
        <v>628</v>
      </c>
    </row>
    <row r="1839" spans="1:4" hidden="1" x14ac:dyDescent="0.2">
      <c r="A1839" s="56" t="s">
        <v>306</v>
      </c>
      <c r="B1839" s="45" t="s">
        <v>965</v>
      </c>
      <c r="C1839" s="45" t="s">
        <v>630</v>
      </c>
      <c r="D1839" s="44" t="s">
        <v>628</v>
      </c>
    </row>
    <row r="1840" spans="1:4" hidden="1" x14ac:dyDescent="0.2">
      <c r="A1840" s="56" t="s">
        <v>306</v>
      </c>
      <c r="B1840" s="45" t="s">
        <v>966</v>
      </c>
      <c r="C1840" s="45" t="s">
        <v>630</v>
      </c>
      <c r="D1840" s="44" t="s">
        <v>628</v>
      </c>
    </row>
    <row r="1841" spans="1:4" hidden="1" x14ac:dyDescent="0.2">
      <c r="A1841" s="56" t="s">
        <v>306</v>
      </c>
      <c r="B1841" s="45" t="s">
        <v>963</v>
      </c>
      <c r="C1841" s="45" t="s">
        <v>630</v>
      </c>
      <c r="D1841" s="44" t="s">
        <v>628</v>
      </c>
    </row>
    <row r="1842" spans="1:4" hidden="1" x14ac:dyDescent="0.2">
      <c r="A1842" s="56" t="s">
        <v>306</v>
      </c>
      <c r="B1842" s="45" t="s">
        <v>963</v>
      </c>
      <c r="C1842" s="45" t="s">
        <v>630</v>
      </c>
      <c r="D1842" s="44" t="s">
        <v>628</v>
      </c>
    </row>
    <row r="1843" spans="1:4" hidden="1" x14ac:dyDescent="0.2">
      <c r="A1843" s="56" t="s">
        <v>306</v>
      </c>
      <c r="B1843" s="45" t="s">
        <v>937</v>
      </c>
      <c r="C1843" s="45" t="s">
        <v>627</v>
      </c>
      <c r="D1843" s="44" t="s">
        <v>628</v>
      </c>
    </row>
    <row r="1844" spans="1:4" hidden="1" x14ac:dyDescent="0.2">
      <c r="A1844" s="56" t="s">
        <v>306</v>
      </c>
      <c r="B1844" s="45" t="s">
        <v>963</v>
      </c>
      <c r="C1844" s="45" t="s">
        <v>630</v>
      </c>
      <c r="D1844" s="44" t="s">
        <v>628</v>
      </c>
    </row>
    <row r="1845" spans="1:4" hidden="1" x14ac:dyDescent="0.2">
      <c r="A1845" s="56" t="s">
        <v>306</v>
      </c>
      <c r="B1845" s="45" t="s">
        <v>963</v>
      </c>
      <c r="C1845" s="45" t="s">
        <v>630</v>
      </c>
      <c r="D1845" s="44" t="s">
        <v>628</v>
      </c>
    </row>
    <row r="1846" spans="1:4" hidden="1" x14ac:dyDescent="0.2">
      <c r="A1846" s="56" t="s">
        <v>306</v>
      </c>
      <c r="B1846" s="45" t="s">
        <v>963</v>
      </c>
      <c r="C1846" s="45" t="s">
        <v>630</v>
      </c>
      <c r="D1846" s="44" t="s">
        <v>628</v>
      </c>
    </row>
    <row r="1847" spans="1:4" hidden="1" x14ac:dyDescent="0.2">
      <c r="A1847" s="56" t="s">
        <v>306</v>
      </c>
      <c r="B1847" s="45" t="s">
        <v>963</v>
      </c>
      <c r="C1847" s="45" t="s">
        <v>630</v>
      </c>
      <c r="D1847" s="44" t="s">
        <v>628</v>
      </c>
    </row>
    <row r="1848" spans="1:4" hidden="1" x14ac:dyDescent="0.2">
      <c r="A1848" s="56" t="s">
        <v>306</v>
      </c>
      <c r="B1848" s="45" t="s">
        <v>963</v>
      </c>
      <c r="C1848" s="45" t="s">
        <v>630</v>
      </c>
      <c r="D1848" s="44" t="s">
        <v>628</v>
      </c>
    </row>
    <row r="1849" spans="1:4" hidden="1" x14ac:dyDescent="0.2">
      <c r="A1849" s="56" t="s">
        <v>306</v>
      </c>
      <c r="B1849" s="45" t="s">
        <v>963</v>
      </c>
      <c r="C1849" s="45" t="s">
        <v>630</v>
      </c>
      <c r="D1849" s="44" t="s">
        <v>628</v>
      </c>
    </row>
    <row r="1850" spans="1:4" hidden="1" x14ac:dyDescent="0.2">
      <c r="A1850" s="56" t="s">
        <v>306</v>
      </c>
      <c r="B1850" s="45" t="s">
        <v>963</v>
      </c>
      <c r="C1850" s="45" t="s">
        <v>630</v>
      </c>
      <c r="D1850" s="44" t="s">
        <v>628</v>
      </c>
    </row>
    <row r="1851" spans="1:4" hidden="1" x14ac:dyDescent="0.2">
      <c r="A1851" s="56" t="s">
        <v>306</v>
      </c>
      <c r="B1851" s="45" t="s">
        <v>633</v>
      </c>
      <c r="C1851" s="45" t="s">
        <v>627</v>
      </c>
      <c r="D1851" s="44" t="s">
        <v>628</v>
      </c>
    </row>
    <row r="1852" spans="1:4" hidden="1" x14ac:dyDescent="0.2">
      <c r="A1852" s="56" t="s">
        <v>306</v>
      </c>
      <c r="B1852" s="45" t="s">
        <v>967</v>
      </c>
      <c r="C1852" s="45" t="s">
        <v>630</v>
      </c>
      <c r="D1852" s="44" t="s">
        <v>628</v>
      </c>
    </row>
    <row r="1853" spans="1:4" hidden="1" x14ac:dyDescent="0.2">
      <c r="A1853" s="56" t="s">
        <v>306</v>
      </c>
      <c r="B1853" s="45" t="s">
        <v>968</v>
      </c>
      <c r="C1853" s="45" t="s">
        <v>630</v>
      </c>
      <c r="D1853" s="44" t="s">
        <v>628</v>
      </c>
    </row>
    <row r="1854" spans="1:4" hidden="1" x14ac:dyDescent="0.2">
      <c r="A1854" s="56" t="s">
        <v>306</v>
      </c>
      <c r="B1854" s="45" t="s">
        <v>939</v>
      </c>
      <c r="C1854" s="45" t="s">
        <v>627</v>
      </c>
      <c r="D1854" s="44" t="s">
        <v>628</v>
      </c>
    </row>
    <row r="1855" spans="1:4" hidden="1" x14ac:dyDescent="0.2">
      <c r="A1855" s="56" t="s">
        <v>306</v>
      </c>
      <c r="B1855" s="45" t="s">
        <v>969</v>
      </c>
      <c r="C1855" s="45" t="s">
        <v>630</v>
      </c>
      <c r="D1855" s="44" t="s">
        <v>628</v>
      </c>
    </row>
    <row r="1856" spans="1:4" hidden="1" x14ac:dyDescent="0.2">
      <c r="A1856" s="56" t="s">
        <v>306</v>
      </c>
      <c r="B1856" s="45" t="s">
        <v>970</v>
      </c>
      <c r="C1856" s="45" t="s">
        <v>630</v>
      </c>
      <c r="D1856" s="44" t="s">
        <v>628</v>
      </c>
    </row>
    <row r="1857" spans="1:4" hidden="1" x14ac:dyDescent="0.2">
      <c r="A1857" s="56" t="s">
        <v>306</v>
      </c>
      <c r="B1857" s="45" t="s">
        <v>971</v>
      </c>
      <c r="C1857" s="45" t="s">
        <v>630</v>
      </c>
      <c r="D1857" s="44" t="s">
        <v>628</v>
      </c>
    </row>
    <row r="1858" spans="1:4" hidden="1" x14ac:dyDescent="0.2">
      <c r="A1858" s="56" t="s">
        <v>306</v>
      </c>
      <c r="B1858" s="45" t="s">
        <v>972</v>
      </c>
      <c r="C1858" s="45" t="s">
        <v>630</v>
      </c>
      <c r="D1858" s="44" t="s">
        <v>628</v>
      </c>
    </row>
    <row r="1859" spans="1:4" hidden="1" x14ac:dyDescent="0.2">
      <c r="A1859" s="56" t="s">
        <v>306</v>
      </c>
      <c r="B1859" s="45" t="s">
        <v>973</v>
      </c>
      <c r="C1859" s="45" t="s">
        <v>630</v>
      </c>
      <c r="D1859" s="44" t="s">
        <v>628</v>
      </c>
    </row>
    <row r="1860" spans="1:4" hidden="1" x14ac:dyDescent="0.2">
      <c r="A1860" s="56" t="s">
        <v>306</v>
      </c>
      <c r="B1860" s="45" t="s">
        <v>974</v>
      </c>
      <c r="C1860" s="45" t="s">
        <v>630</v>
      </c>
      <c r="D1860" s="44" t="s">
        <v>628</v>
      </c>
    </row>
    <row r="1861" spans="1:4" hidden="1" x14ac:dyDescent="0.2">
      <c r="A1861" s="56" t="s">
        <v>306</v>
      </c>
      <c r="B1861" s="45" t="s">
        <v>975</v>
      </c>
      <c r="C1861" s="45" t="s">
        <v>630</v>
      </c>
      <c r="D1861" s="44" t="s">
        <v>628</v>
      </c>
    </row>
    <row r="1862" spans="1:4" hidden="1" x14ac:dyDescent="0.2">
      <c r="A1862" s="56" t="s">
        <v>306</v>
      </c>
      <c r="B1862" s="45" t="s">
        <v>976</v>
      </c>
      <c r="C1862" s="45" t="s">
        <v>630</v>
      </c>
      <c r="D1862" s="44" t="s">
        <v>628</v>
      </c>
    </row>
    <row r="1863" spans="1:4" hidden="1" x14ac:dyDescent="0.2">
      <c r="A1863" s="56" t="s">
        <v>306</v>
      </c>
      <c r="B1863" s="45" t="s">
        <v>977</v>
      </c>
      <c r="C1863" s="45" t="s">
        <v>630</v>
      </c>
      <c r="D1863" s="44" t="s">
        <v>628</v>
      </c>
    </row>
    <row r="1864" spans="1:4" hidden="1" x14ac:dyDescent="0.2">
      <c r="A1864" s="56" t="s">
        <v>306</v>
      </c>
      <c r="B1864" s="45" t="s">
        <v>978</v>
      </c>
      <c r="C1864" s="45" t="s">
        <v>630</v>
      </c>
      <c r="D1864" s="44" t="s">
        <v>628</v>
      </c>
    </row>
    <row r="1865" spans="1:4" hidden="1" x14ac:dyDescent="0.2">
      <c r="A1865" s="56" t="s">
        <v>306</v>
      </c>
      <c r="B1865" s="45" t="s">
        <v>979</v>
      </c>
      <c r="C1865" s="45" t="s">
        <v>630</v>
      </c>
      <c r="D1865" s="44" t="s">
        <v>628</v>
      </c>
    </row>
    <row r="1866" spans="1:4" hidden="1" x14ac:dyDescent="0.2">
      <c r="A1866" s="56" t="s">
        <v>306</v>
      </c>
      <c r="B1866" s="45" t="s">
        <v>980</v>
      </c>
      <c r="C1866" s="45" t="s">
        <v>630</v>
      </c>
      <c r="D1866" s="44" t="s">
        <v>628</v>
      </c>
    </row>
    <row r="1867" spans="1:4" hidden="1" x14ac:dyDescent="0.2">
      <c r="A1867" s="56" t="s">
        <v>306</v>
      </c>
      <c r="B1867" s="45" t="s">
        <v>981</v>
      </c>
      <c r="C1867" s="45" t="s">
        <v>630</v>
      </c>
      <c r="D1867" s="44" t="s">
        <v>628</v>
      </c>
    </row>
    <row r="1868" spans="1:4" hidden="1" x14ac:dyDescent="0.2">
      <c r="A1868" s="56" t="s">
        <v>306</v>
      </c>
      <c r="B1868" s="45" t="s">
        <v>934</v>
      </c>
      <c r="C1868" s="45" t="s">
        <v>630</v>
      </c>
      <c r="D1868" s="44" t="s">
        <v>628</v>
      </c>
    </row>
    <row r="1869" spans="1:4" hidden="1" x14ac:dyDescent="0.2">
      <c r="A1869" s="56" t="s">
        <v>306</v>
      </c>
      <c r="B1869" s="45" t="s">
        <v>963</v>
      </c>
      <c r="C1869" s="45" t="s">
        <v>630</v>
      </c>
      <c r="D1869" s="44" t="s">
        <v>628</v>
      </c>
    </row>
    <row r="1870" spans="1:4" hidden="1" x14ac:dyDescent="0.2">
      <c r="A1870" s="56" t="s">
        <v>306</v>
      </c>
      <c r="B1870" s="45" t="s">
        <v>982</v>
      </c>
      <c r="C1870" s="45" t="s">
        <v>630</v>
      </c>
      <c r="D1870" s="44" t="s">
        <v>628</v>
      </c>
    </row>
    <row r="1871" spans="1:4" hidden="1" x14ac:dyDescent="0.2">
      <c r="A1871" s="56" t="s">
        <v>306</v>
      </c>
      <c r="B1871" s="45" t="s">
        <v>934</v>
      </c>
      <c r="C1871" s="45" t="s">
        <v>630</v>
      </c>
      <c r="D1871" s="44" t="s">
        <v>628</v>
      </c>
    </row>
    <row r="1872" spans="1:4" hidden="1" x14ac:dyDescent="0.2">
      <c r="A1872" s="56" t="s">
        <v>306</v>
      </c>
      <c r="B1872" s="45" t="s">
        <v>963</v>
      </c>
      <c r="C1872" s="45" t="s">
        <v>630</v>
      </c>
      <c r="D1872" s="44" t="s">
        <v>628</v>
      </c>
    </row>
    <row r="1873" spans="1:4" hidden="1" x14ac:dyDescent="0.2">
      <c r="A1873" s="56" t="s">
        <v>306</v>
      </c>
      <c r="B1873" s="45" t="s">
        <v>963</v>
      </c>
      <c r="C1873" s="45" t="s">
        <v>630</v>
      </c>
      <c r="D1873" s="44" t="s">
        <v>628</v>
      </c>
    </row>
    <row r="1874" spans="1:4" hidden="1" x14ac:dyDescent="0.2">
      <c r="A1874" s="56" t="s">
        <v>306</v>
      </c>
      <c r="B1874" s="45" t="s">
        <v>983</v>
      </c>
      <c r="C1874" s="45" t="s">
        <v>630</v>
      </c>
      <c r="D1874" s="44" t="s">
        <v>628</v>
      </c>
    </row>
    <row r="1875" spans="1:4" hidden="1" x14ac:dyDescent="0.2">
      <c r="A1875" s="56" t="s">
        <v>306</v>
      </c>
      <c r="B1875" s="45" t="s">
        <v>963</v>
      </c>
      <c r="C1875" s="45" t="s">
        <v>630</v>
      </c>
      <c r="D1875" s="44" t="s">
        <v>628</v>
      </c>
    </row>
    <row r="1876" spans="1:4" hidden="1" x14ac:dyDescent="0.2">
      <c r="A1876" s="56" t="s">
        <v>306</v>
      </c>
      <c r="B1876" s="45" t="s">
        <v>984</v>
      </c>
      <c r="C1876" s="45" t="s">
        <v>630</v>
      </c>
      <c r="D1876" s="44" t="s">
        <v>628</v>
      </c>
    </row>
    <row r="1877" spans="1:4" hidden="1" x14ac:dyDescent="0.2">
      <c r="A1877" s="56" t="s">
        <v>306</v>
      </c>
      <c r="B1877" s="45" t="s">
        <v>985</v>
      </c>
      <c r="C1877" s="45" t="s">
        <v>630</v>
      </c>
      <c r="D1877" s="44" t="s">
        <v>628</v>
      </c>
    </row>
    <row r="1878" spans="1:4" hidden="1" x14ac:dyDescent="0.2">
      <c r="A1878" s="56" t="s">
        <v>306</v>
      </c>
      <c r="B1878" s="45" t="s">
        <v>986</v>
      </c>
      <c r="C1878" s="45" t="s">
        <v>630</v>
      </c>
      <c r="D1878" s="44" t="s">
        <v>628</v>
      </c>
    </row>
    <row r="1879" spans="1:4" hidden="1" x14ac:dyDescent="0.2">
      <c r="A1879" s="56" t="s">
        <v>306</v>
      </c>
      <c r="B1879" s="45" t="s">
        <v>987</v>
      </c>
      <c r="C1879" s="45" t="s">
        <v>630</v>
      </c>
      <c r="D1879" s="44" t="s">
        <v>628</v>
      </c>
    </row>
    <row r="1880" spans="1:4" hidden="1" x14ac:dyDescent="0.2">
      <c r="A1880" s="56" t="s">
        <v>306</v>
      </c>
      <c r="B1880" s="45" t="s">
        <v>988</v>
      </c>
      <c r="C1880" s="45" t="s">
        <v>630</v>
      </c>
      <c r="D1880" s="44" t="s">
        <v>628</v>
      </c>
    </row>
    <row r="1881" spans="1:4" hidden="1" x14ac:dyDescent="0.2">
      <c r="A1881" s="56" t="s">
        <v>306</v>
      </c>
      <c r="B1881" s="45" t="s">
        <v>989</v>
      </c>
      <c r="C1881" s="45" t="s">
        <v>630</v>
      </c>
      <c r="D1881" s="44" t="s">
        <v>628</v>
      </c>
    </row>
    <row r="1882" spans="1:4" hidden="1" x14ac:dyDescent="0.2">
      <c r="A1882" s="56" t="s">
        <v>306</v>
      </c>
      <c r="B1882" s="45" t="s">
        <v>990</v>
      </c>
      <c r="C1882" s="45" t="s">
        <v>630</v>
      </c>
      <c r="D1882" s="44" t="s">
        <v>628</v>
      </c>
    </row>
    <row r="1883" spans="1:4" hidden="1" x14ac:dyDescent="0.2">
      <c r="A1883" s="56" t="s">
        <v>306</v>
      </c>
      <c r="B1883" s="45" t="s">
        <v>991</v>
      </c>
      <c r="C1883" s="45" t="s">
        <v>630</v>
      </c>
      <c r="D1883" s="44" t="s">
        <v>628</v>
      </c>
    </row>
    <row r="1884" spans="1:4" hidden="1" x14ac:dyDescent="0.2">
      <c r="A1884" s="56" t="s">
        <v>306</v>
      </c>
      <c r="B1884" s="45" t="s">
        <v>963</v>
      </c>
      <c r="C1884" s="45" t="s">
        <v>630</v>
      </c>
      <c r="D1884" s="44" t="s">
        <v>628</v>
      </c>
    </row>
    <row r="1885" spans="1:4" hidden="1" x14ac:dyDescent="0.2">
      <c r="A1885" s="56" t="s">
        <v>306</v>
      </c>
      <c r="B1885" s="45" t="s">
        <v>992</v>
      </c>
      <c r="C1885" s="45" t="s">
        <v>630</v>
      </c>
      <c r="D1885" s="44" t="s">
        <v>628</v>
      </c>
    </row>
    <row r="1886" spans="1:4" hidden="1" x14ac:dyDescent="0.2">
      <c r="A1886" s="56" t="s">
        <v>306</v>
      </c>
      <c r="B1886" s="45" t="s">
        <v>963</v>
      </c>
      <c r="C1886" s="45" t="s">
        <v>630</v>
      </c>
      <c r="D1886" s="44" t="s">
        <v>628</v>
      </c>
    </row>
    <row r="1887" spans="1:4" hidden="1" x14ac:dyDescent="0.2">
      <c r="A1887" s="56" t="s">
        <v>306</v>
      </c>
      <c r="B1887" s="45" t="s">
        <v>993</v>
      </c>
      <c r="C1887" s="45" t="s">
        <v>630</v>
      </c>
      <c r="D1887" s="44" t="s">
        <v>628</v>
      </c>
    </row>
    <row r="1888" spans="1:4" hidden="1" x14ac:dyDescent="0.2">
      <c r="A1888" s="56" t="s">
        <v>306</v>
      </c>
      <c r="B1888" s="45" t="s">
        <v>994</v>
      </c>
      <c r="C1888" s="45" t="s">
        <v>630</v>
      </c>
      <c r="D1888" s="44" t="s">
        <v>628</v>
      </c>
    </row>
    <row r="1889" spans="1:4" hidden="1" x14ac:dyDescent="0.2">
      <c r="A1889" s="56" t="s">
        <v>306</v>
      </c>
      <c r="B1889" s="45" t="s">
        <v>993</v>
      </c>
      <c r="C1889" s="45" t="s">
        <v>630</v>
      </c>
      <c r="D1889" s="44" t="s">
        <v>628</v>
      </c>
    </row>
    <row r="1890" spans="1:4" hidden="1" x14ac:dyDescent="0.2">
      <c r="A1890" s="56" t="s">
        <v>306</v>
      </c>
      <c r="B1890" s="45" t="s">
        <v>993</v>
      </c>
      <c r="C1890" s="45" t="s">
        <v>630</v>
      </c>
      <c r="D1890" s="44" t="s">
        <v>628</v>
      </c>
    </row>
    <row r="1891" spans="1:4" hidden="1" x14ac:dyDescent="0.2">
      <c r="A1891" s="56" t="s">
        <v>306</v>
      </c>
      <c r="B1891" s="45" t="s">
        <v>994</v>
      </c>
      <c r="C1891" s="45" t="s">
        <v>630</v>
      </c>
      <c r="D1891" s="44" t="s">
        <v>628</v>
      </c>
    </row>
    <row r="1892" spans="1:4" hidden="1" x14ac:dyDescent="0.2">
      <c r="A1892" s="56" t="s">
        <v>306</v>
      </c>
      <c r="B1892" s="45" t="s">
        <v>963</v>
      </c>
      <c r="C1892" s="45" t="s">
        <v>630</v>
      </c>
      <c r="D1892" s="44" t="s">
        <v>628</v>
      </c>
    </row>
    <row r="1893" spans="1:4" hidden="1" x14ac:dyDescent="0.2">
      <c r="A1893" s="56" t="s">
        <v>306</v>
      </c>
      <c r="B1893" s="45" t="s">
        <v>963</v>
      </c>
      <c r="C1893" s="45" t="s">
        <v>630</v>
      </c>
      <c r="D1893" s="44" t="s">
        <v>628</v>
      </c>
    </row>
    <row r="1894" spans="1:4" hidden="1" x14ac:dyDescent="0.2">
      <c r="A1894" s="56" t="s">
        <v>306</v>
      </c>
      <c r="B1894" s="45" t="s">
        <v>995</v>
      </c>
      <c r="C1894" s="45" t="s">
        <v>630</v>
      </c>
      <c r="D1894" s="44" t="s">
        <v>628</v>
      </c>
    </row>
    <row r="1895" spans="1:4" hidden="1" x14ac:dyDescent="0.2">
      <c r="A1895" s="56" t="s">
        <v>306</v>
      </c>
      <c r="B1895" s="45" t="s">
        <v>996</v>
      </c>
      <c r="C1895" s="45" t="s">
        <v>630</v>
      </c>
      <c r="D1895" s="44" t="s">
        <v>628</v>
      </c>
    </row>
    <row r="1896" spans="1:4" hidden="1" x14ac:dyDescent="0.2">
      <c r="A1896" s="56" t="s">
        <v>306</v>
      </c>
      <c r="B1896" s="45" t="s">
        <v>963</v>
      </c>
      <c r="C1896" s="45" t="s">
        <v>630</v>
      </c>
      <c r="D1896" s="44" t="s">
        <v>628</v>
      </c>
    </row>
    <row r="1897" spans="1:4" hidden="1" x14ac:dyDescent="0.2">
      <c r="A1897" s="56" t="s">
        <v>306</v>
      </c>
      <c r="B1897" s="45" t="s">
        <v>963</v>
      </c>
      <c r="C1897" s="45" t="s">
        <v>630</v>
      </c>
      <c r="D1897" s="44" t="s">
        <v>628</v>
      </c>
    </row>
    <row r="1898" spans="1:4" hidden="1" x14ac:dyDescent="0.2">
      <c r="A1898" s="56" t="s">
        <v>306</v>
      </c>
      <c r="B1898" s="45" t="s">
        <v>963</v>
      </c>
      <c r="C1898" s="45" t="s">
        <v>630</v>
      </c>
      <c r="D1898" s="44" t="s">
        <v>628</v>
      </c>
    </row>
    <row r="1899" spans="1:4" hidden="1" x14ac:dyDescent="0.2">
      <c r="A1899" s="56" t="s">
        <v>306</v>
      </c>
      <c r="B1899" s="45" t="s">
        <v>963</v>
      </c>
      <c r="C1899" s="45" t="s">
        <v>630</v>
      </c>
      <c r="D1899" s="44" t="s">
        <v>628</v>
      </c>
    </row>
    <row r="1900" spans="1:4" hidden="1" x14ac:dyDescent="0.2">
      <c r="A1900" s="56" t="s">
        <v>306</v>
      </c>
      <c r="B1900" s="45" t="s">
        <v>997</v>
      </c>
      <c r="C1900" s="45" t="s">
        <v>630</v>
      </c>
      <c r="D1900" s="44" t="s">
        <v>628</v>
      </c>
    </row>
    <row r="1901" spans="1:4" hidden="1" x14ac:dyDescent="0.2">
      <c r="A1901" s="56" t="s">
        <v>306</v>
      </c>
      <c r="B1901" s="45" t="s">
        <v>998</v>
      </c>
      <c r="C1901" s="45" t="s">
        <v>643</v>
      </c>
      <c r="D1901" s="44" t="s">
        <v>628</v>
      </c>
    </row>
    <row r="1902" spans="1:4" hidden="1" x14ac:dyDescent="0.2">
      <c r="A1902" s="56" t="s">
        <v>306</v>
      </c>
      <c r="B1902" s="45" t="s">
        <v>963</v>
      </c>
      <c r="C1902" s="45" t="s">
        <v>630</v>
      </c>
      <c r="D1902" s="44" t="s">
        <v>628</v>
      </c>
    </row>
    <row r="1903" spans="1:4" hidden="1" x14ac:dyDescent="0.2">
      <c r="A1903" s="56" t="s">
        <v>306</v>
      </c>
      <c r="B1903" s="45" t="s">
        <v>993</v>
      </c>
      <c r="C1903" s="45" t="s">
        <v>630</v>
      </c>
      <c r="D1903" s="44" t="s">
        <v>628</v>
      </c>
    </row>
    <row r="1904" spans="1:4" hidden="1" x14ac:dyDescent="0.2">
      <c r="A1904" s="56" t="s">
        <v>306</v>
      </c>
      <c r="B1904" s="45" t="s">
        <v>994</v>
      </c>
      <c r="C1904" s="45" t="s">
        <v>630</v>
      </c>
      <c r="D1904" s="44" t="s">
        <v>628</v>
      </c>
    </row>
    <row r="1905" spans="1:4" hidden="1" x14ac:dyDescent="0.2">
      <c r="A1905" s="56" t="s">
        <v>306</v>
      </c>
      <c r="B1905" s="45" t="s">
        <v>994</v>
      </c>
      <c r="C1905" s="45" t="s">
        <v>630</v>
      </c>
      <c r="D1905" s="44" t="s">
        <v>628</v>
      </c>
    </row>
    <row r="1906" spans="1:4" hidden="1" x14ac:dyDescent="0.2">
      <c r="A1906" s="56" t="s">
        <v>306</v>
      </c>
      <c r="B1906" s="45" t="s">
        <v>999</v>
      </c>
      <c r="C1906" s="45" t="s">
        <v>630</v>
      </c>
      <c r="D1906" s="44" t="s">
        <v>628</v>
      </c>
    </row>
    <row r="1907" spans="1:4" hidden="1" x14ac:dyDescent="0.2">
      <c r="A1907" s="56" t="s">
        <v>308</v>
      </c>
      <c r="B1907" s="45" t="s">
        <v>1601</v>
      </c>
      <c r="C1907" s="45" t="s">
        <v>630</v>
      </c>
      <c r="D1907" s="44" t="s">
        <v>628</v>
      </c>
    </row>
    <row r="1908" spans="1:4" hidden="1" x14ac:dyDescent="0.2">
      <c r="A1908" s="56" t="s">
        <v>310</v>
      </c>
      <c r="B1908" s="45" t="s">
        <v>629</v>
      </c>
      <c r="C1908" s="45" t="s">
        <v>630</v>
      </c>
      <c r="D1908" s="44" t="s">
        <v>628</v>
      </c>
    </row>
    <row r="1909" spans="1:4" hidden="1" x14ac:dyDescent="0.2">
      <c r="A1909" s="56" t="s">
        <v>310</v>
      </c>
      <c r="B1909" s="45" t="s">
        <v>1000</v>
      </c>
      <c r="C1909" s="45" t="s">
        <v>630</v>
      </c>
      <c r="D1909" s="44" t="s">
        <v>628</v>
      </c>
    </row>
    <row r="1910" spans="1:4" hidden="1" x14ac:dyDescent="0.2">
      <c r="A1910" s="56" t="s">
        <v>310</v>
      </c>
      <c r="B1910" s="45" t="s">
        <v>1001</v>
      </c>
      <c r="C1910" s="45" t="s">
        <v>630</v>
      </c>
      <c r="D1910" s="44" t="s">
        <v>628</v>
      </c>
    </row>
    <row r="1911" spans="1:4" hidden="1" x14ac:dyDescent="0.2">
      <c r="A1911" s="56" t="s">
        <v>310</v>
      </c>
      <c r="B1911" s="45" t="s">
        <v>927</v>
      </c>
      <c r="C1911" s="45" t="s">
        <v>630</v>
      </c>
      <c r="D1911" s="44" t="s">
        <v>628</v>
      </c>
    </row>
    <row r="1912" spans="1:4" hidden="1" x14ac:dyDescent="0.2">
      <c r="A1912" s="56" t="s">
        <v>310</v>
      </c>
      <c r="B1912" s="45" t="s">
        <v>1002</v>
      </c>
      <c r="C1912" s="45" t="s">
        <v>630</v>
      </c>
      <c r="D1912" s="44" t="s">
        <v>628</v>
      </c>
    </row>
    <row r="1913" spans="1:4" hidden="1" x14ac:dyDescent="0.2">
      <c r="A1913" s="56" t="s">
        <v>310</v>
      </c>
      <c r="B1913" s="45" t="s">
        <v>1003</v>
      </c>
      <c r="C1913" s="45" t="s">
        <v>630</v>
      </c>
      <c r="D1913" s="44" t="s">
        <v>628</v>
      </c>
    </row>
    <row r="1914" spans="1:4" hidden="1" x14ac:dyDescent="0.2">
      <c r="A1914" s="56" t="s">
        <v>310</v>
      </c>
      <c r="B1914" s="45" t="s">
        <v>934</v>
      </c>
      <c r="C1914" s="45" t="s">
        <v>627</v>
      </c>
      <c r="D1914" s="44" t="s">
        <v>628</v>
      </c>
    </row>
    <row r="1915" spans="1:4" hidden="1" x14ac:dyDescent="0.2">
      <c r="A1915" s="56" t="s">
        <v>310</v>
      </c>
      <c r="B1915" s="45" t="s">
        <v>1004</v>
      </c>
      <c r="C1915" s="45" t="s">
        <v>630</v>
      </c>
      <c r="D1915" s="44" t="s">
        <v>628</v>
      </c>
    </row>
    <row r="1916" spans="1:4" hidden="1" x14ac:dyDescent="0.2">
      <c r="A1916" s="56" t="s">
        <v>310</v>
      </c>
      <c r="B1916" s="45" t="s">
        <v>1005</v>
      </c>
      <c r="C1916" s="45" t="s">
        <v>630</v>
      </c>
      <c r="D1916" s="44" t="s">
        <v>628</v>
      </c>
    </row>
    <row r="1917" spans="1:4" hidden="1" x14ac:dyDescent="0.2">
      <c r="A1917" s="56" t="s">
        <v>310</v>
      </c>
      <c r="B1917" s="45" t="s">
        <v>934</v>
      </c>
      <c r="C1917" s="45" t="s">
        <v>627</v>
      </c>
      <c r="D1917" s="44" t="s">
        <v>628</v>
      </c>
    </row>
    <row r="1918" spans="1:4" hidden="1" x14ac:dyDescent="0.2">
      <c r="A1918" s="56" t="s">
        <v>310</v>
      </c>
      <c r="B1918" s="45" t="s">
        <v>1006</v>
      </c>
      <c r="C1918" s="45" t="s">
        <v>630</v>
      </c>
      <c r="D1918" s="44" t="s">
        <v>628</v>
      </c>
    </row>
    <row r="1919" spans="1:4" hidden="1" x14ac:dyDescent="0.2">
      <c r="A1919" s="56" t="s">
        <v>310</v>
      </c>
      <c r="B1919" s="45" t="s">
        <v>1007</v>
      </c>
      <c r="C1919" s="45" t="s">
        <v>630</v>
      </c>
      <c r="D1919" s="44" t="s">
        <v>628</v>
      </c>
    </row>
    <row r="1920" spans="1:4" hidden="1" x14ac:dyDescent="0.2">
      <c r="A1920" s="56" t="s">
        <v>310</v>
      </c>
      <c r="B1920" s="45" t="s">
        <v>1008</v>
      </c>
      <c r="C1920" s="45" t="s">
        <v>630</v>
      </c>
      <c r="D1920" s="44" t="s">
        <v>628</v>
      </c>
    </row>
    <row r="1921" spans="1:4" hidden="1" x14ac:dyDescent="0.2">
      <c r="A1921" s="56" t="s">
        <v>310</v>
      </c>
      <c r="B1921" s="45" t="s">
        <v>1009</v>
      </c>
      <c r="C1921" s="45" t="s">
        <v>630</v>
      </c>
      <c r="D1921" s="44" t="s">
        <v>628</v>
      </c>
    </row>
    <row r="1922" spans="1:4" hidden="1" x14ac:dyDescent="0.2">
      <c r="A1922" s="56" t="s">
        <v>310</v>
      </c>
      <c r="B1922" s="45" t="s">
        <v>1010</v>
      </c>
      <c r="C1922" s="45" t="s">
        <v>630</v>
      </c>
      <c r="D1922" s="44" t="s">
        <v>628</v>
      </c>
    </row>
    <row r="1923" spans="1:4" hidden="1" x14ac:dyDescent="0.2">
      <c r="A1923" s="56" t="s">
        <v>310</v>
      </c>
      <c r="B1923" s="45" t="s">
        <v>933</v>
      </c>
      <c r="C1923" s="45" t="s">
        <v>630</v>
      </c>
      <c r="D1923" s="44" t="s">
        <v>628</v>
      </c>
    </row>
    <row r="1924" spans="1:4" hidden="1" x14ac:dyDescent="0.2">
      <c r="A1924" s="56" t="s">
        <v>310</v>
      </c>
      <c r="B1924" s="45" t="s">
        <v>1011</v>
      </c>
      <c r="C1924" s="45" t="s">
        <v>630</v>
      </c>
      <c r="D1924" s="44" t="s">
        <v>628</v>
      </c>
    </row>
    <row r="1925" spans="1:4" hidden="1" x14ac:dyDescent="0.2">
      <c r="A1925" s="56" t="s">
        <v>310</v>
      </c>
      <c r="B1925" s="45" t="s">
        <v>1012</v>
      </c>
      <c r="C1925" s="45" t="s">
        <v>630</v>
      </c>
      <c r="D1925" s="44" t="s">
        <v>628</v>
      </c>
    </row>
    <row r="1926" spans="1:4" hidden="1" x14ac:dyDescent="0.2">
      <c r="A1926" s="56" t="s">
        <v>310</v>
      </c>
      <c r="B1926" s="45" t="s">
        <v>1013</v>
      </c>
      <c r="C1926" s="45" t="s">
        <v>630</v>
      </c>
      <c r="D1926" s="44" t="s">
        <v>628</v>
      </c>
    </row>
    <row r="1927" spans="1:4" hidden="1" x14ac:dyDescent="0.2">
      <c r="A1927" s="56" t="s">
        <v>310</v>
      </c>
      <c r="B1927" s="45" t="s">
        <v>1014</v>
      </c>
      <c r="C1927" s="45" t="s">
        <v>630</v>
      </c>
      <c r="D1927" s="44" t="s">
        <v>628</v>
      </c>
    </row>
    <row r="1928" spans="1:4" hidden="1" x14ac:dyDescent="0.2">
      <c r="A1928" s="56" t="s">
        <v>310</v>
      </c>
      <c r="B1928" s="45" t="s">
        <v>1015</v>
      </c>
      <c r="C1928" s="45" t="s">
        <v>630</v>
      </c>
      <c r="D1928" s="44" t="s">
        <v>628</v>
      </c>
    </row>
    <row r="1929" spans="1:4" hidden="1" x14ac:dyDescent="0.2">
      <c r="A1929" s="56" t="s">
        <v>310</v>
      </c>
      <c r="B1929" s="45" t="s">
        <v>1016</v>
      </c>
      <c r="C1929" s="45" t="s">
        <v>630</v>
      </c>
      <c r="D1929" s="44" t="s">
        <v>628</v>
      </c>
    </row>
    <row r="1930" spans="1:4" hidden="1" x14ac:dyDescent="0.2">
      <c r="A1930" s="56" t="s">
        <v>310</v>
      </c>
      <c r="B1930" s="45" t="s">
        <v>932</v>
      </c>
      <c r="C1930" s="45" t="s">
        <v>630</v>
      </c>
      <c r="D1930" s="44" t="s">
        <v>628</v>
      </c>
    </row>
    <row r="1931" spans="1:4" hidden="1" x14ac:dyDescent="0.2">
      <c r="A1931" s="56" t="s">
        <v>310</v>
      </c>
      <c r="B1931" s="45" t="s">
        <v>1017</v>
      </c>
      <c r="C1931" s="45" t="s">
        <v>630</v>
      </c>
      <c r="D1931" s="44" t="s">
        <v>628</v>
      </c>
    </row>
    <row r="1932" spans="1:4" hidden="1" x14ac:dyDescent="0.2">
      <c r="A1932" s="56" t="s">
        <v>310</v>
      </c>
      <c r="B1932" s="45" t="s">
        <v>1018</v>
      </c>
      <c r="C1932" s="45" t="s">
        <v>630</v>
      </c>
      <c r="D1932" s="44" t="s">
        <v>628</v>
      </c>
    </row>
    <row r="1933" spans="1:4" hidden="1" x14ac:dyDescent="0.2">
      <c r="A1933" s="56" t="s">
        <v>310</v>
      </c>
      <c r="B1933" s="45" t="s">
        <v>932</v>
      </c>
      <c r="C1933" s="45" t="s">
        <v>630</v>
      </c>
      <c r="D1933" s="44" t="s">
        <v>628</v>
      </c>
    </row>
    <row r="1934" spans="1:4" hidden="1" x14ac:dyDescent="0.2">
      <c r="A1934" s="56" t="s">
        <v>310</v>
      </c>
      <c r="B1934" s="45" t="s">
        <v>1019</v>
      </c>
      <c r="C1934" s="45" t="s">
        <v>630</v>
      </c>
      <c r="D1934" s="44" t="s">
        <v>628</v>
      </c>
    </row>
    <row r="1935" spans="1:4" hidden="1" x14ac:dyDescent="0.2">
      <c r="A1935" s="56" t="s">
        <v>310</v>
      </c>
      <c r="B1935" s="45" t="s">
        <v>1020</v>
      </c>
      <c r="C1935" s="45" t="s">
        <v>630</v>
      </c>
      <c r="D1935" s="44" t="s">
        <v>628</v>
      </c>
    </row>
    <row r="1936" spans="1:4" hidden="1" x14ac:dyDescent="0.2">
      <c r="A1936" s="56" t="s">
        <v>310</v>
      </c>
      <c r="B1936" s="45" t="s">
        <v>928</v>
      </c>
      <c r="C1936" s="45" t="s">
        <v>630</v>
      </c>
      <c r="D1936" s="44" t="s">
        <v>628</v>
      </c>
    </row>
    <row r="1937" spans="1:4" hidden="1" x14ac:dyDescent="0.2">
      <c r="A1937" s="56" t="s">
        <v>310</v>
      </c>
      <c r="B1937" s="45" t="s">
        <v>1021</v>
      </c>
      <c r="C1937" s="45" t="s">
        <v>627</v>
      </c>
      <c r="D1937" s="44" t="s">
        <v>628</v>
      </c>
    </row>
    <row r="1938" spans="1:4" hidden="1" x14ac:dyDescent="0.2">
      <c r="A1938" s="56" t="s">
        <v>310</v>
      </c>
      <c r="B1938" s="45" t="s">
        <v>932</v>
      </c>
      <c r="C1938" s="45" t="s">
        <v>630</v>
      </c>
      <c r="D1938" s="44" t="s">
        <v>628</v>
      </c>
    </row>
    <row r="1939" spans="1:4" hidden="1" x14ac:dyDescent="0.2">
      <c r="A1939" s="56" t="s">
        <v>310</v>
      </c>
      <c r="B1939" s="45" t="s">
        <v>1022</v>
      </c>
      <c r="C1939" s="45" t="s">
        <v>630</v>
      </c>
      <c r="D1939" s="44" t="s">
        <v>628</v>
      </c>
    </row>
    <row r="1940" spans="1:4" hidden="1" x14ac:dyDescent="0.2">
      <c r="A1940" s="56" t="s">
        <v>310</v>
      </c>
      <c r="B1940" s="45" t="s">
        <v>933</v>
      </c>
      <c r="C1940" s="45" t="s">
        <v>630</v>
      </c>
      <c r="D1940" s="44" t="s">
        <v>628</v>
      </c>
    </row>
    <row r="1941" spans="1:4" hidden="1" x14ac:dyDescent="0.2">
      <c r="A1941" s="56" t="s">
        <v>310</v>
      </c>
      <c r="B1941" s="45" t="s">
        <v>655</v>
      </c>
      <c r="C1941" s="45" t="s">
        <v>627</v>
      </c>
      <c r="D1941" s="44" t="s">
        <v>628</v>
      </c>
    </row>
    <row r="1942" spans="1:4" hidden="1" x14ac:dyDescent="0.2">
      <c r="A1942" s="56" t="s">
        <v>310</v>
      </c>
      <c r="B1942" s="45" t="s">
        <v>1023</v>
      </c>
      <c r="C1942" s="45" t="s">
        <v>630</v>
      </c>
      <c r="D1942" s="44" t="s">
        <v>628</v>
      </c>
    </row>
    <row r="1943" spans="1:4" hidden="1" x14ac:dyDescent="0.2">
      <c r="A1943" s="56" t="s">
        <v>310</v>
      </c>
      <c r="B1943" s="45" t="s">
        <v>1024</v>
      </c>
      <c r="C1943" s="45" t="s">
        <v>630</v>
      </c>
      <c r="D1943" s="44" t="s">
        <v>628</v>
      </c>
    </row>
    <row r="1944" spans="1:4" hidden="1" x14ac:dyDescent="0.2">
      <c r="A1944" s="56" t="s">
        <v>310</v>
      </c>
      <c r="B1944" s="45" t="s">
        <v>1025</v>
      </c>
      <c r="C1944" s="45" t="s">
        <v>630</v>
      </c>
      <c r="D1944" s="44" t="s">
        <v>628</v>
      </c>
    </row>
    <row r="1945" spans="1:4" hidden="1" x14ac:dyDescent="0.2">
      <c r="A1945" s="56" t="s">
        <v>310</v>
      </c>
      <c r="B1945" s="45" t="s">
        <v>1026</v>
      </c>
      <c r="C1945" s="45" t="s">
        <v>630</v>
      </c>
      <c r="D1945" s="44" t="s">
        <v>628</v>
      </c>
    </row>
    <row r="1946" spans="1:4" hidden="1" x14ac:dyDescent="0.2">
      <c r="A1946" s="56" t="s">
        <v>310</v>
      </c>
      <c r="B1946" s="45" t="s">
        <v>928</v>
      </c>
      <c r="C1946" s="45" t="s">
        <v>630</v>
      </c>
      <c r="D1946" s="44" t="s">
        <v>628</v>
      </c>
    </row>
    <row r="1947" spans="1:4" hidden="1" x14ac:dyDescent="0.2">
      <c r="A1947" s="56" t="s">
        <v>310</v>
      </c>
      <c r="B1947" s="45" t="s">
        <v>1027</v>
      </c>
      <c r="C1947" s="45" t="s">
        <v>630</v>
      </c>
      <c r="D1947" s="44" t="s">
        <v>628</v>
      </c>
    </row>
    <row r="1948" spans="1:4" hidden="1" x14ac:dyDescent="0.2">
      <c r="A1948" s="56" t="s">
        <v>310</v>
      </c>
      <c r="B1948" s="45" t="s">
        <v>640</v>
      </c>
      <c r="C1948" s="45" t="s">
        <v>627</v>
      </c>
      <c r="D1948" s="44" t="s">
        <v>628</v>
      </c>
    </row>
    <row r="1949" spans="1:4" hidden="1" x14ac:dyDescent="0.2">
      <c r="A1949" s="56" t="s">
        <v>310</v>
      </c>
      <c r="B1949" s="45" t="s">
        <v>629</v>
      </c>
      <c r="C1949" s="45" t="s">
        <v>630</v>
      </c>
      <c r="D1949" s="44" t="s">
        <v>628</v>
      </c>
    </row>
    <row r="1950" spans="1:4" hidden="1" x14ac:dyDescent="0.2">
      <c r="A1950" s="56" t="s">
        <v>310</v>
      </c>
      <c r="B1950" s="45" t="s">
        <v>1028</v>
      </c>
      <c r="C1950" s="45" t="s">
        <v>630</v>
      </c>
      <c r="D1950" s="44" t="s">
        <v>628</v>
      </c>
    </row>
    <row r="1951" spans="1:4" hidden="1" x14ac:dyDescent="0.2">
      <c r="A1951" s="56" t="s">
        <v>310</v>
      </c>
      <c r="B1951" s="45" t="s">
        <v>1029</v>
      </c>
      <c r="C1951" s="45" t="s">
        <v>630</v>
      </c>
      <c r="D1951" s="44" t="s">
        <v>628</v>
      </c>
    </row>
    <row r="1952" spans="1:4" hidden="1" x14ac:dyDescent="0.2">
      <c r="A1952" s="56" t="s">
        <v>310</v>
      </c>
      <c r="B1952" s="45" t="s">
        <v>1030</v>
      </c>
      <c r="C1952" s="45" t="s">
        <v>630</v>
      </c>
      <c r="D1952" s="44" t="s">
        <v>628</v>
      </c>
    </row>
    <row r="1953" spans="1:4" hidden="1" x14ac:dyDescent="0.2">
      <c r="A1953" s="56" t="s">
        <v>310</v>
      </c>
      <c r="B1953" s="45" t="s">
        <v>1031</v>
      </c>
      <c r="C1953" s="45" t="s">
        <v>630</v>
      </c>
      <c r="D1953" s="44" t="s">
        <v>628</v>
      </c>
    </row>
    <row r="1954" spans="1:4" hidden="1" x14ac:dyDescent="0.2">
      <c r="A1954" s="56" t="s">
        <v>310</v>
      </c>
      <c r="B1954" s="45" t="s">
        <v>927</v>
      </c>
      <c r="C1954" s="45" t="s">
        <v>630</v>
      </c>
      <c r="D1954" s="44" t="s">
        <v>628</v>
      </c>
    </row>
    <row r="1955" spans="1:4" hidden="1" x14ac:dyDescent="0.2">
      <c r="A1955" s="56" t="s">
        <v>310</v>
      </c>
      <c r="B1955" s="45" t="s">
        <v>658</v>
      </c>
      <c r="C1955" s="45" t="s">
        <v>627</v>
      </c>
      <c r="D1955" s="44" t="s">
        <v>628</v>
      </c>
    </row>
    <row r="1956" spans="1:4" hidden="1" x14ac:dyDescent="0.2">
      <c r="A1956" s="56" t="s">
        <v>310</v>
      </c>
      <c r="B1956" s="45" t="s">
        <v>932</v>
      </c>
      <c r="C1956" s="45" t="s">
        <v>630</v>
      </c>
      <c r="D1956" s="44" t="s">
        <v>628</v>
      </c>
    </row>
    <row r="1957" spans="1:4" hidden="1" x14ac:dyDescent="0.2">
      <c r="A1957" s="56" t="s">
        <v>310</v>
      </c>
      <c r="B1957" s="45" t="s">
        <v>658</v>
      </c>
      <c r="C1957" s="45" t="s">
        <v>627</v>
      </c>
      <c r="D1957" s="44" t="s">
        <v>628</v>
      </c>
    </row>
    <row r="1958" spans="1:4" hidden="1" x14ac:dyDescent="0.2">
      <c r="A1958" s="56" t="s">
        <v>310</v>
      </c>
      <c r="B1958" s="45" t="s">
        <v>1032</v>
      </c>
      <c r="C1958" s="45" t="s">
        <v>627</v>
      </c>
      <c r="D1958" s="44" t="s">
        <v>628</v>
      </c>
    </row>
    <row r="1959" spans="1:4" hidden="1" x14ac:dyDescent="0.2">
      <c r="A1959" s="56" t="s">
        <v>310</v>
      </c>
      <c r="B1959" s="45" t="s">
        <v>1033</v>
      </c>
      <c r="C1959" s="45" t="s">
        <v>630</v>
      </c>
      <c r="D1959" s="44" t="s">
        <v>628</v>
      </c>
    </row>
    <row r="1960" spans="1:4" hidden="1" x14ac:dyDescent="0.2">
      <c r="A1960" s="56" t="s">
        <v>310</v>
      </c>
      <c r="B1960" s="45" t="s">
        <v>927</v>
      </c>
      <c r="C1960" s="45" t="s">
        <v>630</v>
      </c>
      <c r="D1960" s="44" t="s">
        <v>628</v>
      </c>
    </row>
    <row r="1961" spans="1:4" hidden="1" x14ac:dyDescent="0.2">
      <c r="A1961" s="56" t="s">
        <v>310</v>
      </c>
      <c r="B1961" s="45" t="s">
        <v>932</v>
      </c>
      <c r="C1961" s="45" t="s">
        <v>630</v>
      </c>
      <c r="D1961" s="44" t="s">
        <v>628</v>
      </c>
    </row>
    <row r="1962" spans="1:4" hidden="1" x14ac:dyDescent="0.2">
      <c r="A1962" s="56" t="s">
        <v>310</v>
      </c>
      <c r="B1962" s="45" t="s">
        <v>654</v>
      </c>
      <c r="C1962" s="45" t="s">
        <v>627</v>
      </c>
      <c r="D1962" s="44" t="s">
        <v>628</v>
      </c>
    </row>
    <row r="1963" spans="1:4" hidden="1" x14ac:dyDescent="0.2">
      <c r="A1963" s="56" t="s">
        <v>312</v>
      </c>
      <c r="B1963" s="45" t="s">
        <v>1020</v>
      </c>
      <c r="C1963" s="45" t="s">
        <v>630</v>
      </c>
      <c r="D1963" s="44" t="s">
        <v>628</v>
      </c>
    </row>
    <row r="1964" spans="1:4" hidden="1" x14ac:dyDescent="0.2">
      <c r="A1964" s="56" t="s">
        <v>312</v>
      </c>
      <c r="B1964" s="45" t="s">
        <v>1019</v>
      </c>
      <c r="C1964" s="45" t="s">
        <v>630</v>
      </c>
      <c r="D1964" s="44" t="s">
        <v>628</v>
      </c>
    </row>
    <row r="1965" spans="1:4" hidden="1" x14ac:dyDescent="0.2">
      <c r="A1965" s="56" t="s">
        <v>312</v>
      </c>
      <c r="B1965" s="45" t="s">
        <v>1029</v>
      </c>
      <c r="C1965" s="45" t="s">
        <v>630</v>
      </c>
      <c r="D1965" s="44" t="s">
        <v>628</v>
      </c>
    </row>
    <row r="1966" spans="1:4" hidden="1" x14ac:dyDescent="0.2">
      <c r="A1966" s="56" t="s">
        <v>312</v>
      </c>
      <c r="B1966" s="45" t="s">
        <v>1022</v>
      </c>
      <c r="C1966" s="45" t="s">
        <v>630</v>
      </c>
      <c r="D1966" s="44" t="s">
        <v>628</v>
      </c>
    </row>
    <row r="1967" spans="1:4" hidden="1" x14ac:dyDescent="0.2">
      <c r="A1967" s="56" t="s">
        <v>312</v>
      </c>
      <c r="B1967" s="45" t="s">
        <v>655</v>
      </c>
      <c r="C1967" s="45" t="s">
        <v>627</v>
      </c>
      <c r="D1967" s="44" t="s">
        <v>628</v>
      </c>
    </row>
    <row r="1968" spans="1:4" hidden="1" x14ac:dyDescent="0.2">
      <c r="A1968" s="56" t="s">
        <v>312</v>
      </c>
      <c r="B1968" s="45" t="s">
        <v>1017</v>
      </c>
      <c r="C1968" s="45" t="s">
        <v>630</v>
      </c>
      <c r="D1968" s="44" t="s">
        <v>628</v>
      </c>
    </row>
    <row r="1969" spans="1:4" hidden="1" x14ac:dyDescent="0.2">
      <c r="A1969" s="56" t="s">
        <v>312</v>
      </c>
      <c r="B1969" s="45" t="s">
        <v>654</v>
      </c>
      <c r="C1969" s="45" t="s">
        <v>627</v>
      </c>
      <c r="D1969" s="44" t="s">
        <v>628</v>
      </c>
    </row>
    <row r="1970" spans="1:4" hidden="1" x14ac:dyDescent="0.2">
      <c r="A1970" s="56" t="s">
        <v>312</v>
      </c>
      <c r="B1970" s="45" t="s">
        <v>659</v>
      </c>
      <c r="C1970" s="45" t="s">
        <v>627</v>
      </c>
      <c r="D1970" s="44" t="s">
        <v>628</v>
      </c>
    </row>
    <row r="1971" spans="1:4" hidden="1" x14ac:dyDescent="0.2">
      <c r="A1971" s="56" t="s">
        <v>312</v>
      </c>
      <c r="B1971" s="45" t="s">
        <v>651</v>
      </c>
      <c r="C1971" s="45" t="s">
        <v>627</v>
      </c>
      <c r="D1971" s="44" t="s">
        <v>628</v>
      </c>
    </row>
    <row r="1972" spans="1:4" hidden="1" x14ac:dyDescent="0.2">
      <c r="A1972" s="56" t="s">
        <v>312</v>
      </c>
      <c r="B1972" s="45" t="s">
        <v>640</v>
      </c>
      <c r="C1972" s="45" t="s">
        <v>627</v>
      </c>
      <c r="D1972" s="44" t="s">
        <v>628</v>
      </c>
    </row>
    <row r="1973" spans="1:4" hidden="1" x14ac:dyDescent="0.2">
      <c r="A1973" s="56" t="s">
        <v>312</v>
      </c>
      <c r="B1973" s="45" t="s">
        <v>1006</v>
      </c>
      <c r="C1973" s="45" t="s">
        <v>630</v>
      </c>
      <c r="D1973" s="44" t="s">
        <v>628</v>
      </c>
    </row>
    <row r="1974" spans="1:4" hidden="1" x14ac:dyDescent="0.2">
      <c r="A1974" s="56" t="s">
        <v>312</v>
      </c>
      <c r="B1974" s="45" t="s">
        <v>1001</v>
      </c>
      <c r="C1974" s="45" t="s">
        <v>630</v>
      </c>
      <c r="D1974" s="44" t="s">
        <v>628</v>
      </c>
    </row>
    <row r="1975" spans="1:4" hidden="1" x14ac:dyDescent="0.2">
      <c r="A1975" s="56" t="s">
        <v>312</v>
      </c>
      <c r="B1975" s="45" t="s">
        <v>1002</v>
      </c>
      <c r="C1975" s="45" t="s">
        <v>630</v>
      </c>
      <c r="D1975" s="44" t="s">
        <v>628</v>
      </c>
    </row>
    <row r="1976" spans="1:4" hidden="1" x14ac:dyDescent="0.2">
      <c r="A1976" s="56" t="s">
        <v>312</v>
      </c>
      <c r="B1976" s="45" t="s">
        <v>927</v>
      </c>
      <c r="C1976" s="45" t="s">
        <v>630</v>
      </c>
      <c r="D1976" s="44" t="s">
        <v>628</v>
      </c>
    </row>
    <row r="1977" spans="1:4" hidden="1" x14ac:dyDescent="0.2">
      <c r="A1977" s="56" t="s">
        <v>312</v>
      </c>
      <c r="B1977" s="45" t="s">
        <v>932</v>
      </c>
      <c r="C1977" s="45" t="s">
        <v>630</v>
      </c>
      <c r="D1977" s="44" t="s">
        <v>628</v>
      </c>
    </row>
    <row r="1978" spans="1:4" hidden="1" x14ac:dyDescent="0.2">
      <c r="A1978" s="56" t="s">
        <v>312</v>
      </c>
      <c r="B1978" s="45" t="s">
        <v>651</v>
      </c>
      <c r="C1978" s="45" t="s">
        <v>627</v>
      </c>
      <c r="D1978" s="44" t="s">
        <v>628</v>
      </c>
    </row>
    <row r="1979" spans="1:4" hidden="1" x14ac:dyDescent="0.2">
      <c r="A1979" s="56" t="s">
        <v>312</v>
      </c>
      <c r="B1979" s="45" t="s">
        <v>1010</v>
      </c>
      <c r="C1979" s="45" t="s">
        <v>630</v>
      </c>
      <c r="D1979" s="44" t="s">
        <v>628</v>
      </c>
    </row>
    <row r="1980" spans="1:4" hidden="1" x14ac:dyDescent="0.2">
      <c r="A1980" s="56" t="s">
        <v>312</v>
      </c>
      <c r="B1980" s="45" t="s">
        <v>1009</v>
      </c>
      <c r="C1980" s="45" t="s">
        <v>630</v>
      </c>
      <c r="D1980" s="44" t="s">
        <v>628</v>
      </c>
    </row>
    <row r="1981" spans="1:4" hidden="1" x14ac:dyDescent="0.2">
      <c r="A1981" s="56" t="s">
        <v>312</v>
      </c>
      <c r="B1981" s="45" t="s">
        <v>1012</v>
      </c>
      <c r="C1981" s="45" t="s">
        <v>630</v>
      </c>
      <c r="D1981" s="44" t="s">
        <v>628</v>
      </c>
    </row>
    <row r="1982" spans="1:4" hidden="1" x14ac:dyDescent="0.2">
      <c r="A1982" s="56" t="s">
        <v>312</v>
      </c>
      <c r="B1982" s="45" t="s">
        <v>1011</v>
      </c>
      <c r="C1982" s="45" t="s">
        <v>630</v>
      </c>
      <c r="D1982" s="44" t="s">
        <v>628</v>
      </c>
    </row>
    <row r="1983" spans="1:4" hidden="1" x14ac:dyDescent="0.2">
      <c r="A1983" s="56" t="s">
        <v>313</v>
      </c>
      <c r="B1983" s="45" t="s">
        <v>1024</v>
      </c>
      <c r="C1983" s="45" t="s">
        <v>630</v>
      </c>
      <c r="D1983" s="44" t="s">
        <v>628</v>
      </c>
    </row>
    <row r="1984" spans="1:4" hidden="1" x14ac:dyDescent="0.2">
      <c r="A1984" s="56" t="s">
        <v>313</v>
      </c>
      <c r="B1984" s="45" t="s">
        <v>1023</v>
      </c>
      <c r="C1984" s="45" t="s">
        <v>630</v>
      </c>
      <c r="D1984" s="44" t="s">
        <v>628</v>
      </c>
    </row>
    <row r="1985" spans="1:4" hidden="1" x14ac:dyDescent="0.2">
      <c r="A1985" s="56" t="s">
        <v>313</v>
      </c>
      <c r="B1985" s="45" t="s">
        <v>1034</v>
      </c>
      <c r="C1985" s="45" t="s">
        <v>627</v>
      </c>
      <c r="D1985" s="44" t="s">
        <v>628</v>
      </c>
    </row>
    <row r="1986" spans="1:4" hidden="1" x14ac:dyDescent="0.2">
      <c r="A1986" s="56" t="s">
        <v>313</v>
      </c>
      <c r="B1986" s="45" t="s">
        <v>934</v>
      </c>
      <c r="C1986" s="45" t="s">
        <v>627</v>
      </c>
      <c r="D1986" s="44" t="s">
        <v>628</v>
      </c>
    </row>
    <row r="1987" spans="1:4" hidden="1" x14ac:dyDescent="0.2">
      <c r="A1987" s="56" t="s">
        <v>313</v>
      </c>
      <c r="B1987" s="45" t="s">
        <v>1026</v>
      </c>
      <c r="C1987" s="45" t="s">
        <v>630</v>
      </c>
      <c r="D1987" s="44" t="s">
        <v>628</v>
      </c>
    </row>
    <row r="1988" spans="1:4" hidden="1" x14ac:dyDescent="0.2">
      <c r="A1988" s="56" t="s">
        <v>313</v>
      </c>
      <c r="B1988" s="45" t="s">
        <v>934</v>
      </c>
      <c r="C1988" s="45" t="s">
        <v>627</v>
      </c>
      <c r="D1988" s="44" t="s">
        <v>628</v>
      </c>
    </row>
    <row r="1989" spans="1:4" hidden="1" x14ac:dyDescent="0.2">
      <c r="A1989" s="56" t="s">
        <v>313</v>
      </c>
      <c r="B1989" s="45" t="s">
        <v>655</v>
      </c>
      <c r="C1989" s="45" t="s">
        <v>627</v>
      </c>
      <c r="D1989" s="44" t="s">
        <v>628</v>
      </c>
    </row>
    <row r="1990" spans="1:4" hidden="1" x14ac:dyDescent="0.2">
      <c r="A1990" s="56" t="s">
        <v>313</v>
      </c>
      <c r="B1990" s="45" t="s">
        <v>654</v>
      </c>
      <c r="C1990" s="45" t="s">
        <v>627</v>
      </c>
      <c r="D1990" s="44" t="s">
        <v>628</v>
      </c>
    </row>
    <row r="1991" spans="1:4" hidden="1" x14ac:dyDescent="0.2">
      <c r="A1991" s="56" t="s">
        <v>313</v>
      </c>
      <c r="B1991" s="45" t="s">
        <v>935</v>
      </c>
      <c r="C1991" s="45" t="s">
        <v>627</v>
      </c>
      <c r="D1991" s="44" t="s">
        <v>628</v>
      </c>
    </row>
    <row r="1992" spans="1:4" hidden="1" x14ac:dyDescent="0.2">
      <c r="A1992" s="56" t="s">
        <v>313</v>
      </c>
      <c r="B1992" s="45" t="s">
        <v>1025</v>
      </c>
      <c r="C1992" s="45" t="s">
        <v>630</v>
      </c>
      <c r="D1992" s="44" t="s">
        <v>628</v>
      </c>
    </row>
    <row r="1993" spans="1:4" hidden="1" x14ac:dyDescent="0.2">
      <c r="A1993" s="56" t="s">
        <v>315</v>
      </c>
      <c r="B1993" s="45" t="s">
        <v>1035</v>
      </c>
      <c r="C1993" s="45" t="s">
        <v>876</v>
      </c>
      <c r="D1993" s="44" t="s">
        <v>628</v>
      </c>
    </row>
    <row r="1994" spans="1:4" hidden="1" x14ac:dyDescent="0.2">
      <c r="A1994" s="56" t="s">
        <v>315</v>
      </c>
      <c r="B1994" s="45" t="s">
        <v>641</v>
      </c>
      <c r="C1994" s="45" t="s">
        <v>627</v>
      </c>
      <c r="D1994" s="44" t="s">
        <v>628</v>
      </c>
    </row>
    <row r="1995" spans="1:4" hidden="1" x14ac:dyDescent="0.2">
      <c r="A1995" s="56" t="s">
        <v>315</v>
      </c>
      <c r="B1995" s="45" t="s">
        <v>641</v>
      </c>
      <c r="C1995" s="45" t="s">
        <v>627</v>
      </c>
      <c r="D1995" s="44" t="s">
        <v>628</v>
      </c>
    </row>
    <row r="1996" spans="1:4" hidden="1" x14ac:dyDescent="0.2">
      <c r="A1996" s="56" t="s">
        <v>315</v>
      </c>
      <c r="B1996" s="45" t="s">
        <v>641</v>
      </c>
      <c r="C1996" s="45" t="s">
        <v>627</v>
      </c>
      <c r="D1996" s="44" t="s">
        <v>628</v>
      </c>
    </row>
    <row r="1997" spans="1:4" hidden="1" x14ac:dyDescent="0.2">
      <c r="A1997" s="56" t="s">
        <v>315</v>
      </c>
      <c r="B1997" s="45" t="s">
        <v>641</v>
      </c>
      <c r="C1997" s="45" t="s">
        <v>627</v>
      </c>
      <c r="D1997" s="44" t="s">
        <v>628</v>
      </c>
    </row>
    <row r="1998" spans="1:4" hidden="1" x14ac:dyDescent="0.2">
      <c r="A1998" s="56" t="s">
        <v>317</v>
      </c>
      <c r="B1998" s="45" t="s">
        <v>640</v>
      </c>
      <c r="C1998" s="45" t="s">
        <v>643</v>
      </c>
      <c r="D1998" s="44" t="s">
        <v>628</v>
      </c>
    </row>
    <row r="1999" spans="1:4" hidden="1" x14ac:dyDescent="0.2">
      <c r="A1999" s="56" t="s">
        <v>317</v>
      </c>
      <c r="B1999" s="45" t="s">
        <v>655</v>
      </c>
      <c r="C1999" s="45" t="s">
        <v>643</v>
      </c>
      <c r="D1999" s="44" t="s">
        <v>628</v>
      </c>
    </row>
    <row r="2000" spans="1:4" hidden="1" x14ac:dyDescent="0.2">
      <c r="A2000" s="56" t="s">
        <v>317</v>
      </c>
      <c r="B2000" s="45" t="s">
        <v>1207</v>
      </c>
      <c r="C2000" s="45" t="s">
        <v>643</v>
      </c>
      <c r="D2000" s="44" t="s">
        <v>628</v>
      </c>
    </row>
    <row r="2001" spans="1:4" hidden="1" x14ac:dyDescent="0.2">
      <c r="A2001" s="56" t="s">
        <v>317</v>
      </c>
      <c r="B2001" s="45" t="s">
        <v>640</v>
      </c>
      <c r="C2001" s="45" t="s">
        <v>627</v>
      </c>
      <c r="D2001" s="44" t="s">
        <v>628</v>
      </c>
    </row>
    <row r="2002" spans="1:4" hidden="1" x14ac:dyDescent="0.2">
      <c r="A2002" s="56" t="s">
        <v>317</v>
      </c>
      <c r="B2002" s="45" t="s">
        <v>654</v>
      </c>
      <c r="C2002" s="45" t="s">
        <v>643</v>
      </c>
      <c r="D2002" s="44" t="s">
        <v>628</v>
      </c>
    </row>
    <row r="2003" spans="1:4" hidden="1" x14ac:dyDescent="0.2">
      <c r="A2003" s="56" t="s">
        <v>317</v>
      </c>
      <c r="B2003" s="45" t="s">
        <v>1032</v>
      </c>
      <c r="C2003" s="45" t="s">
        <v>643</v>
      </c>
      <c r="D2003" s="44" t="s">
        <v>628</v>
      </c>
    </row>
    <row r="2004" spans="1:4" hidden="1" x14ac:dyDescent="0.2">
      <c r="A2004" s="56" t="s">
        <v>317</v>
      </c>
      <c r="B2004" s="45" t="s">
        <v>640</v>
      </c>
      <c r="C2004" s="45" t="s">
        <v>643</v>
      </c>
      <c r="D2004" s="44" t="s">
        <v>628</v>
      </c>
    </row>
    <row r="2005" spans="1:4" hidden="1" x14ac:dyDescent="0.2">
      <c r="A2005" s="56" t="s">
        <v>317</v>
      </c>
      <c r="B2005" s="45" t="s">
        <v>640</v>
      </c>
      <c r="C2005" s="45" t="s">
        <v>643</v>
      </c>
      <c r="D2005" s="44" t="s">
        <v>628</v>
      </c>
    </row>
    <row r="2006" spans="1:4" hidden="1" x14ac:dyDescent="0.2">
      <c r="A2006" s="56" t="s">
        <v>317</v>
      </c>
      <c r="B2006" s="45" t="s">
        <v>1032</v>
      </c>
      <c r="C2006" s="45" t="s">
        <v>643</v>
      </c>
      <c r="D2006" s="44" t="s">
        <v>628</v>
      </c>
    </row>
    <row r="2007" spans="1:4" hidden="1" x14ac:dyDescent="0.2">
      <c r="A2007" s="56" t="s">
        <v>317</v>
      </c>
      <c r="B2007" s="45" t="s">
        <v>1032</v>
      </c>
      <c r="C2007" s="45" t="s">
        <v>627</v>
      </c>
      <c r="D2007" s="44" t="s">
        <v>628</v>
      </c>
    </row>
    <row r="2008" spans="1:4" hidden="1" x14ac:dyDescent="0.2">
      <c r="A2008" s="56" t="s">
        <v>317</v>
      </c>
      <c r="B2008" s="45" t="s">
        <v>654</v>
      </c>
      <c r="C2008" s="45" t="s">
        <v>643</v>
      </c>
      <c r="D2008" s="44" t="s">
        <v>628</v>
      </c>
    </row>
    <row r="2009" spans="1:4" hidden="1" x14ac:dyDescent="0.2">
      <c r="A2009" s="56" t="s">
        <v>317</v>
      </c>
      <c r="B2009" s="45" t="s">
        <v>654</v>
      </c>
      <c r="C2009" s="45" t="s">
        <v>643</v>
      </c>
      <c r="D2009" s="44" t="s">
        <v>628</v>
      </c>
    </row>
    <row r="2010" spans="1:4" hidden="1" x14ac:dyDescent="0.2">
      <c r="A2010" s="56" t="s">
        <v>317</v>
      </c>
      <c r="B2010" s="45" t="s">
        <v>655</v>
      </c>
      <c r="C2010" s="45" t="s">
        <v>643</v>
      </c>
      <c r="D2010" s="44" t="s">
        <v>628</v>
      </c>
    </row>
    <row r="2011" spans="1:4" hidden="1" x14ac:dyDescent="0.2">
      <c r="A2011" s="56" t="s">
        <v>317</v>
      </c>
      <c r="B2011" s="45" t="s">
        <v>1602</v>
      </c>
      <c r="C2011" s="45" t="s">
        <v>643</v>
      </c>
      <c r="D2011" s="44" t="s">
        <v>628</v>
      </c>
    </row>
    <row r="2012" spans="1:4" hidden="1" x14ac:dyDescent="0.2">
      <c r="A2012" s="56" t="s">
        <v>317</v>
      </c>
      <c r="B2012" s="45" t="s">
        <v>1207</v>
      </c>
      <c r="C2012" s="45" t="s">
        <v>643</v>
      </c>
      <c r="D2012" s="44" t="s">
        <v>628</v>
      </c>
    </row>
    <row r="2013" spans="1:4" hidden="1" x14ac:dyDescent="0.2">
      <c r="A2013" s="56" t="s">
        <v>317</v>
      </c>
      <c r="B2013" s="45" t="s">
        <v>1207</v>
      </c>
      <c r="C2013" s="45" t="s">
        <v>643</v>
      </c>
      <c r="D2013" s="44" t="s">
        <v>628</v>
      </c>
    </row>
    <row r="2014" spans="1:4" hidden="1" x14ac:dyDescent="0.2">
      <c r="A2014" s="56" t="s">
        <v>317</v>
      </c>
      <c r="B2014" s="45" t="s">
        <v>654</v>
      </c>
      <c r="C2014" s="45" t="s">
        <v>643</v>
      </c>
      <c r="D2014" s="44" t="s">
        <v>628</v>
      </c>
    </row>
    <row r="2015" spans="1:4" hidden="1" x14ac:dyDescent="0.2">
      <c r="A2015" s="56" t="s">
        <v>317</v>
      </c>
      <c r="B2015" s="45" t="s">
        <v>655</v>
      </c>
      <c r="C2015" s="45" t="s">
        <v>643</v>
      </c>
      <c r="D2015" s="44" t="s">
        <v>628</v>
      </c>
    </row>
    <row r="2016" spans="1:4" hidden="1" x14ac:dyDescent="0.2">
      <c r="A2016" s="56" t="s">
        <v>317</v>
      </c>
      <c r="B2016" s="45" t="s">
        <v>1207</v>
      </c>
      <c r="C2016" s="45" t="s">
        <v>643</v>
      </c>
      <c r="D2016" s="44" t="s">
        <v>628</v>
      </c>
    </row>
    <row r="2017" spans="1:4" hidden="1" x14ac:dyDescent="0.2">
      <c r="A2017" s="56" t="s">
        <v>317</v>
      </c>
      <c r="B2017" s="45" t="s">
        <v>655</v>
      </c>
      <c r="C2017" s="45" t="s">
        <v>643</v>
      </c>
      <c r="D2017" s="44" t="s">
        <v>628</v>
      </c>
    </row>
    <row r="2018" spans="1:4" hidden="1" x14ac:dyDescent="0.2">
      <c r="A2018" s="56" t="s">
        <v>317</v>
      </c>
      <c r="B2018" s="45" t="s">
        <v>1603</v>
      </c>
      <c r="C2018" s="45" t="s">
        <v>643</v>
      </c>
      <c r="D2018" s="44" t="s">
        <v>628</v>
      </c>
    </row>
    <row r="2019" spans="1:4" hidden="1" x14ac:dyDescent="0.2">
      <c r="A2019" s="56" t="s">
        <v>317</v>
      </c>
      <c r="B2019" s="45" t="s">
        <v>1207</v>
      </c>
      <c r="C2019" s="45" t="s">
        <v>643</v>
      </c>
      <c r="D2019" s="44" t="s">
        <v>628</v>
      </c>
    </row>
    <row r="2020" spans="1:4" hidden="1" x14ac:dyDescent="0.2">
      <c r="A2020" s="56" t="s">
        <v>317</v>
      </c>
      <c r="B2020" s="45" t="s">
        <v>1034</v>
      </c>
      <c r="C2020" s="45" t="s">
        <v>627</v>
      </c>
      <c r="D2020" s="44" t="s">
        <v>628</v>
      </c>
    </row>
    <row r="2021" spans="1:4" hidden="1" x14ac:dyDescent="0.2">
      <c r="A2021" s="56" t="s">
        <v>317</v>
      </c>
      <c r="B2021" s="45" t="s">
        <v>1207</v>
      </c>
      <c r="C2021" s="45" t="s">
        <v>643</v>
      </c>
      <c r="D2021" s="44" t="s">
        <v>628</v>
      </c>
    </row>
    <row r="2022" spans="1:4" hidden="1" x14ac:dyDescent="0.2">
      <c r="A2022" s="56" t="s">
        <v>317</v>
      </c>
      <c r="B2022" s="45" t="s">
        <v>1032</v>
      </c>
      <c r="C2022" s="45" t="s">
        <v>643</v>
      </c>
      <c r="D2022" s="44" t="s">
        <v>628</v>
      </c>
    </row>
    <row r="2023" spans="1:4" hidden="1" x14ac:dyDescent="0.2">
      <c r="A2023" s="56" t="s">
        <v>317</v>
      </c>
      <c r="B2023" s="45" t="s">
        <v>654</v>
      </c>
      <c r="C2023" s="45" t="s">
        <v>627</v>
      </c>
      <c r="D2023" s="44" t="s">
        <v>628</v>
      </c>
    </row>
    <row r="2024" spans="1:4" hidden="1" x14ac:dyDescent="0.2">
      <c r="A2024" s="56" t="s">
        <v>317</v>
      </c>
      <c r="B2024" s="45" t="s">
        <v>655</v>
      </c>
      <c r="C2024" s="45" t="s">
        <v>627</v>
      </c>
      <c r="D2024" s="44" t="s">
        <v>628</v>
      </c>
    </row>
    <row r="2025" spans="1:4" hidden="1" x14ac:dyDescent="0.2">
      <c r="A2025" s="56" t="s">
        <v>317</v>
      </c>
      <c r="B2025" s="45" t="s">
        <v>640</v>
      </c>
      <c r="C2025" s="45" t="s">
        <v>643</v>
      </c>
      <c r="D2025" s="44" t="s">
        <v>628</v>
      </c>
    </row>
    <row r="2026" spans="1:4" hidden="1" x14ac:dyDescent="0.2">
      <c r="A2026" s="56" t="s">
        <v>317</v>
      </c>
      <c r="B2026" s="45" t="s">
        <v>658</v>
      </c>
      <c r="C2026" s="45" t="s">
        <v>627</v>
      </c>
      <c r="D2026" s="44" t="s">
        <v>628</v>
      </c>
    </row>
    <row r="2027" spans="1:4" hidden="1" x14ac:dyDescent="0.2">
      <c r="A2027" s="56" t="s">
        <v>317</v>
      </c>
      <c r="B2027" s="45" t="s">
        <v>654</v>
      </c>
      <c r="C2027" s="45" t="s">
        <v>643</v>
      </c>
      <c r="D2027" s="44" t="s">
        <v>628</v>
      </c>
    </row>
    <row r="2028" spans="1:4" hidden="1" x14ac:dyDescent="0.2">
      <c r="A2028" s="56" t="s">
        <v>317</v>
      </c>
      <c r="B2028" s="45" t="s">
        <v>1073</v>
      </c>
      <c r="C2028" s="45" t="s">
        <v>627</v>
      </c>
      <c r="D2028" s="44" t="s">
        <v>628</v>
      </c>
    </row>
    <row r="2029" spans="1:4" hidden="1" x14ac:dyDescent="0.2">
      <c r="A2029" s="56" t="s">
        <v>317</v>
      </c>
      <c r="B2029" s="45" t="s">
        <v>641</v>
      </c>
      <c r="C2029" s="45" t="s">
        <v>643</v>
      </c>
      <c r="D2029" s="44" t="s">
        <v>628</v>
      </c>
    </row>
    <row r="2030" spans="1:4" hidden="1" x14ac:dyDescent="0.2">
      <c r="A2030" s="56" t="s">
        <v>317</v>
      </c>
      <c r="B2030" s="45" t="s">
        <v>654</v>
      </c>
      <c r="C2030" s="45" t="s">
        <v>627</v>
      </c>
      <c r="D2030" s="44" t="s">
        <v>628</v>
      </c>
    </row>
    <row r="2031" spans="1:4" hidden="1" x14ac:dyDescent="0.2">
      <c r="A2031" s="56" t="s">
        <v>317</v>
      </c>
      <c r="B2031" s="45" t="s">
        <v>640</v>
      </c>
      <c r="C2031" s="45" t="s">
        <v>627</v>
      </c>
      <c r="D2031" s="44" t="s">
        <v>628</v>
      </c>
    </row>
    <row r="2032" spans="1:4" hidden="1" x14ac:dyDescent="0.2">
      <c r="A2032" s="56" t="s">
        <v>317</v>
      </c>
      <c r="B2032" s="45" t="s">
        <v>654</v>
      </c>
      <c r="C2032" s="45" t="s">
        <v>643</v>
      </c>
      <c r="D2032" s="44" t="s">
        <v>628</v>
      </c>
    </row>
    <row r="2033" spans="1:4" hidden="1" x14ac:dyDescent="0.2">
      <c r="A2033" s="56" t="s">
        <v>317</v>
      </c>
      <c r="B2033" s="45" t="s">
        <v>655</v>
      </c>
      <c r="C2033" s="45" t="s">
        <v>627</v>
      </c>
      <c r="D2033" s="44" t="s">
        <v>628</v>
      </c>
    </row>
    <row r="2034" spans="1:4" hidden="1" x14ac:dyDescent="0.2">
      <c r="A2034" s="56" t="s">
        <v>317</v>
      </c>
      <c r="B2034" s="45" t="s">
        <v>1032</v>
      </c>
      <c r="C2034" s="45" t="s">
        <v>643</v>
      </c>
      <c r="D2034" s="44" t="s">
        <v>628</v>
      </c>
    </row>
    <row r="2035" spans="1:4" hidden="1" x14ac:dyDescent="0.2">
      <c r="A2035" s="56" t="s">
        <v>317</v>
      </c>
      <c r="B2035" s="45" t="s">
        <v>640</v>
      </c>
      <c r="C2035" s="45" t="s">
        <v>643</v>
      </c>
      <c r="D2035" s="44" t="s">
        <v>628</v>
      </c>
    </row>
    <row r="2036" spans="1:4" hidden="1" x14ac:dyDescent="0.2">
      <c r="A2036" s="56" t="s">
        <v>317</v>
      </c>
      <c r="B2036" s="45" t="s">
        <v>1032</v>
      </c>
      <c r="C2036" s="45" t="s">
        <v>627</v>
      </c>
      <c r="D2036" s="44" t="s">
        <v>628</v>
      </c>
    </row>
    <row r="2037" spans="1:4" hidden="1" x14ac:dyDescent="0.2">
      <c r="A2037" s="56" t="s">
        <v>317</v>
      </c>
      <c r="B2037" s="45" t="s">
        <v>654</v>
      </c>
      <c r="C2037" s="45" t="s">
        <v>643</v>
      </c>
      <c r="D2037" s="44" t="s">
        <v>628</v>
      </c>
    </row>
    <row r="2038" spans="1:4" hidden="1" x14ac:dyDescent="0.2">
      <c r="A2038" s="56" t="s">
        <v>317</v>
      </c>
      <c r="B2038" s="45" t="s">
        <v>640</v>
      </c>
      <c r="C2038" s="45" t="s">
        <v>643</v>
      </c>
      <c r="D2038" s="44" t="s">
        <v>628</v>
      </c>
    </row>
    <row r="2039" spans="1:4" hidden="1" x14ac:dyDescent="0.2">
      <c r="A2039" s="56" t="s">
        <v>317</v>
      </c>
      <c r="B2039" s="45" t="s">
        <v>641</v>
      </c>
      <c r="C2039" s="45" t="s">
        <v>643</v>
      </c>
      <c r="D2039" s="44" t="s">
        <v>628</v>
      </c>
    </row>
    <row r="2040" spans="1:4" hidden="1" x14ac:dyDescent="0.2">
      <c r="A2040" s="56" t="s">
        <v>317</v>
      </c>
      <c r="B2040" s="45" t="s">
        <v>934</v>
      </c>
      <c r="C2040" s="45" t="s">
        <v>627</v>
      </c>
      <c r="D2040" s="44" t="s">
        <v>628</v>
      </c>
    </row>
    <row r="2041" spans="1:4" hidden="1" x14ac:dyDescent="0.2">
      <c r="A2041" s="56" t="s">
        <v>317</v>
      </c>
      <c r="B2041" s="45" t="s">
        <v>640</v>
      </c>
      <c r="C2041" s="45" t="s">
        <v>643</v>
      </c>
      <c r="D2041" s="44" t="s">
        <v>628</v>
      </c>
    </row>
    <row r="2042" spans="1:4" hidden="1" x14ac:dyDescent="0.2">
      <c r="A2042" s="56" t="s">
        <v>317</v>
      </c>
      <c r="B2042" s="45" t="s">
        <v>1032</v>
      </c>
      <c r="C2042" s="45" t="s">
        <v>643</v>
      </c>
      <c r="D2042" s="44" t="s">
        <v>628</v>
      </c>
    </row>
    <row r="2043" spans="1:4" hidden="1" x14ac:dyDescent="0.2">
      <c r="A2043" s="56" t="s">
        <v>317</v>
      </c>
      <c r="B2043" s="45" t="s">
        <v>654</v>
      </c>
      <c r="C2043" s="45" t="s">
        <v>627</v>
      </c>
      <c r="D2043" s="44" t="s">
        <v>628</v>
      </c>
    </row>
    <row r="2044" spans="1:4" hidden="1" x14ac:dyDescent="0.2">
      <c r="A2044" s="56" t="s">
        <v>317</v>
      </c>
      <c r="B2044" s="45" t="s">
        <v>1032</v>
      </c>
      <c r="C2044" s="45" t="s">
        <v>643</v>
      </c>
      <c r="D2044" s="44" t="s">
        <v>628</v>
      </c>
    </row>
    <row r="2045" spans="1:4" hidden="1" x14ac:dyDescent="0.2">
      <c r="A2045" s="56" t="s">
        <v>317</v>
      </c>
      <c r="B2045" s="45" t="s">
        <v>655</v>
      </c>
      <c r="C2045" s="45" t="s">
        <v>643</v>
      </c>
      <c r="D2045" s="44" t="s">
        <v>628</v>
      </c>
    </row>
    <row r="2046" spans="1:4" hidden="1" x14ac:dyDescent="0.2">
      <c r="A2046" s="56" t="s">
        <v>317</v>
      </c>
      <c r="B2046" s="45" t="s">
        <v>655</v>
      </c>
      <c r="C2046" s="45" t="s">
        <v>627</v>
      </c>
      <c r="D2046" s="44" t="s">
        <v>628</v>
      </c>
    </row>
    <row r="2047" spans="1:4" hidden="1" x14ac:dyDescent="0.2">
      <c r="A2047" s="56" t="s">
        <v>317</v>
      </c>
      <c r="B2047" s="45" t="s">
        <v>654</v>
      </c>
      <c r="C2047" s="45" t="s">
        <v>643</v>
      </c>
      <c r="D2047" s="44" t="s">
        <v>628</v>
      </c>
    </row>
    <row r="2048" spans="1:4" hidden="1" x14ac:dyDescent="0.2">
      <c r="A2048" s="56" t="s">
        <v>317</v>
      </c>
      <c r="B2048" s="45" t="s">
        <v>640</v>
      </c>
      <c r="C2048" s="45" t="s">
        <v>643</v>
      </c>
      <c r="D2048" s="44" t="s">
        <v>628</v>
      </c>
    </row>
    <row r="2049" spans="1:4" hidden="1" x14ac:dyDescent="0.2">
      <c r="A2049" s="56" t="s">
        <v>317</v>
      </c>
      <c r="B2049" s="45" t="s">
        <v>1032</v>
      </c>
      <c r="C2049" s="45" t="s">
        <v>643</v>
      </c>
      <c r="D2049" s="44" t="s">
        <v>628</v>
      </c>
    </row>
    <row r="2050" spans="1:4" hidden="1" x14ac:dyDescent="0.2">
      <c r="A2050" s="56" t="s">
        <v>317</v>
      </c>
      <c r="B2050" s="45" t="s">
        <v>935</v>
      </c>
      <c r="C2050" s="45" t="s">
        <v>627</v>
      </c>
      <c r="D2050" s="44" t="s">
        <v>628</v>
      </c>
    </row>
    <row r="2051" spans="1:4" hidden="1" x14ac:dyDescent="0.2">
      <c r="A2051" s="56" t="s">
        <v>317</v>
      </c>
      <c r="B2051" s="45" t="s">
        <v>655</v>
      </c>
      <c r="C2051" s="45" t="s">
        <v>643</v>
      </c>
      <c r="D2051" s="44" t="s">
        <v>628</v>
      </c>
    </row>
    <row r="2052" spans="1:4" hidden="1" x14ac:dyDescent="0.2">
      <c r="A2052" s="56" t="s">
        <v>317</v>
      </c>
      <c r="B2052" s="45" t="s">
        <v>934</v>
      </c>
      <c r="C2052" s="45" t="s">
        <v>627</v>
      </c>
      <c r="D2052" s="44" t="s">
        <v>628</v>
      </c>
    </row>
    <row r="2053" spans="1:4" hidden="1" x14ac:dyDescent="0.2">
      <c r="A2053" s="56" t="s">
        <v>317</v>
      </c>
      <c r="B2053" s="45" t="s">
        <v>655</v>
      </c>
      <c r="C2053" s="45" t="s">
        <v>643</v>
      </c>
      <c r="D2053" s="44" t="s">
        <v>628</v>
      </c>
    </row>
    <row r="2054" spans="1:4" hidden="1" x14ac:dyDescent="0.2">
      <c r="A2054" s="56" t="s">
        <v>319</v>
      </c>
      <c r="B2054" s="45" t="s">
        <v>935</v>
      </c>
      <c r="C2054" s="45" t="s">
        <v>627</v>
      </c>
      <c r="D2054" s="44" t="s">
        <v>628</v>
      </c>
    </row>
    <row r="2055" spans="1:4" hidden="1" x14ac:dyDescent="0.2">
      <c r="A2055" s="56" t="s">
        <v>319</v>
      </c>
      <c r="B2055" s="45" t="s">
        <v>1032</v>
      </c>
      <c r="C2055" s="45" t="s">
        <v>627</v>
      </c>
      <c r="D2055" s="44" t="s">
        <v>628</v>
      </c>
    </row>
    <row r="2056" spans="1:4" hidden="1" x14ac:dyDescent="0.2">
      <c r="A2056" s="56" t="s">
        <v>319</v>
      </c>
      <c r="B2056" s="45" t="s">
        <v>934</v>
      </c>
      <c r="C2056" s="45" t="s">
        <v>627</v>
      </c>
      <c r="D2056" s="44" t="s">
        <v>628</v>
      </c>
    </row>
    <row r="2057" spans="1:4" hidden="1" x14ac:dyDescent="0.2">
      <c r="A2057" s="56" t="s">
        <v>319</v>
      </c>
      <c r="B2057" s="45" t="s">
        <v>934</v>
      </c>
      <c r="C2057" s="45" t="s">
        <v>643</v>
      </c>
      <c r="D2057" s="44" t="s">
        <v>628</v>
      </c>
    </row>
    <row r="2058" spans="1:4" hidden="1" x14ac:dyDescent="0.2">
      <c r="A2058" s="56" t="s">
        <v>319</v>
      </c>
      <c r="B2058" s="45" t="s">
        <v>934</v>
      </c>
      <c r="C2058" s="45" t="s">
        <v>627</v>
      </c>
      <c r="D2058" s="44" t="s">
        <v>628</v>
      </c>
    </row>
    <row r="2059" spans="1:4" hidden="1" x14ac:dyDescent="0.2">
      <c r="A2059" s="56" t="s">
        <v>319</v>
      </c>
      <c r="B2059" s="45" t="s">
        <v>935</v>
      </c>
      <c r="C2059" s="45" t="s">
        <v>627</v>
      </c>
      <c r="D2059" s="44" t="s">
        <v>628</v>
      </c>
    </row>
    <row r="2060" spans="1:4" hidden="1" x14ac:dyDescent="0.2">
      <c r="A2060" s="56" t="s">
        <v>319</v>
      </c>
      <c r="B2060" s="45" t="s">
        <v>640</v>
      </c>
      <c r="C2060" s="45" t="s">
        <v>643</v>
      </c>
      <c r="D2060" s="44" t="s">
        <v>628</v>
      </c>
    </row>
    <row r="2061" spans="1:4" hidden="1" x14ac:dyDescent="0.2">
      <c r="A2061" s="56" t="s">
        <v>319</v>
      </c>
      <c r="B2061" s="45" t="s">
        <v>1032</v>
      </c>
      <c r="C2061" s="45" t="s">
        <v>643</v>
      </c>
      <c r="D2061" s="44" t="s">
        <v>628</v>
      </c>
    </row>
    <row r="2062" spans="1:4" hidden="1" x14ac:dyDescent="0.2">
      <c r="A2062" s="56" t="s">
        <v>319</v>
      </c>
      <c r="B2062" s="45" t="s">
        <v>655</v>
      </c>
      <c r="C2062" s="45" t="s">
        <v>643</v>
      </c>
      <c r="D2062" s="44" t="s">
        <v>628</v>
      </c>
    </row>
    <row r="2063" spans="1:4" hidden="1" x14ac:dyDescent="0.2">
      <c r="A2063" s="56" t="s">
        <v>319</v>
      </c>
      <c r="B2063" s="45" t="s">
        <v>640</v>
      </c>
      <c r="C2063" s="45" t="s">
        <v>627</v>
      </c>
      <c r="D2063" s="44" t="s">
        <v>628</v>
      </c>
    </row>
    <row r="2064" spans="1:4" hidden="1" x14ac:dyDescent="0.2">
      <c r="A2064" s="56" t="s">
        <v>319</v>
      </c>
      <c r="B2064" s="45" t="s">
        <v>654</v>
      </c>
      <c r="C2064" s="45" t="s">
        <v>643</v>
      </c>
      <c r="D2064" s="44" t="s">
        <v>628</v>
      </c>
    </row>
    <row r="2065" spans="1:4" hidden="1" x14ac:dyDescent="0.2">
      <c r="A2065" s="56" t="s">
        <v>319</v>
      </c>
      <c r="B2065" s="45" t="s">
        <v>654</v>
      </c>
      <c r="C2065" s="45" t="s">
        <v>627</v>
      </c>
      <c r="D2065" s="44" t="s">
        <v>628</v>
      </c>
    </row>
    <row r="2066" spans="1:4" hidden="1" x14ac:dyDescent="0.2">
      <c r="A2066" s="56" t="s">
        <v>319</v>
      </c>
      <c r="B2066" s="45" t="s">
        <v>655</v>
      </c>
      <c r="C2066" s="45" t="s">
        <v>627</v>
      </c>
      <c r="D2066" s="44" t="s">
        <v>628</v>
      </c>
    </row>
    <row r="2067" spans="1:4" hidden="1" x14ac:dyDescent="0.2">
      <c r="A2067" s="56" t="s">
        <v>321</v>
      </c>
      <c r="B2067" s="45" t="s">
        <v>935</v>
      </c>
      <c r="C2067" s="45" t="s">
        <v>627</v>
      </c>
      <c r="D2067" s="44" t="s">
        <v>628</v>
      </c>
    </row>
    <row r="2068" spans="1:4" hidden="1" x14ac:dyDescent="0.2">
      <c r="A2068" s="56" t="s">
        <v>321</v>
      </c>
      <c r="B2068" s="45" t="s">
        <v>934</v>
      </c>
      <c r="C2068" s="45" t="s">
        <v>643</v>
      </c>
      <c r="D2068" s="44" t="s">
        <v>628</v>
      </c>
    </row>
    <row r="2069" spans="1:4" hidden="1" x14ac:dyDescent="0.2">
      <c r="A2069" s="56" t="s">
        <v>321</v>
      </c>
      <c r="B2069" s="45" t="s">
        <v>934</v>
      </c>
      <c r="C2069" s="45" t="s">
        <v>627</v>
      </c>
      <c r="D2069" s="44" t="s">
        <v>628</v>
      </c>
    </row>
    <row r="2070" spans="1:4" hidden="1" x14ac:dyDescent="0.2">
      <c r="A2070" s="56" t="s">
        <v>321</v>
      </c>
      <c r="B2070" s="45" t="s">
        <v>934</v>
      </c>
      <c r="C2070" s="45" t="s">
        <v>627</v>
      </c>
      <c r="D2070" s="44" t="s">
        <v>628</v>
      </c>
    </row>
    <row r="2071" spans="1:4" hidden="1" x14ac:dyDescent="0.2">
      <c r="A2071" s="56" t="s">
        <v>321</v>
      </c>
      <c r="B2071" s="45" t="s">
        <v>934</v>
      </c>
      <c r="C2071" s="45" t="s">
        <v>643</v>
      </c>
      <c r="D2071" s="44" t="s">
        <v>628</v>
      </c>
    </row>
    <row r="2072" spans="1:4" hidden="1" x14ac:dyDescent="0.2">
      <c r="A2072" s="56" t="s">
        <v>321</v>
      </c>
      <c r="B2072" s="45" t="s">
        <v>934</v>
      </c>
      <c r="C2072" s="45" t="s">
        <v>643</v>
      </c>
      <c r="D2072" s="44" t="s">
        <v>628</v>
      </c>
    </row>
    <row r="2073" spans="1:4" hidden="1" x14ac:dyDescent="0.2">
      <c r="A2073" s="56" t="s">
        <v>321</v>
      </c>
      <c r="B2073" s="45" t="s">
        <v>935</v>
      </c>
      <c r="C2073" s="45" t="s">
        <v>627</v>
      </c>
      <c r="D2073" s="44" t="s">
        <v>628</v>
      </c>
    </row>
    <row r="2074" spans="1:4" hidden="1" x14ac:dyDescent="0.2">
      <c r="A2074" s="56" t="s">
        <v>321</v>
      </c>
      <c r="B2074" s="45" t="s">
        <v>935</v>
      </c>
      <c r="C2074" s="45" t="s">
        <v>627</v>
      </c>
      <c r="D2074" s="44" t="s">
        <v>628</v>
      </c>
    </row>
    <row r="2075" spans="1:4" hidden="1" x14ac:dyDescent="0.2">
      <c r="A2075" s="56" t="s">
        <v>321</v>
      </c>
      <c r="B2075" s="45" t="s">
        <v>934</v>
      </c>
      <c r="C2075" s="45" t="s">
        <v>643</v>
      </c>
      <c r="D2075" s="44" t="s">
        <v>628</v>
      </c>
    </row>
    <row r="2076" spans="1:4" hidden="1" x14ac:dyDescent="0.2">
      <c r="A2076" s="56" t="s">
        <v>321</v>
      </c>
      <c r="B2076" s="45" t="s">
        <v>934</v>
      </c>
      <c r="C2076" s="45" t="s">
        <v>643</v>
      </c>
      <c r="D2076" s="44" t="s">
        <v>628</v>
      </c>
    </row>
    <row r="2077" spans="1:4" hidden="1" x14ac:dyDescent="0.2">
      <c r="A2077" s="56" t="s">
        <v>323</v>
      </c>
      <c r="B2077" s="45" t="s">
        <v>1148</v>
      </c>
      <c r="C2077" s="45" t="s">
        <v>643</v>
      </c>
      <c r="D2077" s="44" t="s">
        <v>628</v>
      </c>
    </row>
    <row r="2078" spans="1:4" hidden="1" x14ac:dyDescent="0.2">
      <c r="A2078" s="56" t="s">
        <v>323</v>
      </c>
      <c r="B2078" s="45" t="s">
        <v>935</v>
      </c>
      <c r="C2078" s="45" t="s">
        <v>627</v>
      </c>
      <c r="D2078" s="44" t="s">
        <v>628</v>
      </c>
    </row>
    <row r="2079" spans="1:4" hidden="1" x14ac:dyDescent="0.2">
      <c r="A2079" s="56" t="s">
        <v>323</v>
      </c>
      <c r="B2079" s="45" t="s">
        <v>935</v>
      </c>
      <c r="C2079" s="45" t="s">
        <v>627</v>
      </c>
      <c r="D2079" s="44" t="s">
        <v>628</v>
      </c>
    </row>
    <row r="2080" spans="1:4" hidden="1" x14ac:dyDescent="0.2">
      <c r="A2080" s="56" t="s">
        <v>323</v>
      </c>
      <c r="B2080" s="45" t="s">
        <v>935</v>
      </c>
      <c r="C2080" s="45" t="s">
        <v>627</v>
      </c>
      <c r="D2080" s="44" t="s">
        <v>628</v>
      </c>
    </row>
    <row r="2081" spans="1:4" hidden="1" x14ac:dyDescent="0.2">
      <c r="A2081" s="56" t="s">
        <v>323</v>
      </c>
      <c r="B2081" s="45" t="s">
        <v>935</v>
      </c>
      <c r="C2081" s="45" t="s">
        <v>627</v>
      </c>
      <c r="D2081" s="44" t="s">
        <v>628</v>
      </c>
    </row>
    <row r="2082" spans="1:4" hidden="1" x14ac:dyDescent="0.2">
      <c r="A2082" s="56" t="s">
        <v>323</v>
      </c>
      <c r="B2082" s="45" t="s">
        <v>935</v>
      </c>
      <c r="C2082" s="45" t="s">
        <v>627</v>
      </c>
      <c r="D2082" s="44" t="s">
        <v>628</v>
      </c>
    </row>
    <row r="2083" spans="1:4" hidden="1" x14ac:dyDescent="0.2">
      <c r="A2083" s="56" t="s">
        <v>323</v>
      </c>
      <c r="B2083" s="45" t="s">
        <v>935</v>
      </c>
      <c r="C2083" s="45" t="s">
        <v>627</v>
      </c>
      <c r="D2083" s="44" t="s">
        <v>628</v>
      </c>
    </row>
    <row r="2084" spans="1:4" hidden="1" x14ac:dyDescent="0.2">
      <c r="A2084" s="56" t="s">
        <v>323</v>
      </c>
      <c r="B2084" s="45" t="s">
        <v>1604</v>
      </c>
      <c r="C2084" s="45" t="s">
        <v>643</v>
      </c>
      <c r="D2084" s="44" t="s">
        <v>628</v>
      </c>
    </row>
    <row r="2085" spans="1:4" hidden="1" x14ac:dyDescent="0.2">
      <c r="A2085" s="56" t="s">
        <v>323</v>
      </c>
      <c r="B2085" s="45" t="s">
        <v>1605</v>
      </c>
      <c r="C2085" s="45" t="s">
        <v>643</v>
      </c>
      <c r="D2085" s="44" t="s">
        <v>628</v>
      </c>
    </row>
    <row r="2086" spans="1:4" hidden="1" x14ac:dyDescent="0.2">
      <c r="A2086" s="56" t="s">
        <v>323</v>
      </c>
      <c r="B2086" s="45" t="s">
        <v>1606</v>
      </c>
      <c r="C2086" s="45" t="s">
        <v>643</v>
      </c>
      <c r="D2086" s="44" t="s">
        <v>628</v>
      </c>
    </row>
    <row r="2087" spans="1:4" hidden="1" x14ac:dyDescent="0.2">
      <c r="A2087" s="56" t="s">
        <v>323</v>
      </c>
      <c r="B2087" s="45" t="s">
        <v>1607</v>
      </c>
      <c r="C2087" s="45" t="s">
        <v>643</v>
      </c>
      <c r="D2087" s="44" t="s">
        <v>628</v>
      </c>
    </row>
    <row r="2088" spans="1:4" hidden="1" x14ac:dyDescent="0.2">
      <c r="A2088" s="56" t="s">
        <v>323</v>
      </c>
      <c r="B2088" s="45" t="s">
        <v>1608</v>
      </c>
      <c r="C2088" s="45" t="s">
        <v>643</v>
      </c>
      <c r="D2088" s="44" t="s">
        <v>628</v>
      </c>
    </row>
    <row r="2089" spans="1:4" hidden="1" x14ac:dyDescent="0.2">
      <c r="A2089" s="56" t="s">
        <v>323</v>
      </c>
      <c r="B2089" s="45" t="s">
        <v>1606</v>
      </c>
      <c r="C2089" s="45" t="s">
        <v>643</v>
      </c>
      <c r="D2089" s="44" t="s">
        <v>628</v>
      </c>
    </row>
    <row r="2090" spans="1:4" hidden="1" x14ac:dyDescent="0.2">
      <c r="A2090" s="56" t="s">
        <v>323</v>
      </c>
      <c r="B2090" s="45" t="s">
        <v>1606</v>
      </c>
      <c r="C2090" s="45" t="s">
        <v>643</v>
      </c>
      <c r="D2090" s="44" t="s">
        <v>628</v>
      </c>
    </row>
    <row r="2091" spans="1:4" hidden="1" x14ac:dyDescent="0.2">
      <c r="A2091" s="56" t="s">
        <v>323</v>
      </c>
      <c r="B2091" s="45" t="s">
        <v>1609</v>
      </c>
      <c r="C2091" s="45" t="s">
        <v>643</v>
      </c>
      <c r="D2091" s="44" t="s">
        <v>628</v>
      </c>
    </row>
    <row r="2092" spans="1:4" hidden="1" x14ac:dyDescent="0.2">
      <c r="A2092" s="56" t="s">
        <v>323</v>
      </c>
      <c r="B2092" s="45" t="s">
        <v>1610</v>
      </c>
      <c r="C2092" s="45" t="s">
        <v>643</v>
      </c>
      <c r="D2092" s="44" t="s">
        <v>628</v>
      </c>
    </row>
    <row r="2093" spans="1:4" hidden="1" x14ac:dyDescent="0.2">
      <c r="A2093" s="56" t="s">
        <v>323</v>
      </c>
      <c r="B2093" s="45" t="s">
        <v>1611</v>
      </c>
      <c r="C2093" s="45" t="s">
        <v>643</v>
      </c>
      <c r="D2093" s="44" t="s">
        <v>628</v>
      </c>
    </row>
    <row r="2094" spans="1:4" hidden="1" x14ac:dyDescent="0.2">
      <c r="A2094" s="56" t="s">
        <v>323</v>
      </c>
      <c r="B2094" s="45" t="s">
        <v>1612</v>
      </c>
      <c r="C2094" s="45" t="s">
        <v>643</v>
      </c>
      <c r="D2094" s="44" t="s">
        <v>628</v>
      </c>
    </row>
    <row r="2095" spans="1:4" hidden="1" x14ac:dyDescent="0.2">
      <c r="A2095" s="56" t="s">
        <v>323</v>
      </c>
      <c r="B2095" s="45" t="s">
        <v>1073</v>
      </c>
      <c r="C2095" s="45" t="s">
        <v>643</v>
      </c>
      <c r="D2095" s="44" t="s">
        <v>628</v>
      </c>
    </row>
    <row r="2096" spans="1:4" hidden="1" x14ac:dyDescent="0.2">
      <c r="A2096" s="56" t="s">
        <v>323</v>
      </c>
      <c r="B2096" s="45" t="s">
        <v>1613</v>
      </c>
      <c r="C2096" s="45" t="s">
        <v>643</v>
      </c>
      <c r="D2096" s="44" t="s">
        <v>628</v>
      </c>
    </row>
    <row r="2097" spans="1:4" hidden="1" x14ac:dyDescent="0.2">
      <c r="A2097" s="56" t="s">
        <v>323</v>
      </c>
      <c r="B2097" s="45" t="s">
        <v>1148</v>
      </c>
      <c r="C2097" s="45" t="s">
        <v>643</v>
      </c>
      <c r="D2097" s="44" t="s">
        <v>628</v>
      </c>
    </row>
    <row r="2098" spans="1:4" hidden="1" x14ac:dyDescent="0.2">
      <c r="A2098" s="56" t="s">
        <v>323</v>
      </c>
      <c r="B2098" s="45" t="s">
        <v>1147</v>
      </c>
      <c r="C2098" s="45" t="s">
        <v>643</v>
      </c>
      <c r="D2098" s="44" t="s">
        <v>628</v>
      </c>
    </row>
    <row r="2099" spans="1:4" hidden="1" x14ac:dyDescent="0.2">
      <c r="A2099" s="56" t="s">
        <v>323</v>
      </c>
      <c r="B2099" s="45" t="s">
        <v>1147</v>
      </c>
      <c r="C2099" s="45" t="s">
        <v>643</v>
      </c>
      <c r="D2099" s="44" t="s">
        <v>628</v>
      </c>
    </row>
    <row r="2100" spans="1:4" hidden="1" x14ac:dyDescent="0.2">
      <c r="A2100" s="56" t="s">
        <v>323</v>
      </c>
      <c r="B2100" s="45" t="s">
        <v>935</v>
      </c>
      <c r="C2100" s="45" t="s">
        <v>627</v>
      </c>
      <c r="D2100" s="44" t="s">
        <v>628</v>
      </c>
    </row>
    <row r="2101" spans="1:4" hidden="1" x14ac:dyDescent="0.2">
      <c r="A2101" s="56" t="s">
        <v>325</v>
      </c>
      <c r="B2101" s="45" t="s">
        <v>1073</v>
      </c>
      <c r="C2101" s="45" t="s">
        <v>643</v>
      </c>
      <c r="D2101" s="44" t="s">
        <v>628</v>
      </c>
    </row>
    <row r="2102" spans="1:4" hidden="1" x14ac:dyDescent="0.2">
      <c r="A2102" s="56" t="s">
        <v>325</v>
      </c>
      <c r="B2102" s="45" t="s">
        <v>1148</v>
      </c>
      <c r="C2102" s="45" t="s">
        <v>643</v>
      </c>
      <c r="D2102" s="44" t="s">
        <v>628</v>
      </c>
    </row>
    <row r="2103" spans="1:4" hidden="1" x14ac:dyDescent="0.2">
      <c r="A2103" s="56" t="s">
        <v>325</v>
      </c>
      <c r="B2103" s="45" t="s">
        <v>1147</v>
      </c>
      <c r="C2103" s="45" t="s">
        <v>643</v>
      </c>
      <c r="D2103" s="44" t="s">
        <v>628</v>
      </c>
    </row>
    <row r="2104" spans="1:4" hidden="1" x14ac:dyDescent="0.2">
      <c r="A2104" s="56" t="s">
        <v>325</v>
      </c>
      <c r="B2104" s="45" t="s">
        <v>1218</v>
      </c>
      <c r="C2104" s="45" t="s">
        <v>643</v>
      </c>
      <c r="D2104" s="44" t="s">
        <v>628</v>
      </c>
    </row>
    <row r="2105" spans="1:4" hidden="1" x14ac:dyDescent="0.2">
      <c r="A2105" s="56" t="s">
        <v>325</v>
      </c>
      <c r="B2105" s="45" t="s">
        <v>1614</v>
      </c>
      <c r="C2105" s="45" t="s">
        <v>643</v>
      </c>
      <c r="D2105" s="44" t="s">
        <v>628</v>
      </c>
    </row>
    <row r="2106" spans="1:4" hidden="1" x14ac:dyDescent="0.2">
      <c r="A2106" s="56" t="s">
        <v>325</v>
      </c>
      <c r="B2106" s="45" t="s">
        <v>1215</v>
      </c>
      <c r="C2106" s="45" t="s">
        <v>643</v>
      </c>
      <c r="D2106" s="44" t="s">
        <v>628</v>
      </c>
    </row>
    <row r="2107" spans="1:4" hidden="1" x14ac:dyDescent="0.2">
      <c r="A2107" s="56" t="s">
        <v>325</v>
      </c>
      <c r="B2107" s="45" t="s">
        <v>1606</v>
      </c>
      <c r="C2107" s="45" t="s">
        <v>643</v>
      </c>
      <c r="D2107" s="44" t="s">
        <v>628</v>
      </c>
    </row>
    <row r="2108" spans="1:4" hidden="1" x14ac:dyDescent="0.2">
      <c r="A2108" s="56" t="s">
        <v>325</v>
      </c>
      <c r="B2108" s="45" t="s">
        <v>1217</v>
      </c>
      <c r="C2108" s="45" t="s">
        <v>643</v>
      </c>
      <c r="D2108" s="44" t="s">
        <v>628</v>
      </c>
    </row>
    <row r="2109" spans="1:4" hidden="1" x14ac:dyDescent="0.2">
      <c r="A2109" s="56" t="s">
        <v>327</v>
      </c>
      <c r="B2109" s="45" t="s">
        <v>1039</v>
      </c>
      <c r="C2109" s="45" t="s">
        <v>627</v>
      </c>
      <c r="D2109" s="44" t="s">
        <v>628</v>
      </c>
    </row>
    <row r="2110" spans="1:4" hidden="1" x14ac:dyDescent="0.2">
      <c r="A2110" s="56" t="s">
        <v>327</v>
      </c>
      <c r="B2110" s="45" t="s">
        <v>935</v>
      </c>
      <c r="C2110" s="45" t="s">
        <v>627</v>
      </c>
      <c r="D2110" s="44" t="s">
        <v>628</v>
      </c>
    </row>
    <row r="2111" spans="1:4" hidden="1" x14ac:dyDescent="0.2">
      <c r="A2111" s="56" t="s">
        <v>327</v>
      </c>
      <c r="B2111" s="45" t="s">
        <v>1148</v>
      </c>
      <c r="C2111" s="45" t="s">
        <v>643</v>
      </c>
      <c r="D2111" s="44" t="s">
        <v>628</v>
      </c>
    </row>
    <row r="2112" spans="1:4" hidden="1" x14ac:dyDescent="0.2">
      <c r="A2112" s="56" t="s">
        <v>327</v>
      </c>
      <c r="B2112" s="45" t="s">
        <v>935</v>
      </c>
      <c r="C2112" s="45" t="s">
        <v>627</v>
      </c>
      <c r="D2112" s="44" t="s">
        <v>628</v>
      </c>
    </row>
    <row r="2113" spans="1:4" hidden="1" x14ac:dyDescent="0.2">
      <c r="A2113" s="56" t="s">
        <v>327</v>
      </c>
      <c r="B2113" s="45" t="s">
        <v>1606</v>
      </c>
      <c r="C2113" s="45" t="s">
        <v>643</v>
      </c>
      <c r="D2113" s="44" t="s">
        <v>628</v>
      </c>
    </row>
    <row r="2114" spans="1:4" hidden="1" x14ac:dyDescent="0.2">
      <c r="A2114" s="56" t="s">
        <v>327</v>
      </c>
      <c r="B2114" s="45" t="s">
        <v>1032</v>
      </c>
      <c r="C2114" s="45" t="s">
        <v>643</v>
      </c>
      <c r="D2114" s="44" t="s">
        <v>628</v>
      </c>
    </row>
    <row r="2115" spans="1:4" hidden="1" x14ac:dyDescent="0.2">
      <c r="A2115" s="56" t="s">
        <v>327</v>
      </c>
      <c r="B2115" s="45" t="s">
        <v>1147</v>
      </c>
      <c r="C2115" s="45" t="s">
        <v>643</v>
      </c>
      <c r="D2115" s="44" t="s">
        <v>628</v>
      </c>
    </row>
    <row r="2116" spans="1:4" hidden="1" x14ac:dyDescent="0.2">
      <c r="A2116" s="56" t="s">
        <v>333</v>
      </c>
      <c r="B2116" s="45" t="s">
        <v>1808</v>
      </c>
      <c r="C2116" s="45" t="s">
        <v>630</v>
      </c>
      <c r="D2116" s="44" t="s">
        <v>628</v>
      </c>
    </row>
    <row r="2117" spans="1:4" hidden="1" x14ac:dyDescent="0.2">
      <c r="A2117" s="56" t="s">
        <v>333</v>
      </c>
      <c r="B2117" s="45" t="s">
        <v>1809</v>
      </c>
      <c r="C2117" s="45" t="s">
        <v>630</v>
      </c>
      <c r="D2117" s="44" t="s">
        <v>628</v>
      </c>
    </row>
    <row r="2118" spans="1:4" hidden="1" x14ac:dyDescent="0.2">
      <c r="A2118" s="56" t="s">
        <v>333</v>
      </c>
      <c r="B2118" s="45" t="s">
        <v>1810</v>
      </c>
      <c r="C2118" s="45" t="s">
        <v>630</v>
      </c>
      <c r="D2118" s="44" t="s">
        <v>628</v>
      </c>
    </row>
    <row r="2119" spans="1:4" hidden="1" x14ac:dyDescent="0.2">
      <c r="A2119" s="56" t="s">
        <v>333</v>
      </c>
      <c r="B2119" s="45" t="s">
        <v>1811</v>
      </c>
      <c r="C2119" s="45" t="s">
        <v>630</v>
      </c>
      <c r="D2119" s="44" t="s">
        <v>628</v>
      </c>
    </row>
    <row r="2120" spans="1:4" hidden="1" x14ac:dyDescent="0.2">
      <c r="A2120" s="56" t="s">
        <v>333</v>
      </c>
      <c r="B2120" s="45" t="s">
        <v>1812</v>
      </c>
      <c r="C2120" s="45" t="s">
        <v>630</v>
      </c>
      <c r="D2120" s="44" t="s">
        <v>628</v>
      </c>
    </row>
    <row r="2121" spans="1:4" hidden="1" x14ac:dyDescent="0.2">
      <c r="A2121" s="56" t="s">
        <v>333</v>
      </c>
      <c r="B2121" s="45" t="s">
        <v>1813</v>
      </c>
      <c r="C2121" s="45" t="s">
        <v>630</v>
      </c>
      <c r="D2121" s="44" t="s">
        <v>628</v>
      </c>
    </row>
    <row r="2122" spans="1:4" hidden="1" x14ac:dyDescent="0.2">
      <c r="A2122" s="56" t="s">
        <v>333</v>
      </c>
      <c r="B2122" s="45" t="s">
        <v>1814</v>
      </c>
      <c r="C2122" s="45" t="s">
        <v>630</v>
      </c>
      <c r="D2122" s="44" t="s">
        <v>628</v>
      </c>
    </row>
    <row r="2123" spans="1:4" hidden="1" x14ac:dyDescent="0.2">
      <c r="A2123" s="56" t="s">
        <v>333</v>
      </c>
      <c r="B2123" s="45" t="s">
        <v>1815</v>
      </c>
      <c r="C2123" s="45" t="s">
        <v>630</v>
      </c>
      <c r="D2123" s="44" t="s">
        <v>628</v>
      </c>
    </row>
    <row r="2124" spans="1:4" hidden="1" x14ac:dyDescent="0.2">
      <c r="A2124" s="56" t="s">
        <v>333</v>
      </c>
      <c r="B2124" s="45" t="s">
        <v>1813</v>
      </c>
      <c r="C2124" s="45" t="s">
        <v>630</v>
      </c>
      <c r="D2124" s="44" t="s">
        <v>628</v>
      </c>
    </row>
    <row r="2125" spans="1:4" hidden="1" x14ac:dyDescent="0.2">
      <c r="A2125" s="56" t="s">
        <v>333</v>
      </c>
      <c r="B2125" s="45" t="s">
        <v>1816</v>
      </c>
      <c r="C2125" s="45" t="s">
        <v>630</v>
      </c>
      <c r="D2125" s="44" t="s">
        <v>628</v>
      </c>
    </row>
    <row r="2126" spans="1:4" hidden="1" x14ac:dyDescent="0.2">
      <c r="A2126" s="56" t="s">
        <v>333</v>
      </c>
      <c r="B2126" s="45" t="s">
        <v>1817</v>
      </c>
      <c r="C2126" s="45" t="s">
        <v>630</v>
      </c>
      <c r="D2126" s="44" t="s">
        <v>628</v>
      </c>
    </row>
    <row r="2127" spans="1:4" hidden="1" x14ac:dyDescent="0.2">
      <c r="A2127" s="56" t="s">
        <v>333</v>
      </c>
      <c r="B2127" s="45" t="s">
        <v>1818</v>
      </c>
      <c r="C2127" s="45" t="s">
        <v>630</v>
      </c>
      <c r="D2127" s="44" t="s">
        <v>628</v>
      </c>
    </row>
    <row r="2128" spans="1:4" hidden="1" x14ac:dyDescent="0.2">
      <c r="A2128" s="56" t="s">
        <v>333</v>
      </c>
      <c r="B2128" s="45" t="s">
        <v>1819</v>
      </c>
      <c r="C2128" s="45" t="s">
        <v>630</v>
      </c>
      <c r="D2128" s="44" t="s">
        <v>628</v>
      </c>
    </row>
    <row r="2129" spans="1:4" hidden="1" x14ac:dyDescent="0.2">
      <c r="A2129" s="56" t="s">
        <v>333</v>
      </c>
      <c r="B2129" s="45" t="s">
        <v>1820</v>
      </c>
      <c r="C2129" s="45" t="s">
        <v>630</v>
      </c>
      <c r="D2129" s="44" t="s">
        <v>628</v>
      </c>
    </row>
    <row r="2130" spans="1:4" hidden="1" x14ac:dyDescent="0.2">
      <c r="A2130" s="56" t="s">
        <v>333</v>
      </c>
      <c r="B2130" s="45" t="s">
        <v>1821</v>
      </c>
      <c r="C2130" s="45" t="s">
        <v>630</v>
      </c>
      <c r="D2130" s="44" t="s">
        <v>628</v>
      </c>
    </row>
    <row r="2131" spans="1:4" hidden="1" x14ac:dyDescent="0.2">
      <c r="A2131" s="56" t="s">
        <v>333</v>
      </c>
      <c r="B2131" s="45" t="s">
        <v>1822</v>
      </c>
      <c r="C2131" s="45" t="s">
        <v>630</v>
      </c>
      <c r="D2131" s="44" t="s">
        <v>628</v>
      </c>
    </row>
    <row r="2132" spans="1:4" hidden="1" x14ac:dyDescent="0.2">
      <c r="A2132" s="56" t="s">
        <v>333</v>
      </c>
      <c r="B2132" s="45" t="s">
        <v>1813</v>
      </c>
      <c r="C2132" s="45" t="s">
        <v>630</v>
      </c>
      <c r="D2132" s="44" t="s">
        <v>628</v>
      </c>
    </row>
    <row r="2133" spans="1:4" hidden="1" x14ac:dyDescent="0.2">
      <c r="A2133" s="56" t="s">
        <v>333</v>
      </c>
      <c r="B2133" s="45" t="s">
        <v>1813</v>
      </c>
      <c r="C2133" s="45" t="s">
        <v>630</v>
      </c>
      <c r="D2133" s="44" t="s">
        <v>628</v>
      </c>
    </row>
    <row r="2134" spans="1:4" hidden="1" x14ac:dyDescent="0.2">
      <c r="A2134" s="56" t="s">
        <v>333</v>
      </c>
      <c r="B2134" s="45" t="s">
        <v>1823</v>
      </c>
      <c r="C2134" s="45" t="s">
        <v>630</v>
      </c>
      <c r="D2134" s="44" t="s">
        <v>628</v>
      </c>
    </row>
    <row r="2135" spans="1:4" hidden="1" x14ac:dyDescent="0.2">
      <c r="A2135" s="56" t="s">
        <v>333</v>
      </c>
      <c r="B2135" s="45" t="s">
        <v>1824</v>
      </c>
      <c r="C2135" s="45" t="s">
        <v>630</v>
      </c>
      <c r="D2135" s="44" t="s">
        <v>628</v>
      </c>
    </row>
    <row r="2136" spans="1:4" hidden="1" x14ac:dyDescent="0.2">
      <c r="A2136" s="56" t="s">
        <v>333</v>
      </c>
      <c r="B2136" s="45" t="s">
        <v>1825</v>
      </c>
      <c r="C2136" s="45" t="s">
        <v>630</v>
      </c>
      <c r="D2136" s="44" t="s">
        <v>628</v>
      </c>
    </row>
    <row r="2137" spans="1:4" hidden="1" x14ac:dyDescent="0.2">
      <c r="A2137" s="56" t="s">
        <v>333</v>
      </c>
      <c r="B2137" s="45" t="s">
        <v>1826</v>
      </c>
      <c r="C2137" s="45" t="s">
        <v>630</v>
      </c>
      <c r="D2137" s="44" t="s">
        <v>628</v>
      </c>
    </row>
    <row r="2138" spans="1:4" hidden="1" x14ac:dyDescent="0.2">
      <c r="A2138" s="56" t="s">
        <v>333</v>
      </c>
      <c r="B2138" s="45" t="s">
        <v>1827</v>
      </c>
      <c r="C2138" s="45" t="s">
        <v>630</v>
      </c>
      <c r="D2138" s="44" t="s">
        <v>628</v>
      </c>
    </row>
    <row r="2139" spans="1:4" hidden="1" x14ac:dyDescent="0.2">
      <c r="A2139" s="56" t="s">
        <v>333</v>
      </c>
      <c r="B2139" s="45" t="s">
        <v>1828</v>
      </c>
      <c r="C2139" s="45" t="s">
        <v>630</v>
      </c>
      <c r="D2139" s="44" t="s">
        <v>628</v>
      </c>
    </row>
    <row r="2140" spans="1:4" hidden="1" x14ac:dyDescent="0.2">
      <c r="A2140" s="56" t="s">
        <v>333</v>
      </c>
      <c r="B2140" s="45" t="s">
        <v>1829</v>
      </c>
      <c r="C2140" s="45" t="s">
        <v>630</v>
      </c>
      <c r="D2140" s="44" t="s">
        <v>628</v>
      </c>
    </row>
    <row r="2141" spans="1:4" hidden="1" x14ac:dyDescent="0.2">
      <c r="A2141" s="56" t="s">
        <v>333</v>
      </c>
      <c r="B2141" s="45" t="s">
        <v>1830</v>
      </c>
      <c r="C2141" s="45" t="s">
        <v>630</v>
      </c>
      <c r="D2141" s="44" t="s">
        <v>628</v>
      </c>
    </row>
    <row r="2142" spans="1:4" hidden="1" x14ac:dyDescent="0.2">
      <c r="A2142" s="56" t="s">
        <v>333</v>
      </c>
      <c r="B2142" s="45" t="s">
        <v>1831</v>
      </c>
      <c r="C2142" s="45" t="s">
        <v>630</v>
      </c>
      <c r="D2142" s="44" t="s">
        <v>628</v>
      </c>
    </row>
    <row r="2143" spans="1:4" hidden="1" x14ac:dyDescent="0.2">
      <c r="A2143" s="56" t="s">
        <v>333</v>
      </c>
      <c r="B2143" s="45" t="s">
        <v>1832</v>
      </c>
      <c r="C2143" s="45" t="s">
        <v>630</v>
      </c>
      <c r="D2143" s="44" t="s">
        <v>628</v>
      </c>
    </row>
    <row r="2144" spans="1:4" hidden="1" x14ac:dyDescent="0.2">
      <c r="A2144" s="56" t="s">
        <v>333</v>
      </c>
      <c r="B2144" s="45" t="s">
        <v>1813</v>
      </c>
      <c r="C2144" s="45" t="s">
        <v>630</v>
      </c>
      <c r="D2144" s="44" t="s">
        <v>628</v>
      </c>
    </row>
    <row r="2145" spans="1:4" hidden="1" x14ac:dyDescent="0.2">
      <c r="A2145" s="56" t="s">
        <v>333</v>
      </c>
      <c r="B2145" s="45" t="s">
        <v>1833</v>
      </c>
      <c r="C2145" s="45" t="s">
        <v>630</v>
      </c>
      <c r="D2145" s="44" t="s">
        <v>628</v>
      </c>
    </row>
    <row r="2146" spans="1:4" hidden="1" x14ac:dyDescent="0.2">
      <c r="A2146" s="56" t="s">
        <v>335</v>
      </c>
      <c r="B2146" s="45" t="s">
        <v>935</v>
      </c>
      <c r="C2146" s="45" t="s">
        <v>627</v>
      </c>
      <c r="D2146" s="44" t="s">
        <v>628</v>
      </c>
    </row>
    <row r="2147" spans="1:4" hidden="1" x14ac:dyDescent="0.2">
      <c r="A2147" s="56" t="s">
        <v>335</v>
      </c>
      <c r="B2147" s="45" t="s">
        <v>1150</v>
      </c>
      <c r="C2147" s="45" t="s">
        <v>627</v>
      </c>
      <c r="D2147" s="44" t="s">
        <v>628</v>
      </c>
    </row>
    <row r="2148" spans="1:4" hidden="1" x14ac:dyDescent="0.2">
      <c r="A2148" s="56" t="s">
        <v>335</v>
      </c>
      <c r="B2148" s="45" t="s">
        <v>1035</v>
      </c>
      <c r="C2148" s="45" t="s">
        <v>876</v>
      </c>
      <c r="D2148" s="44" t="s">
        <v>628</v>
      </c>
    </row>
    <row r="2149" spans="1:4" hidden="1" x14ac:dyDescent="0.2">
      <c r="A2149" s="56" t="s">
        <v>335</v>
      </c>
      <c r="B2149" s="45" t="s">
        <v>1207</v>
      </c>
      <c r="C2149" s="45" t="s">
        <v>643</v>
      </c>
      <c r="D2149" s="44" t="s">
        <v>628</v>
      </c>
    </row>
    <row r="2150" spans="1:4" hidden="1" x14ac:dyDescent="0.2">
      <c r="A2150" s="56" t="s">
        <v>337</v>
      </c>
      <c r="B2150" s="45" t="s">
        <v>935</v>
      </c>
      <c r="C2150" s="45" t="s">
        <v>627</v>
      </c>
      <c r="D2150" s="44" t="s">
        <v>628</v>
      </c>
    </row>
    <row r="2151" spans="1:4" hidden="1" x14ac:dyDescent="0.2">
      <c r="A2151" s="56" t="s">
        <v>337</v>
      </c>
      <c r="B2151" s="45" t="s">
        <v>1021</v>
      </c>
      <c r="C2151" s="45" t="s">
        <v>627</v>
      </c>
      <c r="D2151" s="44" t="s">
        <v>628</v>
      </c>
    </row>
    <row r="2152" spans="1:4" hidden="1" x14ac:dyDescent="0.2">
      <c r="A2152" s="56" t="s">
        <v>339</v>
      </c>
      <c r="B2152" s="45" t="s">
        <v>1021</v>
      </c>
      <c r="C2152" s="45" t="s">
        <v>627</v>
      </c>
      <c r="D2152" s="44" t="s">
        <v>628</v>
      </c>
    </row>
    <row r="2153" spans="1:4" hidden="1" x14ac:dyDescent="0.2">
      <c r="A2153" s="56" t="s">
        <v>339</v>
      </c>
      <c r="B2153" s="45" t="s">
        <v>1021</v>
      </c>
      <c r="C2153" s="45" t="s">
        <v>627</v>
      </c>
      <c r="D2153" s="44" t="s">
        <v>628</v>
      </c>
    </row>
    <row r="2154" spans="1:4" hidden="1" x14ac:dyDescent="0.2">
      <c r="A2154" s="56" t="s">
        <v>339</v>
      </c>
      <c r="B2154" s="45" t="s">
        <v>1021</v>
      </c>
      <c r="C2154" s="45" t="s">
        <v>627</v>
      </c>
      <c r="D2154" s="44" t="s">
        <v>628</v>
      </c>
    </row>
    <row r="2155" spans="1:4" hidden="1" x14ac:dyDescent="0.2">
      <c r="A2155" s="56" t="s">
        <v>339</v>
      </c>
      <c r="B2155" s="45" t="s">
        <v>1150</v>
      </c>
      <c r="C2155" s="45" t="s">
        <v>627</v>
      </c>
      <c r="D2155" s="44" t="s">
        <v>628</v>
      </c>
    </row>
    <row r="2156" spans="1:4" hidden="1" x14ac:dyDescent="0.2">
      <c r="A2156" s="56" t="s">
        <v>339</v>
      </c>
      <c r="B2156" s="45" t="s">
        <v>935</v>
      </c>
      <c r="C2156" s="45" t="s">
        <v>627</v>
      </c>
      <c r="D2156" s="44" t="s">
        <v>628</v>
      </c>
    </row>
    <row r="2157" spans="1:4" hidden="1" x14ac:dyDescent="0.2">
      <c r="A2157" s="56" t="s">
        <v>339</v>
      </c>
      <c r="B2157" s="45" t="s">
        <v>1150</v>
      </c>
      <c r="C2157" s="45" t="s">
        <v>627</v>
      </c>
      <c r="D2157" s="44" t="s">
        <v>628</v>
      </c>
    </row>
    <row r="2158" spans="1:4" hidden="1" x14ac:dyDescent="0.2">
      <c r="A2158" s="56" t="s">
        <v>341</v>
      </c>
      <c r="B2158" s="45" t="s">
        <v>1615</v>
      </c>
      <c r="C2158" s="45" t="s">
        <v>643</v>
      </c>
      <c r="D2158" s="44" t="s">
        <v>628</v>
      </c>
    </row>
    <row r="2159" spans="1:4" hidden="1" x14ac:dyDescent="0.2">
      <c r="A2159" s="56" t="s">
        <v>341</v>
      </c>
      <c r="B2159" s="45" t="s">
        <v>1616</v>
      </c>
      <c r="C2159" s="45" t="s">
        <v>643</v>
      </c>
      <c r="D2159" s="44" t="s">
        <v>628</v>
      </c>
    </row>
    <row r="2160" spans="1:4" hidden="1" x14ac:dyDescent="0.2">
      <c r="A2160" s="56" t="s">
        <v>341</v>
      </c>
      <c r="B2160" s="45" t="s">
        <v>1151</v>
      </c>
      <c r="C2160" s="45" t="s">
        <v>643</v>
      </c>
      <c r="D2160" s="44" t="s">
        <v>628</v>
      </c>
    </row>
    <row r="2161" spans="1:4" hidden="1" x14ac:dyDescent="0.2">
      <c r="A2161" s="56" t="s">
        <v>341</v>
      </c>
      <c r="B2161" s="45" t="s">
        <v>1617</v>
      </c>
      <c r="C2161" s="45" t="s">
        <v>643</v>
      </c>
      <c r="D2161" s="44" t="s">
        <v>628</v>
      </c>
    </row>
    <row r="2162" spans="1:4" hidden="1" x14ac:dyDescent="0.2">
      <c r="A2162" s="56" t="s">
        <v>341</v>
      </c>
      <c r="B2162" s="45" t="s">
        <v>1618</v>
      </c>
      <c r="C2162" s="45" t="s">
        <v>643</v>
      </c>
      <c r="D2162" s="44" t="s">
        <v>628</v>
      </c>
    </row>
    <row r="2163" spans="1:4" hidden="1" x14ac:dyDescent="0.2">
      <c r="A2163" s="56" t="s">
        <v>341</v>
      </c>
      <c r="B2163" s="45" t="s">
        <v>1619</v>
      </c>
      <c r="C2163" s="45" t="s">
        <v>627</v>
      </c>
      <c r="D2163" s="44" t="s">
        <v>628</v>
      </c>
    </row>
    <row r="2164" spans="1:4" hidden="1" x14ac:dyDescent="0.2">
      <c r="A2164" s="56" t="s">
        <v>341</v>
      </c>
      <c r="B2164" s="45" t="s">
        <v>1619</v>
      </c>
      <c r="C2164" s="45" t="s">
        <v>627</v>
      </c>
      <c r="D2164" s="44" t="s">
        <v>628</v>
      </c>
    </row>
    <row r="2165" spans="1:4" hidden="1" x14ac:dyDescent="0.2">
      <c r="A2165" s="56" t="s">
        <v>341</v>
      </c>
      <c r="B2165" s="45" t="s">
        <v>1620</v>
      </c>
      <c r="C2165" s="45" t="s">
        <v>627</v>
      </c>
      <c r="D2165" s="44" t="s">
        <v>628</v>
      </c>
    </row>
    <row r="2166" spans="1:4" hidden="1" x14ac:dyDescent="0.2">
      <c r="A2166" s="56" t="s">
        <v>341</v>
      </c>
      <c r="B2166" s="45" t="s">
        <v>1620</v>
      </c>
      <c r="C2166" s="45" t="s">
        <v>627</v>
      </c>
      <c r="D2166" s="44" t="s">
        <v>628</v>
      </c>
    </row>
    <row r="2167" spans="1:4" hidden="1" x14ac:dyDescent="0.2">
      <c r="A2167" s="56" t="s">
        <v>341</v>
      </c>
      <c r="B2167" s="45" t="s">
        <v>1620</v>
      </c>
      <c r="C2167" s="45" t="s">
        <v>627</v>
      </c>
      <c r="D2167" s="44" t="s">
        <v>628</v>
      </c>
    </row>
    <row r="2168" spans="1:4" hidden="1" x14ac:dyDescent="0.2">
      <c r="A2168" s="56" t="s">
        <v>341</v>
      </c>
      <c r="B2168" s="45" t="s">
        <v>1620</v>
      </c>
      <c r="C2168" s="45" t="s">
        <v>627</v>
      </c>
      <c r="D2168" s="44" t="s">
        <v>628</v>
      </c>
    </row>
    <row r="2169" spans="1:4" hidden="1" x14ac:dyDescent="0.2">
      <c r="A2169" s="56" t="s">
        <v>341</v>
      </c>
      <c r="B2169" s="45" t="s">
        <v>1621</v>
      </c>
      <c r="C2169" s="45" t="s">
        <v>627</v>
      </c>
      <c r="D2169" s="44" t="s">
        <v>628</v>
      </c>
    </row>
    <row r="2170" spans="1:4" hidden="1" x14ac:dyDescent="0.2">
      <c r="A2170" s="56" t="s">
        <v>341</v>
      </c>
      <c r="B2170" s="45" t="s">
        <v>1619</v>
      </c>
      <c r="C2170" s="45" t="s">
        <v>627</v>
      </c>
      <c r="D2170" s="44" t="s">
        <v>628</v>
      </c>
    </row>
    <row r="2171" spans="1:4" hidden="1" x14ac:dyDescent="0.2">
      <c r="A2171" s="56" t="s">
        <v>341</v>
      </c>
      <c r="B2171" s="45" t="s">
        <v>1620</v>
      </c>
      <c r="C2171" s="45" t="s">
        <v>627</v>
      </c>
      <c r="D2171" s="44" t="s">
        <v>628</v>
      </c>
    </row>
    <row r="2172" spans="1:4" hidden="1" x14ac:dyDescent="0.2">
      <c r="A2172" s="56" t="s">
        <v>341</v>
      </c>
      <c r="B2172" s="45" t="s">
        <v>1622</v>
      </c>
      <c r="C2172" s="45" t="s">
        <v>643</v>
      </c>
      <c r="D2172" s="44" t="s">
        <v>628</v>
      </c>
    </row>
    <row r="2173" spans="1:4" hidden="1" x14ac:dyDescent="0.2">
      <c r="A2173" s="56" t="s">
        <v>341</v>
      </c>
      <c r="B2173" s="45" t="s">
        <v>1623</v>
      </c>
      <c r="C2173" s="45" t="s">
        <v>627</v>
      </c>
      <c r="D2173" s="44" t="s">
        <v>628</v>
      </c>
    </row>
    <row r="2174" spans="1:4" hidden="1" x14ac:dyDescent="0.2">
      <c r="A2174" s="56" t="s">
        <v>341</v>
      </c>
      <c r="B2174" s="45" t="s">
        <v>1619</v>
      </c>
      <c r="C2174" s="45" t="s">
        <v>627</v>
      </c>
      <c r="D2174" s="44" t="s">
        <v>628</v>
      </c>
    </row>
    <row r="2175" spans="1:4" hidden="1" x14ac:dyDescent="0.2">
      <c r="A2175" s="56" t="s">
        <v>341</v>
      </c>
      <c r="B2175" s="45" t="s">
        <v>1621</v>
      </c>
      <c r="C2175" s="45" t="s">
        <v>627</v>
      </c>
      <c r="D2175" s="44" t="s">
        <v>628</v>
      </c>
    </row>
    <row r="2176" spans="1:4" hidden="1" x14ac:dyDescent="0.2">
      <c r="A2176" s="56" t="s">
        <v>341</v>
      </c>
      <c r="B2176" s="45" t="s">
        <v>1619</v>
      </c>
      <c r="C2176" s="45" t="s">
        <v>627</v>
      </c>
      <c r="D2176" s="44" t="s">
        <v>628</v>
      </c>
    </row>
    <row r="2177" spans="1:4" hidden="1" x14ac:dyDescent="0.2">
      <c r="A2177" s="56" t="s">
        <v>341</v>
      </c>
      <c r="B2177" s="45" t="s">
        <v>1619</v>
      </c>
      <c r="C2177" s="45" t="s">
        <v>627</v>
      </c>
      <c r="D2177" s="44" t="s">
        <v>628</v>
      </c>
    </row>
    <row r="2178" spans="1:4" hidden="1" x14ac:dyDescent="0.2">
      <c r="A2178" s="56" t="s">
        <v>341</v>
      </c>
      <c r="B2178" s="45" t="s">
        <v>1620</v>
      </c>
      <c r="C2178" s="45" t="s">
        <v>627</v>
      </c>
      <c r="D2178" s="44" t="s">
        <v>628</v>
      </c>
    </row>
    <row r="2179" spans="1:4" hidden="1" x14ac:dyDescent="0.2">
      <c r="A2179" s="56" t="s">
        <v>343</v>
      </c>
      <c r="B2179" s="45" t="s">
        <v>1624</v>
      </c>
      <c r="C2179" s="45" t="s">
        <v>643</v>
      </c>
      <c r="D2179" s="44" t="s">
        <v>628</v>
      </c>
    </row>
    <row r="2180" spans="1:4" hidden="1" x14ac:dyDescent="0.2">
      <c r="A2180" s="56" t="s">
        <v>343</v>
      </c>
      <c r="B2180" s="45" t="s">
        <v>1615</v>
      </c>
      <c r="C2180" s="45" t="s">
        <v>643</v>
      </c>
      <c r="D2180" s="44" t="s">
        <v>628</v>
      </c>
    </row>
    <row r="2181" spans="1:4" hidden="1" x14ac:dyDescent="0.2">
      <c r="A2181" s="56" t="s">
        <v>343</v>
      </c>
      <c r="B2181" s="45" t="s">
        <v>1625</v>
      </c>
      <c r="C2181" s="45" t="s">
        <v>643</v>
      </c>
      <c r="D2181" s="44" t="s">
        <v>628</v>
      </c>
    </row>
    <row r="2182" spans="1:4" hidden="1" x14ac:dyDescent="0.2">
      <c r="A2182" s="56" t="s">
        <v>343</v>
      </c>
      <c r="B2182" s="45" t="s">
        <v>1626</v>
      </c>
      <c r="C2182" s="45" t="s">
        <v>643</v>
      </c>
      <c r="D2182" s="44" t="s">
        <v>628</v>
      </c>
    </row>
    <row r="2183" spans="1:4" hidden="1" x14ac:dyDescent="0.2">
      <c r="A2183" s="56" t="s">
        <v>343</v>
      </c>
      <c r="B2183" s="45" t="s">
        <v>1151</v>
      </c>
      <c r="C2183" s="45" t="s">
        <v>643</v>
      </c>
      <c r="D2183" s="44" t="s">
        <v>628</v>
      </c>
    </row>
    <row r="2184" spans="1:4" hidden="1" x14ac:dyDescent="0.2">
      <c r="A2184" s="56" t="s">
        <v>343</v>
      </c>
      <c r="B2184" s="45" t="s">
        <v>1627</v>
      </c>
      <c r="C2184" s="45" t="s">
        <v>643</v>
      </c>
      <c r="D2184" s="44" t="s">
        <v>628</v>
      </c>
    </row>
    <row r="2185" spans="1:4" hidden="1" x14ac:dyDescent="0.2">
      <c r="A2185" s="56" t="s">
        <v>343</v>
      </c>
      <c r="B2185" s="45" t="s">
        <v>1628</v>
      </c>
      <c r="C2185" s="45" t="s">
        <v>643</v>
      </c>
      <c r="D2185" s="44" t="s">
        <v>628</v>
      </c>
    </row>
    <row r="2186" spans="1:4" hidden="1" x14ac:dyDescent="0.2">
      <c r="A2186" s="56" t="s">
        <v>343</v>
      </c>
      <c r="B2186" s="45" t="s">
        <v>1618</v>
      </c>
      <c r="C2186" s="45" t="s">
        <v>643</v>
      </c>
      <c r="D2186" s="44" t="s">
        <v>628</v>
      </c>
    </row>
    <row r="2187" spans="1:4" hidden="1" x14ac:dyDescent="0.2">
      <c r="A2187" s="56" t="s">
        <v>343</v>
      </c>
      <c r="B2187" s="45" t="s">
        <v>1616</v>
      </c>
      <c r="C2187" s="45" t="s">
        <v>643</v>
      </c>
      <c r="D2187" s="44" t="s">
        <v>628</v>
      </c>
    </row>
    <row r="2188" spans="1:4" hidden="1" x14ac:dyDescent="0.2">
      <c r="A2188" s="56" t="s">
        <v>343</v>
      </c>
      <c r="B2188" s="45" t="s">
        <v>1617</v>
      </c>
      <c r="C2188" s="45" t="s">
        <v>643</v>
      </c>
      <c r="D2188" s="44" t="s">
        <v>628</v>
      </c>
    </row>
    <row r="2189" spans="1:4" hidden="1" x14ac:dyDescent="0.2">
      <c r="A2189" s="56" t="s">
        <v>345</v>
      </c>
      <c r="B2189" s="45" t="s">
        <v>1629</v>
      </c>
      <c r="C2189" s="45" t="s">
        <v>643</v>
      </c>
      <c r="D2189" s="44" t="s">
        <v>628</v>
      </c>
    </row>
    <row r="2190" spans="1:4" hidden="1" x14ac:dyDescent="0.2">
      <c r="A2190" s="56" t="s">
        <v>347</v>
      </c>
      <c r="B2190" s="45" t="s">
        <v>1036</v>
      </c>
      <c r="C2190" s="45" t="s">
        <v>627</v>
      </c>
      <c r="D2190" s="44" t="s">
        <v>628</v>
      </c>
    </row>
    <row r="2191" spans="1:4" hidden="1" x14ac:dyDescent="0.2">
      <c r="A2191" s="56" t="s">
        <v>347</v>
      </c>
      <c r="B2191" s="45" t="s">
        <v>1037</v>
      </c>
      <c r="C2191" s="45" t="s">
        <v>627</v>
      </c>
      <c r="D2191" s="44" t="s">
        <v>628</v>
      </c>
    </row>
    <row r="2192" spans="1:4" hidden="1" x14ac:dyDescent="0.2">
      <c r="A2192" s="56" t="s">
        <v>347</v>
      </c>
      <c r="B2192" s="45" t="s">
        <v>1036</v>
      </c>
      <c r="C2192" s="45" t="s">
        <v>627</v>
      </c>
      <c r="D2192" s="44" t="s">
        <v>628</v>
      </c>
    </row>
    <row r="2193" spans="1:4" hidden="1" x14ac:dyDescent="0.2">
      <c r="A2193" s="56" t="s">
        <v>349</v>
      </c>
      <c r="B2193" s="45" t="s">
        <v>1036</v>
      </c>
      <c r="C2193" s="45" t="s">
        <v>627</v>
      </c>
      <c r="D2193" s="44" t="s">
        <v>628</v>
      </c>
    </row>
    <row r="2194" spans="1:4" hidden="1" x14ac:dyDescent="0.2">
      <c r="A2194" s="56" t="s">
        <v>349</v>
      </c>
      <c r="B2194" s="45" t="s">
        <v>1036</v>
      </c>
      <c r="C2194" s="45" t="s">
        <v>627</v>
      </c>
      <c r="D2194" s="44" t="s">
        <v>628</v>
      </c>
    </row>
    <row r="2195" spans="1:4" hidden="1" x14ac:dyDescent="0.2">
      <c r="A2195" s="56" t="s">
        <v>349</v>
      </c>
      <c r="B2195" s="45" t="s">
        <v>1037</v>
      </c>
      <c r="C2195" s="45" t="s">
        <v>627</v>
      </c>
      <c r="D2195" s="44" t="s">
        <v>628</v>
      </c>
    </row>
    <row r="2196" spans="1:4" hidden="1" x14ac:dyDescent="0.2">
      <c r="A2196" s="56" t="s">
        <v>349</v>
      </c>
      <c r="B2196" s="45" t="s">
        <v>1037</v>
      </c>
      <c r="C2196" s="45" t="s">
        <v>627</v>
      </c>
      <c r="D2196" s="44" t="s">
        <v>628</v>
      </c>
    </row>
    <row r="2197" spans="1:4" hidden="1" x14ac:dyDescent="0.2">
      <c r="A2197" s="56" t="s">
        <v>349</v>
      </c>
      <c r="B2197" s="45" t="s">
        <v>1036</v>
      </c>
      <c r="C2197" s="45" t="s">
        <v>627</v>
      </c>
      <c r="D2197" s="44" t="s">
        <v>628</v>
      </c>
    </row>
    <row r="2198" spans="1:4" hidden="1" x14ac:dyDescent="0.2">
      <c r="A2198" s="56" t="s">
        <v>351</v>
      </c>
      <c r="B2198" s="45" t="s">
        <v>1037</v>
      </c>
      <c r="C2198" s="45" t="s">
        <v>627</v>
      </c>
      <c r="D2198" s="44" t="s">
        <v>628</v>
      </c>
    </row>
    <row r="2199" spans="1:4" hidden="1" x14ac:dyDescent="0.2">
      <c r="A2199" s="56" t="s">
        <v>351</v>
      </c>
      <c r="B2199" s="45" t="s">
        <v>1037</v>
      </c>
      <c r="C2199" s="45" t="s">
        <v>627</v>
      </c>
      <c r="D2199" s="44" t="s">
        <v>628</v>
      </c>
    </row>
    <row r="2200" spans="1:4" hidden="1" x14ac:dyDescent="0.2">
      <c r="A2200" s="56" t="s">
        <v>351</v>
      </c>
      <c r="B2200" s="45" t="s">
        <v>1036</v>
      </c>
      <c r="C2200" s="45" t="s">
        <v>627</v>
      </c>
      <c r="D2200" s="44" t="s">
        <v>628</v>
      </c>
    </row>
    <row r="2201" spans="1:4" hidden="1" x14ac:dyDescent="0.2">
      <c r="A2201" s="56" t="s">
        <v>351</v>
      </c>
      <c r="B2201" s="45" t="s">
        <v>1036</v>
      </c>
      <c r="C2201" s="45" t="s">
        <v>627</v>
      </c>
      <c r="D2201" s="44" t="s">
        <v>628</v>
      </c>
    </row>
    <row r="2202" spans="1:4" hidden="1" x14ac:dyDescent="0.2">
      <c r="A2202" s="56" t="s">
        <v>351</v>
      </c>
      <c r="B2202" s="45" t="s">
        <v>1036</v>
      </c>
      <c r="C2202" s="45" t="s">
        <v>627</v>
      </c>
      <c r="D2202" s="44" t="s">
        <v>628</v>
      </c>
    </row>
    <row r="2203" spans="1:4" hidden="1" x14ac:dyDescent="0.2">
      <c r="A2203" s="56" t="s">
        <v>353</v>
      </c>
      <c r="B2203" s="45" t="s">
        <v>629</v>
      </c>
      <c r="C2203" s="45" t="s">
        <v>627</v>
      </c>
      <c r="D2203" s="44" t="s">
        <v>628</v>
      </c>
    </row>
    <row r="2204" spans="1:4" hidden="1" x14ac:dyDescent="0.2">
      <c r="A2204" s="56" t="s">
        <v>353</v>
      </c>
      <c r="B2204" s="45" t="s">
        <v>932</v>
      </c>
      <c r="C2204" s="45" t="s">
        <v>627</v>
      </c>
      <c r="D2204" s="44" t="s">
        <v>628</v>
      </c>
    </row>
    <row r="2205" spans="1:4" hidden="1" x14ac:dyDescent="0.2">
      <c r="A2205" s="56" t="s">
        <v>353</v>
      </c>
      <c r="B2205" s="45" t="s">
        <v>1038</v>
      </c>
      <c r="C2205" s="45" t="s">
        <v>627</v>
      </c>
      <c r="D2205" s="44" t="s">
        <v>628</v>
      </c>
    </row>
    <row r="2206" spans="1:4" hidden="1" x14ac:dyDescent="0.2">
      <c r="A2206" s="56" t="s">
        <v>353</v>
      </c>
      <c r="B2206" s="45" t="s">
        <v>1036</v>
      </c>
      <c r="C2206" s="45" t="s">
        <v>627</v>
      </c>
      <c r="D2206" s="44" t="s">
        <v>628</v>
      </c>
    </row>
    <row r="2207" spans="1:4" hidden="1" x14ac:dyDescent="0.2">
      <c r="A2207" s="56" t="s">
        <v>353</v>
      </c>
      <c r="B2207" s="45" t="s">
        <v>932</v>
      </c>
      <c r="C2207" s="45" t="s">
        <v>627</v>
      </c>
      <c r="D2207" s="44" t="s">
        <v>628</v>
      </c>
    </row>
    <row r="2208" spans="1:4" hidden="1" x14ac:dyDescent="0.2">
      <c r="A2208" s="56" t="s">
        <v>353</v>
      </c>
      <c r="B2208" s="45" t="s">
        <v>1038</v>
      </c>
      <c r="C2208" s="45" t="s">
        <v>627</v>
      </c>
      <c r="D2208" s="44" t="s">
        <v>628</v>
      </c>
    </row>
    <row r="2209" spans="1:4" hidden="1" x14ac:dyDescent="0.2">
      <c r="A2209" s="56" t="s">
        <v>353</v>
      </c>
      <c r="B2209" s="45" t="s">
        <v>932</v>
      </c>
      <c r="C2209" s="45" t="s">
        <v>627</v>
      </c>
      <c r="D2209" s="44" t="s">
        <v>628</v>
      </c>
    </row>
    <row r="2210" spans="1:4" hidden="1" x14ac:dyDescent="0.2">
      <c r="A2210" s="56" t="s">
        <v>355</v>
      </c>
      <c r="B2210" s="45" t="s">
        <v>937</v>
      </c>
      <c r="C2210" s="45" t="s">
        <v>643</v>
      </c>
      <c r="D2210" s="44" t="s">
        <v>628</v>
      </c>
    </row>
    <row r="2211" spans="1:4" hidden="1" x14ac:dyDescent="0.2">
      <c r="A2211" s="56" t="s">
        <v>355</v>
      </c>
      <c r="B2211" s="45" t="s">
        <v>937</v>
      </c>
      <c r="C2211" s="45" t="s">
        <v>643</v>
      </c>
      <c r="D2211" s="44" t="s">
        <v>628</v>
      </c>
    </row>
    <row r="2212" spans="1:4" hidden="1" x14ac:dyDescent="0.2">
      <c r="A2212" s="56" t="s">
        <v>355</v>
      </c>
      <c r="B2212" s="45" t="s">
        <v>1036</v>
      </c>
      <c r="C2212" s="45" t="s">
        <v>627</v>
      </c>
      <c r="D2212" s="44" t="s">
        <v>628</v>
      </c>
    </row>
    <row r="2213" spans="1:4" hidden="1" x14ac:dyDescent="0.2">
      <c r="A2213" s="56" t="s">
        <v>355</v>
      </c>
      <c r="B2213" s="45" t="s">
        <v>937</v>
      </c>
      <c r="C2213" s="45" t="s">
        <v>643</v>
      </c>
      <c r="D2213" s="44" t="s">
        <v>628</v>
      </c>
    </row>
    <row r="2214" spans="1:4" hidden="1" x14ac:dyDescent="0.2">
      <c r="A2214" s="56" t="s">
        <v>355</v>
      </c>
      <c r="B2214" s="45" t="s">
        <v>1036</v>
      </c>
      <c r="C2214" s="45" t="s">
        <v>643</v>
      </c>
      <c r="D2214" s="44" t="s">
        <v>628</v>
      </c>
    </row>
    <row r="2215" spans="1:4" hidden="1" x14ac:dyDescent="0.2">
      <c r="A2215" s="56" t="s">
        <v>355</v>
      </c>
      <c r="B2215" s="45" t="s">
        <v>1036</v>
      </c>
      <c r="C2215" s="45" t="s">
        <v>627</v>
      </c>
      <c r="D2215" s="44" t="s">
        <v>628</v>
      </c>
    </row>
    <row r="2216" spans="1:4" hidden="1" x14ac:dyDescent="0.2">
      <c r="A2216" s="56" t="s">
        <v>355</v>
      </c>
      <c r="B2216" s="45" t="s">
        <v>937</v>
      </c>
      <c r="C2216" s="45" t="s">
        <v>643</v>
      </c>
      <c r="D2216" s="44" t="s">
        <v>628</v>
      </c>
    </row>
    <row r="2217" spans="1:4" hidden="1" x14ac:dyDescent="0.2">
      <c r="A2217" s="56" t="s">
        <v>355</v>
      </c>
      <c r="B2217" s="45" t="s">
        <v>937</v>
      </c>
      <c r="C2217" s="45" t="s">
        <v>643</v>
      </c>
      <c r="D2217" s="44" t="s">
        <v>628</v>
      </c>
    </row>
    <row r="2218" spans="1:4" hidden="1" x14ac:dyDescent="0.2">
      <c r="A2218" s="56" t="s">
        <v>355</v>
      </c>
      <c r="B2218" s="45" t="s">
        <v>937</v>
      </c>
      <c r="C2218" s="45" t="s">
        <v>643</v>
      </c>
      <c r="D2218" s="44" t="s">
        <v>628</v>
      </c>
    </row>
    <row r="2219" spans="1:4" hidden="1" x14ac:dyDescent="0.2">
      <c r="A2219" s="56" t="s">
        <v>355</v>
      </c>
      <c r="B2219" s="45" t="s">
        <v>1036</v>
      </c>
      <c r="C2219" s="45" t="s">
        <v>643</v>
      </c>
      <c r="D2219" s="44" t="s">
        <v>628</v>
      </c>
    </row>
    <row r="2220" spans="1:4" hidden="1" x14ac:dyDescent="0.2">
      <c r="A2220" s="56" t="s">
        <v>355</v>
      </c>
      <c r="B2220" s="45" t="s">
        <v>937</v>
      </c>
      <c r="C2220" s="45" t="s">
        <v>643</v>
      </c>
      <c r="D2220" s="44" t="s">
        <v>628</v>
      </c>
    </row>
    <row r="2221" spans="1:4" hidden="1" x14ac:dyDescent="0.2">
      <c r="A2221" s="56" t="s">
        <v>357</v>
      </c>
      <c r="B2221" s="45" t="s">
        <v>937</v>
      </c>
      <c r="C2221" s="45" t="s">
        <v>643</v>
      </c>
      <c r="D2221" s="44" t="s">
        <v>628</v>
      </c>
    </row>
    <row r="2222" spans="1:4" hidden="1" x14ac:dyDescent="0.2">
      <c r="A2222" s="56" t="s">
        <v>357</v>
      </c>
      <c r="B2222" s="45" t="s">
        <v>1630</v>
      </c>
      <c r="C2222" s="45" t="s">
        <v>643</v>
      </c>
      <c r="D2222" s="44" t="s">
        <v>628</v>
      </c>
    </row>
    <row r="2223" spans="1:4" hidden="1" x14ac:dyDescent="0.2">
      <c r="A2223" s="56" t="s">
        <v>357</v>
      </c>
      <c r="B2223" s="45" t="s">
        <v>1630</v>
      </c>
      <c r="C2223" s="45" t="s">
        <v>643</v>
      </c>
      <c r="D2223" s="44" t="s">
        <v>628</v>
      </c>
    </row>
    <row r="2224" spans="1:4" hidden="1" x14ac:dyDescent="0.2">
      <c r="A2224" s="56" t="s">
        <v>357</v>
      </c>
      <c r="B2224" s="45" t="s">
        <v>1630</v>
      </c>
      <c r="C2224" s="45" t="s">
        <v>643</v>
      </c>
      <c r="D2224" s="44" t="s">
        <v>628</v>
      </c>
    </row>
    <row r="2225" spans="1:4" hidden="1" x14ac:dyDescent="0.2">
      <c r="A2225" s="56" t="s">
        <v>357</v>
      </c>
      <c r="B2225" s="45" t="s">
        <v>1630</v>
      </c>
      <c r="C2225" s="45" t="s">
        <v>643</v>
      </c>
      <c r="D2225" s="44" t="s">
        <v>628</v>
      </c>
    </row>
    <row r="2226" spans="1:4" hidden="1" x14ac:dyDescent="0.2">
      <c r="A2226" s="56" t="s">
        <v>357</v>
      </c>
      <c r="B2226" s="45" t="s">
        <v>1630</v>
      </c>
      <c r="C2226" s="45" t="s">
        <v>643</v>
      </c>
      <c r="D2226" s="44" t="s">
        <v>628</v>
      </c>
    </row>
    <row r="2227" spans="1:4" hidden="1" x14ac:dyDescent="0.2">
      <c r="A2227" s="56" t="s">
        <v>357</v>
      </c>
      <c r="B2227" s="45" t="s">
        <v>1630</v>
      </c>
      <c r="C2227" s="45" t="s">
        <v>643</v>
      </c>
      <c r="D2227" s="44" t="s">
        <v>628</v>
      </c>
    </row>
    <row r="2228" spans="1:4" hidden="1" x14ac:dyDescent="0.2">
      <c r="A2228" s="56" t="s">
        <v>357</v>
      </c>
      <c r="B2228" s="45" t="s">
        <v>1630</v>
      </c>
      <c r="C2228" s="45" t="s">
        <v>643</v>
      </c>
      <c r="D2228" s="44" t="s">
        <v>628</v>
      </c>
    </row>
    <row r="2229" spans="1:4" hidden="1" x14ac:dyDescent="0.2">
      <c r="A2229" s="56" t="s">
        <v>357</v>
      </c>
      <c r="B2229" s="45" t="s">
        <v>1630</v>
      </c>
      <c r="C2229" s="45" t="s">
        <v>643</v>
      </c>
      <c r="D2229" s="44" t="s">
        <v>628</v>
      </c>
    </row>
    <row r="2230" spans="1:4" hidden="1" x14ac:dyDescent="0.2">
      <c r="A2230" s="56" t="s">
        <v>357</v>
      </c>
      <c r="B2230" s="45" t="s">
        <v>1630</v>
      </c>
      <c r="C2230" s="45" t="s">
        <v>643</v>
      </c>
      <c r="D2230" s="44" t="s">
        <v>628</v>
      </c>
    </row>
    <row r="2231" spans="1:4" hidden="1" x14ac:dyDescent="0.2">
      <c r="A2231" s="56" t="s">
        <v>359</v>
      </c>
      <c r="B2231" s="45" t="s">
        <v>1039</v>
      </c>
      <c r="C2231" s="45" t="s">
        <v>627</v>
      </c>
      <c r="D2231" s="44" t="s">
        <v>628</v>
      </c>
    </row>
    <row r="2232" spans="1:4" hidden="1" x14ac:dyDescent="0.2">
      <c r="A2232" s="56" t="s">
        <v>359</v>
      </c>
      <c r="B2232" s="45" t="s">
        <v>1037</v>
      </c>
      <c r="C2232" s="45" t="s">
        <v>627</v>
      </c>
      <c r="D2232" s="44" t="s">
        <v>628</v>
      </c>
    </row>
    <row r="2233" spans="1:4" hidden="1" x14ac:dyDescent="0.2">
      <c r="A2233" s="56" t="s">
        <v>361</v>
      </c>
      <c r="B2233" s="45" t="s">
        <v>640</v>
      </c>
      <c r="C2233" s="45" t="s">
        <v>627</v>
      </c>
      <c r="D2233" s="44" t="s">
        <v>628</v>
      </c>
    </row>
    <row r="2234" spans="1:4" hidden="1" x14ac:dyDescent="0.2">
      <c r="A2234" s="56" t="s">
        <v>361</v>
      </c>
      <c r="B2234" s="45" t="s">
        <v>654</v>
      </c>
      <c r="C2234" s="45" t="s">
        <v>627</v>
      </c>
      <c r="D2234" s="44" t="s">
        <v>628</v>
      </c>
    </row>
    <row r="2235" spans="1:4" hidden="1" x14ac:dyDescent="0.2">
      <c r="A2235" s="56" t="s">
        <v>361</v>
      </c>
      <c r="B2235" s="45" t="s">
        <v>655</v>
      </c>
      <c r="C2235" s="45" t="s">
        <v>627</v>
      </c>
      <c r="D2235" s="44" t="s">
        <v>628</v>
      </c>
    </row>
    <row r="2236" spans="1:4" hidden="1" x14ac:dyDescent="0.2">
      <c r="A2236" s="56" t="s">
        <v>361</v>
      </c>
      <c r="B2236" s="45" t="s">
        <v>641</v>
      </c>
      <c r="C2236" s="45" t="s">
        <v>627</v>
      </c>
      <c r="D2236" s="44" t="s">
        <v>628</v>
      </c>
    </row>
    <row r="2237" spans="1:4" hidden="1" x14ac:dyDescent="0.2">
      <c r="A2237" s="56" t="s">
        <v>365</v>
      </c>
      <c r="B2237" s="45" t="s">
        <v>1587</v>
      </c>
      <c r="C2237" s="45" t="s">
        <v>627</v>
      </c>
      <c r="D2237" s="44" t="s">
        <v>628</v>
      </c>
    </row>
    <row r="2238" spans="1:4" hidden="1" x14ac:dyDescent="0.2">
      <c r="A2238" s="56" t="s">
        <v>365</v>
      </c>
      <c r="B2238" s="45" t="s">
        <v>1631</v>
      </c>
      <c r="C2238" s="45" t="s">
        <v>627</v>
      </c>
      <c r="D2238" s="44" t="s">
        <v>628</v>
      </c>
    </row>
    <row r="2239" spans="1:4" hidden="1" x14ac:dyDescent="0.2">
      <c r="A2239" s="56" t="s">
        <v>365</v>
      </c>
      <c r="B2239" s="45" t="s">
        <v>1631</v>
      </c>
      <c r="C2239" s="45" t="s">
        <v>627</v>
      </c>
      <c r="D2239" s="44" t="s">
        <v>628</v>
      </c>
    </row>
    <row r="2240" spans="1:4" hidden="1" x14ac:dyDescent="0.2">
      <c r="A2240" s="56" t="s">
        <v>367</v>
      </c>
      <c r="B2240" s="45" t="s">
        <v>656</v>
      </c>
      <c r="C2240" s="45" t="s">
        <v>627</v>
      </c>
      <c r="D2240" s="44" t="s">
        <v>628</v>
      </c>
    </row>
    <row r="2241" spans="1:4" hidden="1" x14ac:dyDescent="0.2">
      <c r="A2241" s="56" t="s">
        <v>367</v>
      </c>
      <c r="B2241" s="45" t="s">
        <v>1631</v>
      </c>
      <c r="C2241" s="45" t="s">
        <v>627</v>
      </c>
      <c r="D2241" s="44" t="s">
        <v>628</v>
      </c>
    </row>
    <row r="2242" spans="1:4" hidden="1" x14ac:dyDescent="0.2">
      <c r="A2242" s="56" t="s">
        <v>367</v>
      </c>
      <c r="B2242" s="45" t="s">
        <v>652</v>
      </c>
      <c r="C2242" s="45" t="s">
        <v>627</v>
      </c>
      <c r="D2242" s="44" t="s">
        <v>628</v>
      </c>
    </row>
    <row r="2243" spans="1:4" hidden="1" x14ac:dyDescent="0.2">
      <c r="A2243" s="56" t="s">
        <v>367</v>
      </c>
      <c r="B2243" s="45" t="s">
        <v>1587</v>
      </c>
      <c r="C2243" s="45" t="s">
        <v>627</v>
      </c>
      <c r="D2243" s="44" t="s">
        <v>628</v>
      </c>
    </row>
    <row r="2244" spans="1:4" hidden="1" x14ac:dyDescent="0.2">
      <c r="A2244" s="56" t="s">
        <v>367</v>
      </c>
      <c r="B2244" s="45" t="s">
        <v>1631</v>
      </c>
      <c r="C2244" s="45" t="s">
        <v>643</v>
      </c>
      <c r="D2244" s="44" t="s">
        <v>628</v>
      </c>
    </row>
    <row r="2245" spans="1:4" hidden="1" x14ac:dyDescent="0.2">
      <c r="A2245" s="56" t="s">
        <v>367</v>
      </c>
      <c r="B2245" s="45" t="s">
        <v>1632</v>
      </c>
      <c r="C2245" s="45" t="s">
        <v>643</v>
      </c>
      <c r="D2245" s="44" t="s">
        <v>628</v>
      </c>
    </row>
    <row r="2246" spans="1:4" hidden="1" x14ac:dyDescent="0.2">
      <c r="A2246" s="56" t="s">
        <v>367</v>
      </c>
      <c r="B2246" s="45" t="s">
        <v>1633</v>
      </c>
      <c r="C2246" s="45" t="s">
        <v>630</v>
      </c>
      <c r="D2246" s="44" t="s">
        <v>628</v>
      </c>
    </row>
    <row r="2247" spans="1:4" hidden="1" x14ac:dyDescent="0.2">
      <c r="A2247" s="56" t="s">
        <v>367</v>
      </c>
      <c r="B2247" s="45" t="s">
        <v>1634</v>
      </c>
      <c r="C2247" s="45" t="s">
        <v>630</v>
      </c>
      <c r="D2247" s="44" t="s">
        <v>628</v>
      </c>
    </row>
    <row r="2248" spans="1:4" hidden="1" x14ac:dyDescent="0.2">
      <c r="A2248" s="56" t="s">
        <v>367</v>
      </c>
      <c r="B2248" s="45" t="s">
        <v>1622</v>
      </c>
      <c r="C2248" s="45" t="s">
        <v>627</v>
      </c>
      <c r="D2248" s="44" t="s">
        <v>628</v>
      </c>
    </row>
    <row r="2249" spans="1:4" hidden="1" x14ac:dyDescent="0.2">
      <c r="A2249" s="56" t="s">
        <v>367</v>
      </c>
      <c r="B2249" s="45" t="s">
        <v>1635</v>
      </c>
      <c r="C2249" s="45" t="s">
        <v>643</v>
      </c>
      <c r="D2249" s="44" t="s">
        <v>628</v>
      </c>
    </row>
    <row r="2250" spans="1:4" hidden="1" x14ac:dyDescent="0.2">
      <c r="A2250" s="56" t="s">
        <v>367</v>
      </c>
      <c r="B2250" s="45" t="s">
        <v>1631</v>
      </c>
      <c r="C2250" s="45" t="s">
        <v>627</v>
      </c>
      <c r="D2250" s="44" t="s">
        <v>628</v>
      </c>
    </row>
    <row r="2251" spans="1:4" hidden="1" x14ac:dyDescent="0.2">
      <c r="A2251" s="56" t="s">
        <v>367</v>
      </c>
      <c r="B2251" s="45" t="s">
        <v>1636</v>
      </c>
      <c r="C2251" s="45" t="s">
        <v>630</v>
      </c>
      <c r="D2251" s="44" t="s">
        <v>628</v>
      </c>
    </row>
    <row r="2252" spans="1:4" hidden="1" x14ac:dyDescent="0.2">
      <c r="A2252" s="56" t="s">
        <v>367</v>
      </c>
      <c r="B2252" s="45" t="s">
        <v>1637</v>
      </c>
      <c r="C2252" s="45" t="s">
        <v>630</v>
      </c>
      <c r="D2252" s="44" t="s">
        <v>628</v>
      </c>
    </row>
    <row r="2253" spans="1:4" hidden="1" x14ac:dyDescent="0.2">
      <c r="A2253" s="56" t="s">
        <v>369</v>
      </c>
      <c r="B2253" s="45" t="s">
        <v>1040</v>
      </c>
      <c r="C2253" s="45" t="s">
        <v>630</v>
      </c>
      <c r="D2253" s="44" t="s">
        <v>628</v>
      </c>
    </row>
    <row r="2254" spans="1:4" hidden="1" x14ac:dyDescent="0.2">
      <c r="A2254" s="56" t="s">
        <v>369</v>
      </c>
      <c r="B2254" s="45" t="s">
        <v>629</v>
      </c>
      <c r="C2254" s="45" t="s">
        <v>627</v>
      </c>
      <c r="D2254" s="44" t="s">
        <v>628</v>
      </c>
    </row>
    <row r="2255" spans="1:4" hidden="1" x14ac:dyDescent="0.2">
      <c r="A2255" s="56" t="s">
        <v>369</v>
      </c>
      <c r="B2255" s="45" t="s">
        <v>932</v>
      </c>
      <c r="C2255" s="45" t="s">
        <v>630</v>
      </c>
      <c r="D2255" s="44" t="s">
        <v>628</v>
      </c>
    </row>
    <row r="2256" spans="1:4" hidden="1" x14ac:dyDescent="0.2">
      <c r="A2256" s="56" t="s">
        <v>369</v>
      </c>
      <c r="B2256" s="45" t="s">
        <v>932</v>
      </c>
      <c r="C2256" s="45" t="s">
        <v>630</v>
      </c>
      <c r="D2256" s="44" t="s">
        <v>628</v>
      </c>
    </row>
    <row r="2257" spans="1:4" hidden="1" x14ac:dyDescent="0.2">
      <c r="A2257" s="56" t="s">
        <v>369</v>
      </c>
      <c r="B2257" s="45" t="s">
        <v>927</v>
      </c>
      <c r="C2257" s="45" t="s">
        <v>630</v>
      </c>
      <c r="D2257" s="44" t="s">
        <v>628</v>
      </c>
    </row>
    <row r="2258" spans="1:4" hidden="1" x14ac:dyDescent="0.2">
      <c r="A2258" s="56" t="s">
        <v>369</v>
      </c>
      <c r="B2258" s="45" t="s">
        <v>932</v>
      </c>
      <c r="C2258" s="45" t="s">
        <v>627</v>
      </c>
      <c r="D2258" s="44" t="s">
        <v>628</v>
      </c>
    </row>
    <row r="2259" spans="1:4" hidden="1" x14ac:dyDescent="0.2">
      <c r="A2259" s="56" t="s">
        <v>369</v>
      </c>
      <c r="B2259" s="45" t="s">
        <v>927</v>
      </c>
      <c r="C2259" s="45" t="s">
        <v>627</v>
      </c>
      <c r="D2259" s="44" t="s">
        <v>628</v>
      </c>
    </row>
    <row r="2260" spans="1:4" hidden="1" x14ac:dyDescent="0.2">
      <c r="A2260" s="56" t="s">
        <v>369</v>
      </c>
      <c r="B2260" s="45" t="s">
        <v>932</v>
      </c>
      <c r="C2260" s="45" t="s">
        <v>627</v>
      </c>
      <c r="D2260" s="44" t="s">
        <v>628</v>
      </c>
    </row>
    <row r="2261" spans="1:4" hidden="1" x14ac:dyDescent="0.2">
      <c r="A2261" s="56" t="s">
        <v>369</v>
      </c>
      <c r="B2261" s="45" t="s">
        <v>928</v>
      </c>
      <c r="C2261" s="45" t="s">
        <v>630</v>
      </c>
      <c r="D2261" s="44" t="s">
        <v>628</v>
      </c>
    </row>
    <row r="2262" spans="1:4" hidden="1" x14ac:dyDescent="0.2">
      <c r="A2262" s="56" t="s">
        <v>369</v>
      </c>
      <c r="B2262" s="45" t="s">
        <v>927</v>
      </c>
      <c r="C2262" s="45" t="s">
        <v>627</v>
      </c>
      <c r="D2262" s="44" t="s">
        <v>628</v>
      </c>
    </row>
    <row r="2263" spans="1:4" hidden="1" x14ac:dyDescent="0.2">
      <c r="A2263" s="56" t="s">
        <v>369</v>
      </c>
      <c r="B2263" s="45" t="s">
        <v>642</v>
      </c>
      <c r="C2263" s="45" t="s">
        <v>627</v>
      </c>
      <c r="D2263" s="44" t="s">
        <v>628</v>
      </c>
    </row>
    <row r="2264" spans="1:4" hidden="1" x14ac:dyDescent="0.2">
      <c r="A2264" s="56" t="s">
        <v>369</v>
      </c>
      <c r="B2264" s="45" t="s">
        <v>1041</v>
      </c>
      <c r="C2264" s="45" t="s">
        <v>630</v>
      </c>
      <c r="D2264" s="44" t="s">
        <v>628</v>
      </c>
    </row>
    <row r="2265" spans="1:4" hidden="1" x14ac:dyDescent="0.2">
      <c r="A2265" s="56" t="s">
        <v>369</v>
      </c>
      <c r="B2265" s="45" t="s">
        <v>1042</v>
      </c>
      <c r="C2265" s="45" t="s">
        <v>630</v>
      </c>
      <c r="D2265" s="44" t="s">
        <v>628</v>
      </c>
    </row>
    <row r="2266" spans="1:4" hidden="1" x14ac:dyDescent="0.2">
      <c r="A2266" s="56" t="s">
        <v>369</v>
      </c>
      <c r="B2266" s="45" t="s">
        <v>1043</v>
      </c>
      <c r="C2266" s="45" t="s">
        <v>630</v>
      </c>
      <c r="D2266" s="44" t="s">
        <v>628</v>
      </c>
    </row>
    <row r="2267" spans="1:4" hidden="1" x14ac:dyDescent="0.2">
      <c r="A2267" s="56" t="s">
        <v>369</v>
      </c>
      <c r="B2267" s="45" t="s">
        <v>1044</v>
      </c>
      <c r="C2267" s="45" t="s">
        <v>630</v>
      </c>
      <c r="D2267" s="44" t="s">
        <v>628</v>
      </c>
    </row>
    <row r="2268" spans="1:4" hidden="1" x14ac:dyDescent="0.2">
      <c r="A2268" s="56" t="s">
        <v>369</v>
      </c>
      <c r="B2268" s="45" t="s">
        <v>927</v>
      </c>
      <c r="C2268" s="45" t="s">
        <v>630</v>
      </c>
      <c r="D2268" s="44" t="s">
        <v>628</v>
      </c>
    </row>
    <row r="2269" spans="1:4" hidden="1" x14ac:dyDescent="0.2">
      <c r="A2269" s="56" t="s">
        <v>369</v>
      </c>
      <c r="B2269" s="45" t="s">
        <v>1045</v>
      </c>
      <c r="C2269" s="45" t="s">
        <v>627</v>
      </c>
      <c r="D2269" s="44" t="s">
        <v>628</v>
      </c>
    </row>
    <row r="2270" spans="1:4" hidden="1" x14ac:dyDescent="0.2">
      <c r="A2270" s="56" t="s">
        <v>369</v>
      </c>
      <c r="B2270" s="45" t="s">
        <v>1046</v>
      </c>
      <c r="C2270" s="45" t="s">
        <v>627</v>
      </c>
      <c r="D2270" s="44" t="s">
        <v>628</v>
      </c>
    </row>
    <row r="2271" spans="1:4" hidden="1" x14ac:dyDescent="0.2">
      <c r="A2271" s="56" t="s">
        <v>369</v>
      </c>
      <c r="B2271" s="45" t="s">
        <v>1047</v>
      </c>
      <c r="C2271" s="45" t="s">
        <v>630</v>
      </c>
      <c r="D2271" s="44" t="s">
        <v>628</v>
      </c>
    </row>
    <row r="2272" spans="1:4" hidden="1" x14ac:dyDescent="0.2">
      <c r="A2272" s="56" t="s">
        <v>369</v>
      </c>
      <c r="B2272" s="45" t="s">
        <v>1045</v>
      </c>
      <c r="C2272" s="45" t="s">
        <v>627</v>
      </c>
      <c r="D2272" s="44" t="s">
        <v>628</v>
      </c>
    </row>
    <row r="2273" spans="1:4" hidden="1" x14ac:dyDescent="0.2">
      <c r="A2273" s="56" t="s">
        <v>369</v>
      </c>
      <c r="B2273" s="45" t="s">
        <v>1048</v>
      </c>
      <c r="C2273" s="45" t="s">
        <v>630</v>
      </c>
      <c r="D2273" s="44" t="s">
        <v>628</v>
      </c>
    </row>
    <row r="2274" spans="1:4" hidden="1" x14ac:dyDescent="0.2">
      <c r="A2274" s="56" t="s">
        <v>369</v>
      </c>
      <c r="B2274" s="45" t="s">
        <v>1049</v>
      </c>
      <c r="C2274" s="45" t="s">
        <v>630</v>
      </c>
      <c r="D2274" s="44" t="s">
        <v>628</v>
      </c>
    </row>
    <row r="2275" spans="1:4" hidden="1" x14ac:dyDescent="0.2">
      <c r="A2275" s="56" t="s">
        <v>369</v>
      </c>
      <c r="B2275" s="45" t="s">
        <v>1050</v>
      </c>
      <c r="C2275" s="45" t="s">
        <v>630</v>
      </c>
      <c r="D2275" s="44" t="s">
        <v>628</v>
      </c>
    </row>
    <row r="2276" spans="1:4" hidden="1" x14ac:dyDescent="0.2">
      <c r="A2276" s="56" t="s">
        <v>369</v>
      </c>
      <c r="B2276" s="45" t="s">
        <v>1051</v>
      </c>
      <c r="C2276" s="45" t="s">
        <v>630</v>
      </c>
      <c r="D2276" s="44" t="s">
        <v>628</v>
      </c>
    </row>
    <row r="2277" spans="1:4" hidden="1" x14ac:dyDescent="0.2">
      <c r="A2277" s="56" t="s">
        <v>369</v>
      </c>
      <c r="B2277" s="45" t="s">
        <v>1052</v>
      </c>
      <c r="C2277" s="45" t="s">
        <v>630</v>
      </c>
      <c r="D2277" s="44" t="s">
        <v>628</v>
      </c>
    </row>
    <row r="2278" spans="1:4" hidden="1" x14ac:dyDescent="0.2">
      <c r="A2278" s="56" t="s">
        <v>369</v>
      </c>
      <c r="B2278" s="45" t="s">
        <v>1053</v>
      </c>
      <c r="C2278" s="45" t="s">
        <v>630</v>
      </c>
      <c r="D2278" s="44" t="s">
        <v>628</v>
      </c>
    </row>
    <row r="2279" spans="1:4" hidden="1" x14ac:dyDescent="0.2">
      <c r="A2279" s="56" t="s">
        <v>369</v>
      </c>
      <c r="B2279" s="45" t="s">
        <v>1054</v>
      </c>
      <c r="C2279" s="45" t="s">
        <v>630</v>
      </c>
      <c r="D2279" s="44" t="s">
        <v>628</v>
      </c>
    </row>
    <row r="2280" spans="1:4" hidden="1" x14ac:dyDescent="0.2">
      <c r="A2280" s="56" t="s">
        <v>369</v>
      </c>
      <c r="B2280" s="45" t="s">
        <v>1055</v>
      </c>
      <c r="C2280" s="45" t="s">
        <v>630</v>
      </c>
      <c r="D2280" s="44" t="s">
        <v>628</v>
      </c>
    </row>
    <row r="2281" spans="1:4" hidden="1" x14ac:dyDescent="0.2">
      <c r="A2281" s="56" t="s">
        <v>369</v>
      </c>
      <c r="B2281" s="45" t="s">
        <v>1056</v>
      </c>
      <c r="C2281" s="45" t="s">
        <v>630</v>
      </c>
      <c r="D2281" s="44" t="s">
        <v>628</v>
      </c>
    </row>
    <row r="2282" spans="1:4" hidden="1" x14ac:dyDescent="0.2">
      <c r="A2282" s="56" t="s">
        <v>369</v>
      </c>
      <c r="B2282" s="45" t="s">
        <v>629</v>
      </c>
      <c r="C2282" s="45" t="s">
        <v>630</v>
      </c>
      <c r="D2282" s="44" t="s">
        <v>628</v>
      </c>
    </row>
    <row r="2283" spans="1:4" hidden="1" x14ac:dyDescent="0.2">
      <c r="A2283" s="56" t="s">
        <v>369</v>
      </c>
      <c r="B2283" s="45" t="s">
        <v>932</v>
      </c>
      <c r="C2283" s="45" t="s">
        <v>630</v>
      </c>
      <c r="D2283" s="44" t="s">
        <v>628</v>
      </c>
    </row>
    <row r="2284" spans="1:4" hidden="1" x14ac:dyDescent="0.2">
      <c r="A2284" s="56" t="s">
        <v>369</v>
      </c>
      <c r="B2284" s="45" t="s">
        <v>1057</v>
      </c>
      <c r="C2284" s="45" t="s">
        <v>630</v>
      </c>
      <c r="D2284" s="44" t="s">
        <v>628</v>
      </c>
    </row>
    <row r="2285" spans="1:4" hidden="1" x14ac:dyDescent="0.2">
      <c r="A2285" s="56" t="s">
        <v>369</v>
      </c>
      <c r="B2285" s="45" t="s">
        <v>1058</v>
      </c>
      <c r="C2285" s="45" t="s">
        <v>630</v>
      </c>
      <c r="D2285" s="44" t="s">
        <v>628</v>
      </c>
    </row>
    <row r="2286" spans="1:4" hidden="1" x14ac:dyDescent="0.2">
      <c r="A2286" s="56" t="s">
        <v>369</v>
      </c>
      <c r="B2286" s="45" t="s">
        <v>1059</v>
      </c>
      <c r="C2286" s="45" t="s">
        <v>630</v>
      </c>
      <c r="D2286" s="44" t="s">
        <v>628</v>
      </c>
    </row>
    <row r="2287" spans="1:4" hidden="1" x14ac:dyDescent="0.2">
      <c r="A2287" s="56" t="s">
        <v>369</v>
      </c>
      <c r="B2287" s="45" t="s">
        <v>1060</v>
      </c>
      <c r="C2287" s="45" t="s">
        <v>630</v>
      </c>
      <c r="D2287" s="44" t="s">
        <v>628</v>
      </c>
    </row>
    <row r="2288" spans="1:4" hidden="1" x14ac:dyDescent="0.2">
      <c r="A2288" s="56" t="s">
        <v>369</v>
      </c>
      <c r="B2288" s="45" t="s">
        <v>912</v>
      </c>
      <c r="C2288" s="45" t="s">
        <v>630</v>
      </c>
      <c r="D2288" s="44" t="s">
        <v>628</v>
      </c>
    </row>
    <row r="2289" spans="1:4" hidden="1" x14ac:dyDescent="0.2">
      <c r="A2289" s="56" t="s">
        <v>369</v>
      </c>
      <c r="B2289" s="45" t="s">
        <v>922</v>
      </c>
      <c r="C2289" s="45" t="s">
        <v>630</v>
      </c>
      <c r="D2289" s="44" t="s">
        <v>628</v>
      </c>
    </row>
    <row r="2290" spans="1:4" hidden="1" x14ac:dyDescent="0.2">
      <c r="A2290" s="56" t="s">
        <v>369</v>
      </c>
      <c r="B2290" s="45" t="s">
        <v>913</v>
      </c>
      <c r="C2290" s="45" t="s">
        <v>630</v>
      </c>
      <c r="D2290" s="44" t="s">
        <v>628</v>
      </c>
    </row>
    <row r="2291" spans="1:4" hidden="1" x14ac:dyDescent="0.2">
      <c r="A2291" s="56" t="s">
        <v>369</v>
      </c>
      <c r="B2291" s="45" t="s">
        <v>1061</v>
      </c>
      <c r="C2291" s="45" t="s">
        <v>630</v>
      </c>
      <c r="D2291" s="44" t="s">
        <v>628</v>
      </c>
    </row>
    <row r="2292" spans="1:4" hidden="1" x14ac:dyDescent="0.2">
      <c r="A2292" s="56" t="s">
        <v>369</v>
      </c>
      <c r="B2292" s="45" t="s">
        <v>1061</v>
      </c>
      <c r="C2292" s="45" t="s">
        <v>630</v>
      </c>
      <c r="D2292" s="44" t="s">
        <v>628</v>
      </c>
    </row>
    <row r="2293" spans="1:4" hidden="1" x14ac:dyDescent="0.2">
      <c r="A2293" s="56" t="s">
        <v>369</v>
      </c>
      <c r="B2293" s="45" t="s">
        <v>1062</v>
      </c>
      <c r="C2293" s="45" t="s">
        <v>630</v>
      </c>
      <c r="D2293" s="44" t="s">
        <v>628</v>
      </c>
    </row>
    <row r="2294" spans="1:4" hidden="1" x14ac:dyDescent="0.2">
      <c r="A2294" s="56" t="s">
        <v>369</v>
      </c>
      <c r="B2294" s="45" t="s">
        <v>1014</v>
      </c>
      <c r="C2294" s="45" t="s">
        <v>630</v>
      </c>
      <c r="D2294" s="44" t="s">
        <v>628</v>
      </c>
    </row>
    <row r="2295" spans="1:4" hidden="1" x14ac:dyDescent="0.2">
      <c r="A2295" s="56" t="s">
        <v>369</v>
      </c>
      <c r="B2295" s="45" t="s">
        <v>1013</v>
      </c>
      <c r="C2295" s="45" t="s">
        <v>630</v>
      </c>
      <c r="D2295" s="44" t="s">
        <v>628</v>
      </c>
    </row>
    <row r="2296" spans="1:4" hidden="1" x14ac:dyDescent="0.2">
      <c r="A2296" s="56" t="s">
        <v>369</v>
      </c>
      <c r="B2296" s="45" t="s">
        <v>1016</v>
      </c>
      <c r="C2296" s="45" t="s">
        <v>630</v>
      </c>
      <c r="D2296" s="44" t="s">
        <v>628</v>
      </c>
    </row>
    <row r="2297" spans="1:4" hidden="1" x14ac:dyDescent="0.2">
      <c r="A2297" s="56" t="s">
        <v>369</v>
      </c>
      <c r="B2297" s="45" t="s">
        <v>1015</v>
      </c>
      <c r="C2297" s="45" t="s">
        <v>630</v>
      </c>
      <c r="D2297" s="44" t="s">
        <v>628</v>
      </c>
    </row>
    <row r="2298" spans="1:4" hidden="1" x14ac:dyDescent="0.2">
      <c r="A2298" s="56" t="s">
        <v>369</v>
      </c>
      <c r="B2298" s="45" t="s">
        <v>1063</v>
      </c>
      <c r="C2298" s="45" t="s">
        <v>630</v>
      </c>
      <c r="D2298" s="44" t="s">
        <v>628</v>
      </c>
    </row>
    <row r="2299" spans="1:4" hidden="1" x14ac:dyDescent="0.2">
      <c r="A2299" s="56" t="s">
        <v>369</v>
      </c>
      <c r="B2299" s="45" t="s">
        <v>1064</v>
      </c>
      <c r="C2299" s="45" t="s">
        <v>630</v>
      </c>
      <c r="D2299" s="44" t="s">
        <v>628</v>
      </c>
    </row>
    <row r="2300" spans="1:4" hidden="1" x14ac:dyDescent="0.2">
      <c r="A2300" s="56" t="s">
        <v>369</v>
      </c>
      <c r="B2300" s="45" t="s">
        <v>1065</v>
      </c>
      <c r="C2300" s="45" t="s">
        <v>630</v>
      </c>
      <c r="D2300" s="44" t="s">
        <v>628</v>
      </c>
    </row>
    <row r="2301" spans="1:4" hidden="1" x14ac:dyDescent="0.2">
      <c r="A2301" s="56" t="s">
        <v>369</v>
      </c>
      <c r="B2301" s="45" t="s">
        <v>932</v>
      </c>
      <c r="C2301" s="45" t="s">
        <v>630</v>
      </c>
      <c r="D2301" s="44" t="s">
        <v>628</v>
      </c>
    </row>
    <row r="2302" spans="1:4" hidden="1" x14ac:dyDescent="0.2">
      <c r="A2302" s="56" t="s">
        <v>369</v>
      </c>
      <c r="B2302" s="45" t="s">
        <v>1066</v>
      </c>
      <c r="C2302" s="45" t="s">
        <v>630</v>
      </c>
      <c r="D2302" s="44" t="s">
        <v>628</v>
      </c>
    </row>
    <row r="2303" spans="1:4" hidden="1" x14ac:dyDescent="0.2">
      <c r="A2303" s="56" t="s">
        <v>369</v>
      </c>
      <c r="B2303" s="45" t="s">
        <v>1067</v>
      </c>
      <c r="C2303" s="45" t="s">
        <v>630</v>
      </c>
      <c r="D2303" s="44" t="s">
        <v>628</v>
      </c>
    </row>
    <row r="2304" spans="1:4" hidden="1" x14ac:dyDescent="0.2">
      <c r="A2304" s="56" t="s">
        <v>369</v>
      </c>
      <c r="B2304" s="45" t="s">
        <v>1068</v>
      </c>
      <c r="C2304" s="45" t="s">
        <v>630</v>
      </c>
      <c r="D2304" s="44" t="s">
        <v>628</v>
      </c>
    </row>
    <row r="2305" spans="1:4" hidden="1" x14ac:dyDescent="0.2">
      <c r="A2305" s="56" t="s">
        <v>369</v>
      </c>
      <c r="B2305" s="45" t="s">
        <v>926</v>
      </c>
      <c r="C2305" s="45" t="s">
        <v>630</v>
      </c>
      <c r="D2305" s="44" t="s">
        <v>628</v>
      </c>
    </row>
    <row r="2306" spans="1:4" hidden="1" x14ac:dyDescent="0.2">
      <c r="A2306" s="56" t="s">
        <v>369</v>
      </c>
      <c r="B2306" s="45" t="s">
        <v>893</v>
      </c>
      <c r="C2306" s="45" t="s">
        <v>630</v>
      </c>
      <c r="D2306" s="44" t="s">
        <v>628</v>
      </c>
    </row>
    <row r="2307" spans="1:4" hidden="1" x14ac:dyDescent="0.2">
      <c r="A2307" s="56" t="s">
        <v>369</v>
      </c>
      <c r="B2307" s="45" t="s">
        <v>923</v>
      </c>
      <c r="C2307" s="45" t="s">
        <v>630</v>
      </c>
      <c r="D2307" s="44" t="s">
        <v>628</v>
      </c>
    </row>
    <row r="2308" spans="1:4" hidden="1" x14ac:dyDescent="0.2">
      <c r="A2308" s="56" t="s">
        <v>369</v>
      </c>
      <c r="B2308" s="45" t="s">
        <v>933</v>
      </c>
      <c r="C2308" s="45" t="s">
        <v>630</v>
      </c>
      <c r="D2308" s="44" t="s">
        <v>628</v>
      </c>
    </row>
    <row r="2309" spans="1:4" hidden="1" x14ac:dyDescent="0.2">
      <c r="A2309" s="56" t="s">
        <v>369</v>
      </c>
      <c r="B2309" s="45" t="s">
        <v>1045</v>
      </c>
      <c r="C2309" s="45" t="s">
        <v>627</v>
      </c>
      <c r="D2309" s="44" t="s">
        <v>628</v>
      </c>
    </row>
    <row r="2310" spans="1:4" hidden="1" x14ac:dyDescent="0.2">
      <c r="A2310" s="56" t="s">
        <v>369</v>
      </c>
      <c r="B2310" s="45" t="s">
        <v>1045</v>
      </c>
      <c r="C2310" s="45" t="s">
        <v>627</v>
      </c>
      <c r="D2310" s="44" t="s">
        <v>628</v>
      </c>
    </row>
    <row r="2311" spans="1:4" hidden="1" x14ac:dyDescent="0.2">
      <c r="A2311" s="56" t="s">
        <v>369</v>
      </c>
      <c r="B2311" s="45" t="s">
        <v>896</v>
      </c>
      <c r="C2311" s="45" t="s">
        <v>630</v>
      </c>
      <c r="D2311" s="44" t="s">
        <v>628</v>
      </c>
    </row>
    <row r="2312" spans="1:4" hidden="1" x14ac:dyDescent="0.2">
      <c r="A2312" s="56" t="s">
        <v>369</v>
      </c>
      <c r="B2312" s="45" t="s">
        <v>928</v>
      </c>
      <c r="C2312" s="45" t="s">
        <v>630</v>
      </c>
      <c r="D2312" s="44" t="s">
        <v>628</v>
      </c>
    </row>
    <row r="2313" spans="1:4" hidden="1" x14ac:dyDescent="0.2">
      <c r="A2313" s="56" t="s">
        <v>369</v>
      </c>
      <c r="B2313" s="45" t="s">
        <v>650</v>
      </c>
      <c r="C2313" s="45" t="s">
        <v>627</v>
      </c>
      <c r="D2313" s="44" t="s">
        <v>628</v>
      </c>
    </row>
    <row r="2314" spans="1:4" hidden="1" x14ac:dyDescent="0.2">
      <c r="A2314" s="56" t="s">
        <v>369</v>
      </c>
      <c r="B2314" s="45" t="s">
        <v>1069</v>
      </c>
      <c r="C2314" s="45" t="s">
        <v>630</v>
      </c>
      <c r="D2314" s="44" t="s">
        <v>628</v>
      </c>
    </row>
    <row r="2315" spans="1:4" hidden="1" x14ac:dyDescent="0.2">
      <c r="A2315" s="56" t="s">
        <v>369</v>
      </c>
      <c r="B2315" s="45" t="s">
        <v>642</v>
      </c>
      <c r="C2315" s="45" t="s">
        <v>627</v>
      </c>
      <c r="D2315" s="44" t="s">
        <v>628</v>
      </c>
    </row>
    <row r="2316" spans="1:4" hidden="1" x14ac:dyDescent="0.2">
      <c r="A2316" s="56" t="s">
        <v>369</v>
      </c>
      <c r="B2316" s="45" t="s">
        <v>924</v>
      </c>
      <c r="C2316" s="45" t="s">
        <v>630</v>
      </c>
      <c r="D2316" s="44" t="s">
        <v>628</v>
      </c>
    </row>
    <row r="2317" spans="1:4" hidden="1" x14ac:dyDescent="0.2">
      <c r="A2317" s="56" t="s">
        <v>369</v>
      </c>
      <c r="B2317" s="45" t="s">
        <v>1045</v>
      </c>
      <c r="C2317" s="45" t="s">
        <v>627</v>
      </c>
      <c r="D2317" s="44" t="s">
        <v>628</v>
      </c>
    </row>
    <row r="2318" spans="1:4" hidden="1" x14ac:dyDescent="0.2">
      <c r="A2318" s="56" t="s">
        <v>369</v>
      </c>
      <c r="B2318" s="45" t="s">
        <v>642</v>
      </c>
      <c r="C2318" s="45" t="s">
        <v>627</v>
      </c>
      <c r="D2318" s="44" t="s">
        <v>628</v>
      </c>
    </row>
    <row r="2319" spans="1:4" hidden="1" x14ac:dyDescent="0.2">
      <c r="A2319" s="56" t="s">
        <v>369</v>
      </c>
      <c r="B2319" s="45" t="s">
        <v>1070</v>
      </c>
      <c r="C2319" s="45" t="s">
        <v>630</v>
      </c>
      <c r="D2319" s="44" t="s">
        <v>628</v>
      </c>
    </row>
    <row r="2320" spans="1:4" hidden="1" x14ac:dyDescent="0.2">
      <c r="A2320" s="56" t="s">
        <v>369</v>
      </c>
      <c r="B2320" s="45" t="s">
        <v>1061</v>
      </c>
      <c r="C2320" s="45" t="s">
        <v>630</v>
      </c>
      <c r="D2320" s="44" t="s">
        <v>628</v>
      </c>
    </row>
    <row r="2321" spans="1:4" hidden="1" x14ac:dyDescent="0.2">
      <c r="A2321" s="56" t="s">
        <v>371</v>
      </c>
      <c r="B2321" s="45" t="s">
        <v>1047</v>
      </c>
      <c r="C2321" s="45" t="s">
        <v>630</v>
      </c>
      <c r="D2321" s="44" t="s">
        <v>628</v>
      </c>
    </row>
    <row r="2322" spans="1:4" hidden="1" x14ac:dyDescent="0.2">
      <c r="A2322" s="56" t="s">
        <v>371</v>
      </c>
      <c r="B2322" s="45" t="s">
        <v>1054</v>
      </c>
      <c r="C2322" s="45" t="s">
        <v>630</v>
      </c>
      <c r="D2322" s="44" t="s">
        <v>628</v>
      </c>
    </row>
    <row r="2323" spans="1:4" hidden="1" x14ac:dyDescent="0.2">
      <c r="A2323" s="56" t="s">
        <v>371</v>
      </c>
      <c r="B2323" s="45" t="s">
        <v>1049</v>
      </c>
      <c r="C2323" s="45" t="s">
        <v>630</v>
      </c>
      <c r="D2323" s="44" t="s">
        <v>628</v>
      </c>
    </row>
    <row r="2324" spans="1:4" hidden="1" x14ac:dyDescent="0.2">
      <c r="A2324" s="56" t="s">
        <v>371</v>
      </c>
      <c r="B2324" s="45" t="s">
        <v>1050</v>
      </c>
      <c r="C2324" s="45" t="s">
        <v>630</v>
      </c>
      <c r="D2324" s="44" t="s">
        <v>628</v>
      </c>
    </row>
    <row r="2325" spans="1:4" hidden="1" x14ac:dyDescent="0.2">
      <c r="A2325" s="56" t="s">
        <v>371</v>
      </c>
      <c r="B2325" s="45" t="s">
        <v>640</v>
      </c>
      <c r="C2325" s="45" t="s">
        <v>627</v>
      </c>
      <c r="D2325" s="44" t="s">
        <v>628</v>
      </c>
    </row>
    <row r="2326" spans="1:4" hidden="1" x14ac:dyDescent="0.2">
      <c r="A2326" s="56" t="s">
        <v>371</v>
      </c>
      <c r="B2326" s="45" t="s">
        <v>1069</v>
      </c>
      <c r="C2326" s="45" t="s">
        <v>630</v>
      </c>
      <c r="D2326" s="44" t="s">
        <v>628</v>
      </c>
    </row>
    <row r="2327" spans="1:4" hidden="1" x14ac:dyDescent="0.2">
      <c r="A2327" s="56" t="s">
        <v>371</v>
      </c>
      <c r="B2327" s="45" t="s">
        <v>1040</v>
      </c>
      <c r="C2327" s="45" t="s">
        <v>630</v>
      </c>
      <c r="D2327" s="44" t="s">
        <v>628</v>
      </c>
    </row>
    <row r="2328" spans="1:4" hidden="1" x14ac:dyDescent="0.2">
      <c r="A2328" s="56" t="s">
        <v>371</v>
      </c>
      <c r="B2328" s="45" t="s">
        <v>654</v>
      </c>
      <c r="C2328" s="45" t="s">
        <v>627</v>
      </c>
      <c r="D2328" s="44" t="s">
        <v>628</v>
      </c>
    </row>
    <row r="2329" spans="1:4" hidden="1" x14ac:dyDescent="0.2">
      <c r="A2329" s="56" t="s">
        <v>371</v>
      </c>
      <c r="B2329" s="45" t="s">
        <v>651</v>
      </c>
      <c r="C2329" s="45" t="s">
        <v>627</v>
      </c>
      <c r="D2329" s="44" t="s">
        <v>628</v>
      </c>
    </row>
    <row r="2330" spans="1:4" hidden="1" x14ac:dyDescent="0.2">
      <c r="A2330" s="56" t="s">
        <v>371</v>
      </c>
      <c r="B2330" s="45" t="s">
        <v>659</v>
      </c>
      <c r="C2330" s="45" t="s">
        <v>627</v>
      </c>
      <c r="D2330" s="44" t="s">
        <v>628</v>
      </c>
    </row>
    <row r="2331" spans="1:4" hidden="1" x14ac:dyDescent="0.2">
      <c r="A2331" s="56" t="s">
        <v>371</v>
      </c>
      <c r="B2331" s="45" t="s">
        <v>655</v>
      </c>
      <c r="C2331" s="45" t="s">
        <v>627</v>
      </c>
      <c r="D2331" s="44" t="s">
        <v>628</v>
      </c>
    </row>
    <row r="2332" spans="1:4" hidden="1" x14ac:dyDescent="0.2">
      <c r="A2332" s="56" t="s">
        <v>371</v>
      </c>
      <c r="B2332" s="45" t="s">
        <v>1048</v>
      </c>
      <c r="C2332" s="45" t="s">
        <v>630</v>
      </c>
      <c r="D2332" s="44" t="s">
        <v>628</v>
      </c>
    </row>
    <row r="2333" spans="1:4" hidden="1" x14ac:dyDescent="0.2">
      <c r="A2333" s="56" t="s">
        <v>371</v>
      </c>
      <c r="B2333" s="45" t="s">
        <v>1051</v>
      </c>
      <c r="C2333" s="45" t="s">
        <v>630</v>
      </c>
      <c r="D2333" s="44" t="s">
        <v>628</v>
      </c>
    </row>
    <row r="2334" spans="1:4" hidden="1" x14ac:dyDescent="0.2">
      <c r="A2334" s="56" t="s">
        <v>371</v>
      </c>
      <c r="B2334" s="45" t="s">
        <v>651</v>
      </c>
      <c r="C2334" s="45" t="s">
        <v>627</v>
      </c>
      <c r="D2334" s="44" t="s">
        <v>628</v>
      </c>
    </row>
    <row r="2335" spans="1:4" hidden="1" x14ac:dyDescent="0.2">
      <c r="A2335" s="56" t="s">
        <v>371</v>
      </c>
      <c r="B2335" s="45" t="s">
        <v>937</v>
      </c>
      <c r="C2335" s="45" t="s">
        <v>643</v>
      </c>
      <c r="D2335" s="44" t="s">
        <v>628</v>
      </c>
    </row>
    <row r="2336" spans="1:4" hidden="1" x14ac:dyDescent="0.2">
      <c r="A2336" s="56" t="s">
        <v>371</v>
      </c>
      <c r="B2336" s="45" t="s">
        <v>1061</v>
      </c>
      <c r="C2336" s="45" t="s">
        <v>630</v>
      </c>
      <c r="D2336" s="44" t="s">
        <v>628</v>
      </c>
    </row>
    <row r="2337" spans="1:4" hidden="1" x14ac:dyDescent="0.2">
      <c r="A2337" s="56" t="s">
        <v>373</v>
      </c>
      <c r="B2337" s="45" t="s">
        <v>640</v>
      </c>
      <c r="C2337" s="45" t="s">
        <v>627</v>
      </c>
      <c r="D2337" s="44" t="s">
        <v>628</v>
      </c>
    </row>
    <row r="2338" spans="1:4" hidden="1" x14ac:dyDescent="0.2">
      <c r="A2338" s="56" t="s">
        <v>373</v>
      </c>
      <c r="B2338" s="45" t="s">
        <v>655</v>
      </c>
      <c r="C2338" s="45" t="s">
        <v>627</v>
      </c>
      <c r="D2338" s="44" t="s">
        <v>628</v>
      </c>
    </row>
    <row r="2339" spans="1:4" hidden="1" x14ac:dyDescent="0.2">
      <c r="A2339" s="56" t="s">
        <v>373</v>
      </c>
      <c r="B2339" s="45" t="s">
        <v>654</v>
      </c>
      <c r="C2339" s="45" t="s">
        <v>627</v>
      </c>
      <c r="D2339" s="44" t="s">
        <v>628</v>
      </c>
    </row>
    <row r="2340" spans="1:4" hidden="1" x14ac:dyDescent="0.2">
      <c r="A2340" s="56" t="s">
        <v>373</v>
      </c>
      <c r="B2340" s="45" t="s">
        <v>930</v>
      </c>
      <c r="C2340" s="45" t="s">
        <v>627</v>
      </c>
      <c r="D2340" s="44" t="s">
        <v>628</v>
      </c>
    </row>
    <row r="2341" spans="1:4" hidden="1" x14ac:dyDescent="0.2">
      <c r="A2341" s="56" t="s">
        <v>373</v>
      </c>
      <c r="B2341" s="45" t="s">
        <v>1045</v>
      </c>
      <c r="C2341" s="45" t="s">
        <v>627</v>
      </c>
      <c r="D2341" s="44" t="s">
        <v>628</v>
      </c>
    </row>
    <row r="2342" spans="1:4" hidden="1" x14ac:dyDescent="0.2">
      <c r="A2342" s="56" t="s">
        <v>373</v>
      </c>
      <c r="B2342" s="45" t="s">
        <v>1032</v>
      </c>
      <c r="C2342" s="45" t="s">
        <v>627</v>
      </c>
      <c r="D2342" s="44" t="s">
        <v>628</v>
      </c>
    </row>
    <row r="2343" spans="1:4" hidden="1" x14ac:dyDescent="0.2">
      <c r="A2343" s="56" t="s">
        <v>375</v>
      </c>
      <c r="B2343" s="45" t="s">
        <v>1032</v>
      </c>
      <c r="C2343" s="45" t="s">
        <v>627</v>
      </c>
      <c r="D2343" s="44" t="s">
        <v>628</v>
      </c>
    </row>
    <row r="2344" spans="1:4" hidden="1" x14ac:dyDescent="0.2">
      <c r="A2344" s="56" t="s">
        <v>375</v>
      </c>
      <c r="B2344" s="45" t="s">
        <v>930</v>
      </c>
      <c r="C2344" s="45" t="s">
        <v>627</v>
      </c>
      <c r="D2344" s="44" t="s">
        <v>628</v>
      </c>
    </row>
    <row r="2345" spans="1:4" hidden="1" x14ac:dyDescent="0.2">
      <c r="A2345" s="56" t="s">
        <v>375</v>
      </c>
      <c r="B2345" s="45" t="s">
        <v>935</v>
      </c>
      <c r="C2345" s="45" t="s">
        <v>627</v>
      </c>
      <c r="D2345" s="44" t="s">
        <v>628</v>
      </c>
    </row>
    <row r="2346" spans="1:4" hidden="1" x14ac:dyDescent="0.2">
      <c r="A2346" s="56" t="s">
        <v>375</v>
      </c>
      <c r="B2346" s="45" t="s">
        <v>1045</v>
      </c>
      <c r="C2346" s="45" t="s">
        <v>627</v>
      </c>
      <c r="D2346" s="44" t="s">
        <v>628</v>
      </c>
    </row>
    <row r="2347" spans="1:4" hidden="1" x14ac:dyDescent="0.2">
      <c r="A2347" s="56" t="s">
        <v>375</v>
      </c>
      <c r="B2347" s="45" t="s">
        <v>640</v>
      </c>
      <c r="C2347" s="45" t="s">
        <v>627</v>
      </c>
      <c r="D2347" s="44" t="s">
        <v>628</v>
      </c>
    </row>
    <row r="2348" spans="1:4" hidden="1" x14ac:dyDescent="0.2">
      <c r="A2348" s="56" t="s">
        <v>375</v>
      </c>
      <c r="B2348" s="45" t="s">
        <v>930</v>
      </c>
      <c r="C2348" s="45" t="s">
        <v>627</v>
      </c>
      <c r="D2348" s="44" t="s">
        <v>628</v>
      </c>
    </row>
    <row r="2349" spans="1:4" hidden="1" x14ac:dyDescent="0.2">
      <c r="A2349" s="56" t="s">
        <v>375</v>
      </c>
      <c r="B2349" s="45" t="s">
        <v>934</v>
      </c>
      <c r="C2349" s="45" t="s">
        <v>627</v>
      </c>
      <c r="D2349" s="44" t="s">
        <v>628</v>
      </c>
    </row>
    <row r="2350" spans="1:4" hidden="1" x14ac:dyDescent="0.2">
      <c r="A2350" s="56" t="s">
        <v>375</v>
      </c>
      <c r="B2350" s="45" t="s">
        <v>655</v>
      </c>
      <c r="C2350" s="45" t="s">
        <v>627</v>
      </c>
      <c r="D2350" s="44" t="s">
        <v>628</v>
      </c>
    </row>
    <row r="2351" spans="1:4" hidden="1" x14ac:dyDescent="0.2">
      <c r="A2351" s="56" t="s">
        <v>375</v>
      </c>
      <c r="B2351" s="45" t="s">
        <v>654</v>
      </c>
      <c r="C2351" s="45" t="s">
        <v>627</v>
      </c>
      <c r="D2351" s="44" t="s">
        <v>628</v>
      </c>
    </row>
    <row r="2352" spans="1:4" hidden="1" x14ac:dyDescent="0.2">
      <c r="A2352" s="56" t="s">
        <v>377</v>
      </c>
      <c r="B2352" s="45" t="s">
        <v>933</v>
      </c>
      <c r="C2352" s="45" t="s">
        <v>627</v>
      </c>
      <c r="D2352" s="44" t="s">
        <v>628</v>
      </c>
    </row>
    <row r="2353" spans="1:4" hidden="1" x14ac:dyDescent="0.2">
      <c r="A2353" s="56" t="s">
        <v>377</v>
      </c>
      <c r="B2353" s="45" t="s">
        <v>928</v>
      </c>
      <c r="C2353" s="45" t="s">
        <v>627</v>
      </c>
      <c r="D2353" s="44" t="s">
        <v>628</v>
      </c>
    </row>
    <row r="2354" spans="1:4" hidden="1" x14ac:dyDescent="0.2">
      <c r="A2354" s="56" t="s">
        <v>379</v>
      </c>
      <c r="B2354" s="45" t="s">
        <v>1071</v>
      </c>
      <c r="C2354" s="45" t="s">
        <v>627</v>
      </c>
      <c r="D2354" s="44" t="s">
        <v>628</v>
      </c>
    </row>
    <row r="2355" spans="1:4" hidden="1" x14ac:dyDescent="0.2">
      <c r="A2355" s="56" t="s">
        <v>379</v>
      </c>
      <c r="B2355" s="45" t="s">
        <v>650</v>
      </c>
      <c r="C2355" s="45" t="s">
        <v>627</v>
      </c>
      <c r="D2355" s="44" t="s">
        <v>628</v>
      </c>
    </row>
    <row r="2356" spans="1:4" hidden="1" x14ac:dyDescent="0.2">
      <c r="A2356" s="56" t="s">
        <v>379</v>
      </c>
      <c r="B2356" s="45" t="s">
        <v>1072</v>
      </c>
      <c r="C2356" s="45" t="s">
        <v>627</v>
      </c>
      <c r="D2356" s="44" t="s">
        <v>628</v>
      </c>
    </row>
    <row r="2357" spans="1:4" hidden="1" x14ac:dyDescent="0.2">
      <c r="A2357" s="56" t="s">
        <v>379</v>
      </c>
      <c r="B2357" s="45" t="s">
        <v>1073</v>
      </c>
      <c r="C2357" s="45" t="s">
        <v>627</v>
      </c>
      <c r="D2357" s="44" t="s">
        <v>628</v>
      </c>
    </row>
    <row r="2358" spans="1:4" hidden="1" x14ac:dyDescent="0.2">
      <c r="A2358" s="56" t="s">
        <v>379</v>
      </c>
      <c r="B2358" s="45" t="s">
        <v>1072</v>
      </c>
      <c r="C2358" s="45" t="s">
        <v>627</v>
      </c>
      <c r="D2358" s="44" t="s">
        <v>628</v>
      </c>
    </row>
    <row r="2359" spans="1:4" hidden="1" x14ac:dyDescent="0.2">
      <c r="A2359" s="56" t="s">
        <v>379</v>
      </c>
      <c r="B2359" s="45" t="s">
        <v>655</v>
      </c>
      <c r="C2359" s="45" t="s">
        <v>627</v>
      </c>
      <c r="D2359" s="44" t="s">
        <v>628</v>
      </c>
    </row>
    <row r="2360" spans="1:4" hidden="1" x14ac:dyDescent="0.2">
      <c r="A2360" s="56" t="s">
        <v>379</v>
      </c>
      <c r="B2360" s="45" t="s">
        <v>654</v>
      </c>
      <c r="C2360" s="45" t="s">
        <v>627</v>
      </c>
      <c r="D2360" s="44" t="s">
        <v>628</v>
      </c>
    </row>
    <row r="2361" spans="1:4" hidden="1" x14ac:dyDescent="0.2">
      <c r="A2361" s="56" t="s">
        <v>379</v>
      </c>
      <c r="B2361" s="45" t="s">
        <v>1072</v>
      </c>
      <c r="C2361" s="45" t="s">
        <v>627</v>
      </c>
      <c r="D2361" s="44" t="s">
        <v>628</v>
      </c>
    </row>
    <row r="2362" spans="1:4" hidden="1" x14ac:dyDescent="0.2">
      <c r="A2362" s="56" t="s">
        <v>379</v>
      </c>
      <c r="B2362" s="45" t="s">
        <v>652</v>
      </c>
      <c r="C2362" s="45" t="s">
        <v>627</v>
      </c>
      <c r="D2362" s="44" t="s">
        <v>628</v>
      </c>
    </row>
    <row r="2363" spans="1:4" hidden="1" x14ac:dyDescent="0.2">
      <c r="A2363" s="56" t="s">
        <v>379</v>
      </c>
      <c r="B2363" s="45" t="s">
        <v>930</v>
      </c>
      <c r="C2363" s="45" t="s">
        <v>627</v>
      </c>
      <c r="D2363" s="44" t="s">
        <v>628</v>
      </c>
    </row>
    <row r="2364" spans="1:4" hidden="1" x14ac:dyDescent="0.2">
      <c r="A2364" s="56" t="s">
        <v>379</v>
      </c>
      <c r="B2364" s="45" t="s">
        <v>1072</v>
      </c>
      <c r="C2364" s="45" t="s">
        <v>627</v>
      </c>
      <c r="D2364" s="44" t="s">
        <v>628</v>
      </c>
    </row>
    <row r="2365" spans="1:4" hidden="1" x14ac:dyDescent="0.2">
      <c r="A2365" s="56" t="s">
        <v>379</v>
      </c>
      <c r="B2365" s="45" t="s">
        <v>657</v>
      </c>
      <c r="C2365" s="45" t="s">
        <v>627</v>
      </c>
      <c r="D2365" s="44" t="s">
        <v>628</v>
      </c>
    </row>
    <row r="2366" spans="1:4" hidden="1" x14ac:dyDescent="0.2">
      <c r="A2366" s="56" t="s">
        <v>379</v>
      </c>
      <c r="B2366" s="45" t="s">
        <v>1071</v>
      </c>
      <c r="C2366" s="45" t="s">
        <v>627</v>
      </c>
      <c r="D2366" s="44" t="s">
        <v>628</v>
      </c>
    </row>
    <row r="2367" spans="1:4" hidden="1" x14ac:dyDescent="0.2">
      <c r="A2367" s="56" t="s">
        <v>379</v>
      </c>
      <c r="B2367" s="45" t="s">
        <v>1071</v>
      </c>
      <c r="C2367" s="45" t="s">
        <v>627</v>
      </c>
      <c r="D2367" s="44" t="s">
        <v>628</v>
      </c>
    </row>
    <row r="2368" spans="1:4" hidden="1" x14ac:dyDescent="0.2">
      <c r="A2368" s="56" t="s">
        <v>379</v>
      </c>
      <c r="B2368" s="45" t="s">
        <v>1071</v>
      </c>
      <c r="C2368" s="45" t="s">
        <v>627</v>
      </c>
      <c r="D2368" s="44" t="s">
        <v>628</v>
      </c>
    </row>
    <row r="2369" spans="1:4" hidden="1" x14ac:dyDescent="0.2">
      <c r="A2369" s="56" t="s">
        <v>379</v>
      </c>
      <c r="B2369" s="45" t="s">
        <v>1072</v>
      </c>
      <c r="C2369" s="45" t="s">
        <v>627</v>
      </c>
      <c r="D2369" s="44" t="s">
        <v>628</v>
      </c>
    </row>
    <row r="2370" spans="1:4" hidden="1" x14ac:dyDescent="0.2">
      <c r="A2370" s="56" t="s">
        <v>379</v>
      </c>
      <c r="B2370" s="45" t="s">
        <v>1072</v>
      </c>
      <c r="C2370" s="45" t="s">
        <v>627</v>
      </c>
      <c r="D2370" s="44" t="s">
        <v>628</v>
      </c>
    </row>
    <row r="2371" spans="1:4" hidden="1" x14ac:dyDescent="0.2">
      <c r="A2371" s="56" t="s">
        <v>379</v>
      </c>
      <c r="B2371" s="45" t="s">
        <v>1072</v>
      </c>
      <c r="C2371" s="45" t="s">
        <v>627</v>
      </c>
      <c r="D2371" s="44" t="s">
        <v>628</v>
      </c>
    </row>
    <row r="2372" spans="1:4" hidden="1" x14ac:dyDescent="0.2">
      <c r="A2372" s="56" t="s">
        <v>379</v>
      </c>
      <c r="B2372" s="45" t="s">
        <v>653</v>
      </c>
      <c r="C2372" s="45" t="s">
        <v>627</v>
      </c>
      <c r="D2372" s="44" t="s">
        <v>628</v>
      </c>
    </row>
    <row r="2373" spans="1:4" hidden="1" x14ac:dyDescent="0.2">
      <c r="A2373" s="56" t="s">
        <v>379</v>
      </c>
      <c r="B2373" s="45" t="s">
        <v>656</v>
      </c>
      <c r="C2373" s="45" t="s">
        <v>627</v>
      </c>
      <c r="D2373" s="44" t="s">
        <v>628</v>
      </c>
    </row>
    <row r="2374" spans="1:4" hidden="1" x14ac:dyDescent="0.2">
      <c r="A2374" s="56" t="s">
        <v>379</v>
      </c>
      <c r="B2374" s="45" t="s">
        <v>650</v>
      </c>
      <c r="C2374" s="45" t="s">
        <v>643</v>
      </c>
      <c r="D2374" s="44" t="s">
        <v>628</v>
      </c>
    </row>
    <row r="2375" spans="1:4" hidden="1" x14ac:dyDescent="0.2">
      <c r="A2375" s="56" t="s">
        <v>379</v>
      </c>
      <c r="B2375" s="45" t="s">
        <v>1071</v>
      </c>
      <c r="C2375" s="45" t="s">
        <v>643</v>
      </c>
      <c r="D2375" s="44" t="s">
        <v>628</v>
      </c>
    </row>
    <row r="2376" spans="1:4" hidden="1" x14ac:dyDescent="0.2">
      <c r="A2376" s="56" t="s">
        <v>379</v>
      </c>
      <c r="B2376" s="45" t="s">
        <v>653</v>
      </c>
      <c r="C2376" s="45" t="s">
        <v>627</v>
      </c>
      <c r="D2376" s="44" t="s">
        <v>628</v>
      </c>
    </row>
    <row r="2377" spans="1:4" hidden="1" x14ac:dyDescent="0.2">
      <c r="A2377" s="56" t="s">
        <v>379</v>
      </c>
      <c r="B2377" s="45" t="s">
        <v>653</v>
      </c>
      <c r="C2377" s="45" t="s">
        <v>627</v>
      </c>
      <c r="D2377" s="44" t="s">
        <v>628</v>
      </c>
    </row>
    <row r="2378" spans="1:4" hidden="1" x14ac:dyDescent="0.2">
      <c r="A2378" s="56" t="s">
        <v>379</v>
      </c>
      <c r="B2378" s="45" t="s">
        <v>651</v>
      </c>
      <c r="C2378" s="45" t="s">
        <v>627</v>
      </c>
      <c r="D2378" s="44" t="s">
        <v>628</v>
      </c>
    </row>
    <row r="2379" spans="1:4" hidden="1" x14ac:dyDescent="0.2">
      <c r="A2379" s="56" t="s">
        <v>379</v>
      </c>
      <c r="B2379" s="45" t="s">
        <v>650</v>
      </c>
      <c r="C2379" s="45" t="s">
        <v>627</v>
      </c>
      <c r="D2379" s="44" t="s">
        <v>628</v>
      </c>
    </row>
    <row r="2380" spans="1:4" hidden="1" x14ac:dyDescent="0.2">
      <c r="A2380" s="56" t="s">
        <v>379</v>
      </c>
      <c r="B2380" s="45" t="s">
        <v>1071</v>
      </c>
      <c r="C2380" s="45" t="s">
        <v>627</v>
      </c>
      <c r="D2380" s="44" t="s">
        <v>628</v>
      </c>
    </row>
    <row r="2381" spans="1:4" hidden="1" x14ac:dyDescent="0.2">
      <c r="A2381" s="56" t="s">
        <v>379</v>
      </c>
      <c r="B2381" s="45" t="s">
        <v>1072</v>
      </c>
      <c r="C2381" s="45" t="s">
        <v>627</v>
      </c>
      <c r="D2381" s="44" t="s">
        <v>628</v>
      </c>
    </row>
    <row r="2382" spans="1:4" hidden="1" x14ac:dyDescent="0.2">
      <c r="A2382" s="56" t="s">
        <v>379</v>
      </c>
      <c r="B2382" s="45" t="s">
        <v>650</v>
      </c>
      <c r="C2382" s="45" t="s">
        <v>627</v>
      </c>
      <c r="D2382" s="44" t="s">
        <v>628</v>
      </c>
    </row>
    <row r="2383" spans="1:4" hidden="1" x14ac:dyDescent="0.2">
      <c r="A2383" s="56" t="s">
        <v>381</v>
      </c>
      <c r="B2383" s="45" t="s">
        <v>650</v>
      </c>
      <c r="C2383" s="45" t="s">
        <v>643</v>
      </c>
      <c r="D2383" s="44" t="s">
        <v>628</v>
      </c>
    </row>
    <row r="2384" spans="1:4" hidden="1" x14ac:dyDescent="0.2">
      <c r="A2384" s="56" t="s">
        <v>381</v>
      </c>
      <c r="B2384" s="45" t="s">
        <v>650</v>
      </c>
      <c r="C2384" s="45" t="s">
        <v>643</v>
      </c>
      <c r="D2384" s="44" t="s">
        <v>628</v>
      </c>
    </row>
    <row r="2385" spans="1:4" hidden="1" x14ac:dyDescent="0.2">
      <c r="A2385" s="56" t="s">
        <v>383</v>
      </c>
      <c r="B2385" s="45" t="s">
        <v>656</v>
      </c>
      <c r="C2385" s="45" t="s">
        <v>627</v>
      </c>
      <c r="D2385" s="44" t="s">
        <v>628</v>
      </c>
    </row>
    <row r="2386" spans="1:4" hidden="1" x14ac:dyDescent="0.2">
      <c r="A2386" s="56" t="s">
        <v>383</v>
      </c>
      <c r="B2386" s="45" t="s">
        <v>653</v>
      </c>
      <c r="C2386" s="45" t="s">
        <v>627</v>
      </c>
      <c r="D2386" s="44" t="s">
        <v>628</v>
      </c>
    </row>
    <row r="2387" spans="1:4" hidden="1" x14ac:dyDescent="0.2">
      <c r="A2387" s="56" t="s">
        <v>383</v>
      </c>
      <c r="B2387" s="45" t="s">
        <v>650</v>
      </c>
      <c r="C2387" s="45" t="s">
        <v>627</v>
      </c>
      <c r="D2387" s="44" t="s">
        <v>628</v>
      </c>
    </row>
    <row r="2388" spans="1:4" hidden="1" x14ac:dyDescent="0.2">
      <c r="A2388" s="56" t="s">
        <v>383</v>
      </c>
      <c r="B2388" s="45" t="s">
        <v>1211</v>
      </c>
      <c r="C2388" s="45" t="s">
        <v>643</v>
      </c>
      <c r="D2388" s="44" t="s">
        <v>628</v>
      </c>
    </row>
    <row r="2389" spans="1:4" hidden="1" x14ac:dyDescent="0.2">
      <c r="A2389" s="56" t="s">
        <v>383</v>
      </c>
      <c r="B2389" s="45" t="s">
        <v>654</v>
      </c>
      <c r="C2389" s="45" t="s">
        <v>627</v>
      </c>
      <c r="D2389" s="44" t="s">
        <v>628</v>
      </c>
    </row>
    <row r="2390" spans="1:4" hidden="1" x14ac:dyDescent="0.2">
      <c r="A2390" s="56" t="s">
        <v>383</v>
      </c>
      <c r="B2390" s="45" t="s">
        <v>640</v>
      </c>
      <c r="C2390" s="45" t="s">
        <v>627</v>
      </c>
      <c r="D2390" s="44" t="s">
        <v>628</v>
      </c>
    </row>
    <row r="2391" spans="1:4" hidden="1" x14ac:dyDescent="0.2">
      <c r="A2391" s="56" t="s">
        <v>383</v>
      </c>
      <c r="B2391" s="45" t="s">
        <v>655</v>
      </c>
      <c r="C2391" s="45" t="s">
        <v>627</v>
      </c>
      <c r="D2391" s="44" t="s">
        <v>628</v>
      </c>
    </row>
    <row r="2392" spans="1:4" hidden="1" x14ac:dyDescent="0.2">
      <c r="A2392" s="56" t="s">
        <v>383</v>
      </c>
      <c r="B2392" s="45" t="s">
        <v>653</v>
      </c>
      <c r="C2392" s="45" t="s">
        <v>627</v>
      </c>
      <c r="D2392" s="44" t="s">
        <v>628</v>
      </c>
    </row>
    <row r="2393" spans="1:4" hidden="1" x14ac:dyDescent="0.2">
      <c r="A2393" s="56" t="s">
        <v>383</v>
      </c>
      <c r="B2393" s="45" t="s">
        <v>1072</v>
      </c>
      <c r="C2393" s="45" t="s">
        <v>627</v>
      </c>
      <c r="D2393" s="44" t="s">
        <v>628</v>
      </c>
    </row>
    <row r="2394" spans="1:4" hidden="1" x14ac:dyDescent="0.2">
      <c r="A2394" s="56" t="s">
        <v>383</v>
      </c>
      <c r="B2394" s="45" t="s">
        <v>1211</v>
      </c>
      <c r="C2394" s="45" t="s">
        <v>643</v>
      </c>
      <c r="D2394" s="44" t="s">
        <v>628</v>
      </c>
    </row>
    <row r="2395" spans="1:4" hidden="1" x14ac:dyDescent="0.2">
      <c r="A2395" s="56" t="s">
        <v>383</v>
      </c>
      <c r="B2395" s="45" t="s">
        <v>1211</v>
      </c>
      <c r="C2395" s="45" t="s">
        <v>643</v>
      </c>
      <c r="D2395" s="44" t="s">
        <v>628</v>
      </c>
    </row>
    <row r="2396" spans="1:4" hidden="1" x14ac:dyDescent="0.2">
      <c r="A2396" s="56" t="s">
        <v>383</v>
      </c>
      <c r="B2396" s="45" t="s">
        <v>1211</v>
      </c>
      <c r="C2396" s="45" t="s">
        <v>643</v>
      </c>
      <c r="D2396" s="44" t="s">
        <v>628</v>
      </c>
    </row>
    <row r="2397" spans="1:4" hidden="1" x14ac:dyDescent="0.2">
      <c r="A2397" s="56" t="s">
        <v>383</v>
      </c>
      <c r="B2397" s="45" t="s">
        <v>1211</v>
      </c>
      <c r="C2397" s="45" t="s">
        <v>643</v>
      </c>
      <c r="D2397" s="44" t="s">
        <v>628</v>
      </c>
    </row>
    <row r="2398" spans="1:4" hidden="1" x14ac:dyDescent="0.2">
      <c r="A2398" s="56" t="s">
        <v>383</v>
      </c>
      <c r="B2398" s="45" t="s">
        <v>1211</v>
      </c>
      <c r="C2398" s="45" t="s">
        <v>643</v>
      </c>
      <c r="D2398" s="44" t="s">
        <v>628</v>
      </c>
    </row>
    <row r="2399" spans="1:4" hidden="1" x14ac:dyDescent="0.2">
      <c r="A2399" s="56" t="s">
        <v>383</v>
      </c>
      <c r="B2399" s="45" t="s">
        <v>650</v>
      </c>
      <c r="C2399" s="45" t="s">
        <v>627</v>
      </c>
      <c r="D2399" s="44" t="s">
        <v>628</v>
      </c>
    </row>
    <row r="2400" spans="1:4" hidden="1" x14ac:dyDescent="0.2">
      <c r="A2400" s="56" t="s">
        <v>383</v>
      </c>
      <c r="B2400" s="45" t="s">
        <v>657</v>
      </c>
      <c r="C2400" s="45" t="s">
        <v>627</v>
      </c>
      <c r="D2400" s="44" t="s">
        <v>628</v>
      </c>
    </row>
    <row r="2401" spans="1:4" hidden="1" x14ac:dyDescent="0.2">
      <c r="A2401" s="56" t="s">
        <v>383</v>
      </c>
      <c r="B2401" s="45" t="s">
        <v>651</v>
      </c>
      <c r="C2401" s="45" t="s">
        <v>627</v>
      </c>
      <c r="D2401" s="44" t="s">
        <v>628</v>
      </c>
    </row>
    <row r="2402" spans="1:4" hidden="1" x14ac:dyDescent="0.2">
      <c r="A2402" s="56" t="s">
        <v>383</v>
      </c>
      <c r="B2402" s="45" t="s">
        <v>1211</v>
      </c>
      <c r="C2402" s="45" t="s">
        <v>643</v>
      </c>
      <c r="D2402" s="44" t="s">
        <v>628</v>
      </c>
    </row>
    <row r="2403" spans="1:4" hidden="1" x14ac:dyDescent="0.2">
      <c r="A2403" s="56" t="s">
        <v>383</v>
      </c>
      <c r="B2403" s="45" t="s">
        <v>1211</v>
      </c>
      <c r="C2403" s="45" t="s">
        <v>643</v>
      </c>
      <c r="D2403" s="44" t="s">
        <v>628</v>
      </c>
    </row>
    <row r="2404" spans="1:4" hidden="1" x14ac:dyDescent="0.2">
      <c r="A2404" s="56" t="s">
        <v>383</v>
      </c>
      <c r="B2404" s="45" t="s">
        <v>653</v>
      </c>
      <c r="C2404" s="45" t="s">
        <v>627</v>
      </c>
      <c r="D2404" s="44" t="s">
        <v>628</v>
      </c>
    </row>
    <row r="2405" spans="1:4" hidden="1" x14ac:dyDescent="0.2">
      <c r="A2405" s="56" t="s">
        <v>383</v>
      </c>
      <c r="B2405" s="45" t="s">
        <v>653</v>
      </c>
      <c r="C2405" s="45" t="s">
        <v>643</v>
      </c>
      <c r="D2405" s="44" t="s">
        <v>628</v>
      </c>
    </row>
    <row r="2406" spans="1:4" hidden="1" x14ac:dyDescent="0.2">
      <c r="A2406" s="56" t="s">
        <v>383</v>
      </c>
      <c r="B2406" s="45" t="s">
        <v>650</v>
      </c>
      <c r="C2406" s="45" t="s">
        <v>643</v>
      </c>
      <c r="D2406" s="44" t="s">
        <v>628</v>
      </c>
    </row>
    <row r="2407" spans="1:4" hidden="1" x14ac:dyDescent="0.2">
      <c r="A2407" s="56" t="s">
        <v>383</v>
      </c>
      <c r="B2407" s="45" t="s">
        <v>652</v>
      </c>
      <c r="C2407" s="45" t="s">
        <v>627</v>
      </c>
      <c r="D2407" s="44" t="s">
        <v>628</v>
      </c>
    </row>
    <row r="2408" spans="1:4" hidden="1" x14ac:dyDescent="0.2">
      <c r="A2408" s="56" t="s">
        <v>383</v>
      </c>
      <c r="B2408" s="45" t="s">
        <v>653</v>
      </c>
      <c r="C2408" s="45" t="s">
        <v>643</v>
      </c>
      <c r="D2408" s="44" t="s">
        <v>628</v>
      </c>
    </row>
    <row r="2409" spans="1:4" hidden="1" x14ac:dyDescent="0.2">
      <c r="A2409" s="56" t="s">
        <v>383</v>
      </c>
      <c r="B2409" s="45" t="s">
        <v>650</v>
      </c>
      <c r="C2409" s="45" t="s">
        <v>643</v>
      </c>
      <c r="D2409" s="44" t="s">
        <v>628</v>
      </c>
    </row>
    <row r="2410" spans="1:4" hidden="1" x14ac:dyDescent="0.2">
      <c r="A2410" s="56" t="s">
        <v>383</v>
      </c>
      <c r="B2410" s="45" t="s">
        <v>653</v>
      </c>
      <c r="C2410" s="45" t="s">
        <v>643</v>
      </c>
      <c r="D2410" s="44" t="s">
        <v>628</v>
      </c>
    </row>
    <row r="2411" spans="1:4" hidden="1" x14ac:dyDescent="0.2">
      <c r="A2411" s="56" t="s">
        <v>383</v>
      </c>
      <c r="B2411" s="45" t="s">
        <v>653</v>
      </c>
      <c r="C2411" s="45" t="s">
        <v>643</v>
      </c>
      <c r="D2411" s="44" t="s">
        <v>628</v>
      </c>
    </row>
    <row r="2412" spans="1:4" hidden="1" x14ac:dyDescent="0.2">
      <c r="A2412" s="56" t="s">
        <v>383</v>
      </c>
      <c r="B2412" s="45" t="s">
        <v>650</v>
      </c>
      <c r="C2412" s="45" t="s">
        <v>643</v>
      </c>
      <c r="D2412" s="44" t="s">
        <v>628</v>
      </c>
    </row>
    <row r="2413" spans="1:4" hidden="1" x14ac:dyDescent="0.2">
      <c r="A2413" s="56" t="s">
        <v>385</v>
      </c>
      <c r="B2413" s="45" t="s">
        <v>650</v>
      </c>
      <c r="C2413" s="45" t="s">
        <v>627</v>
      </c>
      <c r="D2413" s="44" t="s">
        <v>628</v>
      </c>
    </row>
    <row r="2414" spans="1:4" hidden="1" x14ac:dyDescent="0.2">
      <c r="A2414" s="56" t="s">
        <v>387</v>
      </c>
      <c r="B2414" s="45" t="s">
        <v>1142</v>
      </c>
      <c r="C2414" s="45" t="s">
        <v>876</v>
      </c>
      <c r="D2414" s="44" t="s">
        <v>628</v>
      </c>
    </row>
    <row r="2415" spans="1:4" hidden="1" x14ac:dyDescent="0.2">
      <c r="A2415" s="56" t="s">
        <v>387</v>
      </c>
      <c r="B2415" s="45" t="s">
        <v>1036</v>
      </c>
      <c r="C2415" s="45" t="s">
        <v>627</v>
      </c>
      <c r="D2415" s="44" t="s">
        <v>628</v>
      </c>
    </row>
    <row r="2416" spans="1:4" hidden="1" x14ac:dyDescent="0.2">
      <c r="A2416" s="56" t="s">
        <v>387</v>
      </c>
      <c r="B2416" s="45" t="s">
        <v>1144</v>
      </c>
      <c r="C2416" s="45" t="s">
        <v>876</v>
      </c>
      <c r="D2416" s="44" t="s">
        <v>628</v>
      </c>
    </row>
    <row r="2417" spans="1:4" hidden="1" x14ac:dyDescent="0.2">
      <c r="A2417" s="56" t="s">
        <v>387</v>
      </c>
      <c r="B2417" s="45" t="s">
        <v>1036</v>
      </c>
      <c r="C2417" s="45" t="s">
        <v>627</v>
      </c>
      <c r="D2417" s="44" t="s">
        <v>628</v>
      </c>
    </row>
    <row r="2418" spans="1:4" hidden="1" x14ac:dyDescent="0.2">
      <c r="A2418" s="56" t="s">
        <v>389</v>
      </c>
      <c r="B2418" s="45" t="s">
        <v>652</v>
      </c>
      <c r="C2418" s="45" t="s">
        <v>643</v>
      </c>
      <c r="D2418" s="44" t="s">
        <v>628</v>
      </c>
    </row>
    <row r="2419" spans="1:4" hidden="1" x14ac:dyDescent="0.2">
      <c r="A2419" s="56" t="s">
        <v>389</v>
      </c>
      <c r="B2419" s="45" t="s">
        <v>650</v>
      </c>
      <c r="C2419" s="45" t="s">
        <v>643</v>
      </c>
      <c r="D2419" s="44" t="s">
        <v>628</v>
      </c>
    </row>
    <row r="2420" spans="1:4" hidden="1" x14ac:dyDescent="0.2">
      <c r="A2420" s="56" t="s">
        <v>391</v>
      </c>
      <c r="B2420" s="45" t="s">
        <v>653</v>
      </c>
      <c r="C2420" s="45" t="s">
        <v>643</v>
      </c>
      <c r="D2420" s="44" t="s">
        <v>628</v>
      </c>
    </row>
    <row r="2421" spans="1:4" hidden="1" x14ac:dyDescent="0.2">
      <c r="A2421" s="56" t="s">
        <v>391</v>
      </c>
      <c r="B2421" s="45" t="s">
        <v>650</v>
      </c>
      <c r="C2421" s="45" t="s">
        <v>643</v>
      </c>
      <c r="D2421" s="44" t="s">
        <v>628</v>
      </c>
    </row>
    <row r="2422" spans="1:4" hidden="1" x14ac:dyDescent="0.2">
      <c r="A2422" s="56" t="s">
        <v>391</v>
      </c>
      <c r="B2422" s="45" t="s">
        <v>1071</v>
      </c>
      <c r="C2422" s="45" t="s">
        <v>643</v>
      </c>
      <c r="D2422" s="44" t="s">
        <v>628</v>
      </c>
    </row>
    <row r="2423" spans="1:4" hidden="1" x14ac:dyDescent="0.2">
      <c r="A2423" s="56" t="s">
        <v>391</v>
      </c>
      <c r="B2423" s="45" t="s">
        <v>1072</v>
      </c>
      <c r="C2423" s="45" t="s">
        <v>643</v>
      </c>
      <c r="D2423" s="44" t="s">
        <v>628</v>
      </c>
    </row>
    <row r="2424" spans="1:4" hidden="1" x14ac:dyDescent="0.2">
      <c r="A2424" s="56" t="s">
        <v>391</v>
      </c>
      <c r="B2424" s="45" t="s">
        <v>1072</v>
      </c>
      <c r="C2424" s="45" t="s">
        <v>643</v>
      </c>
      <c r="D2424" s="44" t="s">
        <v>628</v>
      </c>
    </row>
    <row r="2425" spans="1:4" hidden="1" x14ac:dyDescent="0.2">
      <c r="A2425" s="56" t="s">
        <v>391</v>
      </c>
      <c r="B2425" s="45" t="s">
        <v>1072</v>
      </c>
      <c r="C2425" s="45" t="s">
        <v>643</v>
      </c>
      <c r="D2425" s="44" t="s">
        <v>628</v>
      </c>
    </row>
    <row r="2426" spans="1:4" hidden="1" x14ac:dyDescent="0.2">
      <c r="A2426" s="56" t="s">
        <v>391</v>
      </c>
      <c r="B2426" s="45" t="s">
        <v>1073</v>
      </c>
      <c r="C2426" s="45" t="s">
        <v>627</v>
      </c>
      <c r="D2426" s="44" t="s">
        <v>628</v>
      </c>
    </row>
    <row r="2427" spans="1:4" hidden="1" x14ac:dyDescent="0.2">
      <c r="A2427" s="56" t="s">
        <v>391</v>
      </c>
      <c r="B2427" s="45" t="s">
        <v>650</v>
      </c>
      <c r="C2427" s="45" t="s">
        <v>643</v>
      </c>
      <c r="D2427" s="44" t="s">
        <v>628</v>
      </c>
    </row>
    <row r="2428" spans="1:4" hidden="1" x14ac:dyDescent="0.2">
      <c r="A2428" s="56" t="s">
        <v>391</v>
      </c>
      <c r="B2428" s="45" t="s">
        <v>650</v>
      </c>
      <c r="C2428" s="45" t="s">
        <v>643</v>
      </c>
      <c r="D2428" s="44" t="s">
        <v>628</v>
      </c>
    </row>
    <row r="2429" spans="1:4" hidden="1" x14ac:dyDescent="0.2">
      <c r="A2429" s="56" t="s">
        <v>391</v>
      </c>
      <c r="B2429" s="45" t="s">
        <v>1072</v>
      </c>
      <c r="C2429" s="45" t="s">
        <v>643</v>
      </c>
      <c r="D2429" s="44" t="s">
        <v>628</v>
      </c>
    </row>
    <row r="2430" spans="1:4" hidden="1" x14ac:dyDescent="0.2">
      <c r="A2430" s="56" t="s">
        <v>391</v>
      </c>
      <c r="B2430" s="45" t="s">
        <v>1071</v>
      </c>
      <c r="C2430" s="45" t="s">
        <v>627</v>
      </c>
      <c r="D2430" s="44" t="s">
        <v>628</v>
      </c>
    </row>
    <row r="2431" spans="1:4" hidden="1" x14ac:dyDescent="0.2">
      <c r="A2431" s="56" t="s">
        <v>391</v>
      </c>
      <c r="B2431" s="45" t="s">
        <v>1072</v>
      </c>
      <c r="C2431" s="45" t="s">
        <v>627</v>
      </c>
      <c r="D2431" s="44" t="s">
        <v>628</v>
      </c>
    </row>
    <row r="2432" spans="1:4" hidden="1" x14ac:dyDescent="0.2">
      <c r="A2432" s="56" t="s">
        <v>391</v>
      </c>
      <c r="B2432" s="45" t="s">
        <v>1072</v>
      </c>
      <c r="C2432" s="45" t="s">
        <v>643</v>
      </c>
      <c r="D2432" s="44" t="s">
        <v>628</v>
      </c>
    </row>
    <row r="2433" spans="1:4" hidden="1" x14ac:dyDescent="0.2">
      <c r="A2433" s="56" t="s">
        <v>391</v>
      </c>
      <c r="B2433" s="45" t="s">
        <v>653</v>
      </c>
      <c r="C2433" s="45" t="s">
        <v>643</v>
      </c>
      <c r="D2433" s="44" t="s">
        <v>628</v>
      </c>
    </row>
    <row r="2434" spans="1:4" hidden="1" x14ac:dyDescent="0.2">
      <c r="A2434" s="56" t="s">
        <v>391</v>
      </c>
      <c r="B2434" s="45" t="s">
        <v>1072</v>
      </c>
      <c r="C2434" s="45" t="s">
        <v>643</v>
      </c>
      <c r="D2434" s="44" t="s">
        <v>628</v>
      </c>
    </row>
    <row r="2435" spans="1:4" hidden="1" x14ac:dyDescent="0.2">
      <c r="A2435" s="56" t="s">
        <v>391</v>
      </c>
      <c r="B2435" s="45" t="s">
        <v>1072</v>
      </c>
      <c r="C2435" s="45" t="s">
        <v>627</v>
      </c>
      <c r="D2435" s="44" t="s">
        <v>628</v>
      </c>
    </row>
    <row r="2436" spans="1:4" hidden="1" x14ac:dyDescent="0.2">
      <c r="A2436" s="56" t="s">
        <v>391</v>
      </c>
      <c r="B2436" s="45" t="s">
        <v>650</v>
      </c>
      <c r="C2436" s="45" t="s">
        <v>627</v>
      </c>
      <c r="D2436" s="44" t="s">
        <v>628</v>
      </c>
    </row>
    <row r="2437" spans="1:4" hidden="1" x14ac:dyDescent="0.2">
      <c r="A2437" s="56" t="s">
        <v>391</v>
      </c>
      <c r="B2437" s="45" t="s">
        <v>650</v>
      </c>
      <c r="C2437" s="45" t="s">
        <v>643</v>
      </c>
      <c r="D2437" s="44" t="s">
        <v>628</v>
      </c>
    </row>
    <row r="2438" spans="1:4" hidden="1" x14ac:dyDescent="0.2">
      <c r="A2438" s="56" t="s">
        <v>391</v>
      </c>
      <c r="B2438" s="45" t="s">
        <v>653</v>
      </c>
      <c r="C2438" s="45" t="s">
        <v>643</v>
      </c>
      <c r="D2438" s="44" t="s">
        <v>628</v>
      </c>
    </row>
    <row r="2439" spans="1:4" hidden="1" x14ac:dyDescent="0.2">
      <c r="A2439" s="56" t="s">
        <v>393</v>
      </c>
      <c r="B2439" s="45" t="s">
        <v>652</v>
      </c>
      <c r="C2439" s="45" t="s">
        <v>643</v>
      </c>
      <c r="D2439" s="44" t="s">
        <v>628</v>
      </c>
    </row>
    <row r="2440" spans="1:4" hidden="1" x14ac:dyDescent="0.2">
      <c r="A2440" s="56" t="s">
        <v>393</v>
      </c>
      <c r="B2440" s="45" t="s">
        <v>653</v>
      </c>
      <c r="C2440" s="45" t="s">
        <v>643</v>
      </c>
      <c r="D2440" s="44" t="s">
        <v>628</v>
      </c>
    </row>
    <row r="2441" spans="1:4" hidden="1" x14ac:dyDescent="0.2">
      <c r="A2441" s="56" t="s">
        <v>393</v>
      </c>
      <c r="B2441" s="45" t="s">
        <v>651</v>
      </c>
      <c r="C2441" s="45" t="s">
        <v>643</v>
      </c>
      <c r="D2441" s="44" t="s">
        <v>628</v>
      </c>
    </row>
    <row r="2442" spans="1:4" hidden="1" x14ac:dyDescent="0.2">
      <c r="A2442" s="56" t="s">
        <v>393</v>
      </c>
      <c r="B2442" s="45" t="s">
        <v>657</v>
      </c>
      <c r="C2442" s="45" t="s">
        <v>643</v>
      </c>
      <c r="D2442" s="44" t="s">
        <v>628</v>
      </c>
    </row>
    <row r="2443" spans="1:4" hidden="1" x14ac:dyDescent="0.2">
      <c r="A2443" s="56" t="s">
        <v>393</v>
      </c>
      <c r="B2443" s="45" t="s">
        <v>650</v>
      </c>
      <c r="C2443" s="45" t="s">
        <v>643</v>
      </c>
      <c r="D2443" s="44" t="s">
        <v>628</v>
      </c>
    </row>
    <row r="2444" spans="1:4" hidden="1" x14ac:dyDescent="0.2">
      <c r="A2444" s="56" t="s">
        <v>393</v>
      </c>
      <c r="B2444" s="45" t="s">
        <v>657</v>
      </c>
      <c r="C2444" s="45" t="s">
        <v>627</v>
      </c>
      <c r="D2444" s="44" t="s">
        <v>628</v>
      </c>
    </row>
    <row r="2445" spans="1:4" hidden="1" x14ac:dyDescent="0.2">
      <c r="A2445" s="56" t="s">
        <v>393</v>
      </c>
      <c r="B2445" s="45" t="s">
        <v>659</v>
      </c>
      <c r="C2445" s="45" t="s">
        <v>643</v>
      </c>
      <c r="D2445" s="44" t="s">
        <v>628</v>
      </c>
    </row>
    <row r="2446" spans="1:4" hidden="1" x14ac:dyDescent="0.2">
      <c r="A2446" s="56" t="s">
        <v>393</v>
      </c>
      <c r="B2446" s="45" t="s">
        <v>651</v>
      </c>
      <c r="C2446" s="45" t="s">
        <v>643</v>
      </c>
      <c r="D2446" s="44" t="s">
        <v>628</v>
      </c>
    </row>
    <row r="2447" spans="1:4" hidden="1" x14ac:dyDescent="0.2">
      <c r="A2447" s="56" t="s">
        <v>393</v>
      </c>
      <c r="B2447" s="45" t="s">
        <v>653</v>
      </c>
      <c r="C2447" s="45" t="s">
        <v>643</v>
      </c>
      <c r="D2447" s="44" t="s">
        <v>628</v>
      </c>
    </row>
    <row r="2448" spans="1:4" hidden="1" x14ac:dyDescent="0.2">
      <c r="A2448" s="56" t="s">
        <v>393</v>
      </c>
      <c r="B2448" s="45" t="s">
        <v>650</v>
      </c>
      <c r="C2448" s="45" t="s">
        <v>643</v>
      </c>
      <c r="D2448" s="44" t="s">
        <v>628</v>
      </c>
    </row>
    <row r="2449" spans="1:4" hidden="1" x14ac:dyDescent="0.2">
      <c r="A2449" s="56" t="s">
        <v>393</v>
      </c>
      <c r="B2449" s="45" t="s">
        <v>652</v>
      </c>
      <c r="C2449" s="45" t="s">
        <v>643</v>
      </c>
      <c r="D2449" s="44" t="s">
        <v>628</v>
      </c>
    </row>
    <row r="2450" spans="1:4" hidden="1" x14ac:dyDescent="0.2">
      <c r="A2450" s="56" t="s">
        <v>393</v>
      </c>
      <c r="B2450" s="45" t="s">
        <v>657</v>
      </c>
      <c r="C2450" s="45" t="s">
        <v>627</v>
      </c>
      <c r="D2450" s="44" t="s">
        <v>628</v>
      </c>
    </row>
    <row r="2451" spans="1:4" hidden="1" x14ac:dyDescent="0.2">
      <c r="A2451" s="56" t="s">
        <v>395</v>
      </c>
      <c r="B2451" s="45" t="s">
        <v>657</v>
      </c>
      <c r="C2451" s="45" t="s">
        <v>627</v>
      </c>
      <c r="D2451" s="44" t="s">
        <v>628</v>
      </c>
    </row>
    <row r="2452" spans="1:4" hidden="1" x14ac:dyDescent="0.2">
      <c r="A2452" s="56" t="s">
        <v>395</v>
      </c>
      <c r="B2452" s="45" t="s">
        <v>650</v>
      </c>
      <c r="C2452" s="45" t="s">
        <v>627</v>
      </c>
      <c r="D2452" s="44" t="s">
        <v>628</v>
      </c>
    </row>
    <row r="2453" spans="1:4" hidden="1" x14ac:dyDescent="0.2">
      <c r="A2453" s="56" t="s">
        <v>395</v>
      </c>
      <c r="B2453" s="45" t="s">
        <v>657</v>
      </c>
      <c r="C2453" s="45" t="s">
        <v>627</v>
      </c>
      <c r="D2453" s="44" t="s">
        <v>628</v>
      </c>
    </row>
    <row r="2454" spans="1:4" hidden="1" x14ac:dyDescent="0.2">
      <c r="A2454" s="56" t="s">
        <v>395</v>
      </c>
      <c r="B2454" s="45" t="s">
        <v>657</v>
      </c>
      <c r="C2454" s="45" t="s">
        <v>627</v>
      </c>
      <c r="D2454" s="44" t="s">
        <v>628</v>
      </c>
    </row>
    <row r="2455" spans="1:4" hidden="1" x14ac:dyDescent="0.2">
      <c r="A2455" s="56" t="s">
        <v>395</v>
      </c>
      <c r="B2455" s="45" t="s">
        <v>651</v>
      </c>
      <c r="C2455" s="45" t="s">
        <v>627</v>
      </c>
      <c r="D2455" s="44" t="s">
        <v>628</v>
      </c>
    </row>
    <row r="2456" spans="1:4" hidden="1" x14ac:dyDescent="0.2">
      <c r="A2456" s="56" t="s">
        <v>395</v>
      </c>
      <c r="B2456" s="45" t="s">
        <v>1074</v>
      </c>
      <c r="C2456" s="45" t="s">
        <v>643</v>
      </c>
      <c r="D2456" s="44" t="s">
        <v>628</v>
      </c>
    </row>
    <row r="2457" spans="1:4" hidden="1" x14ac:dyDescent="0.2">
      <c r="A2457" s="56" t="s">
        <v>395</v>
      </c>
      <c r="B2457" s="45" t="s">
        <v>656</v>
      </c>
      <c r="C2457" s="45" t="s">
        <v>627</v>
      </c>
      <c r="D2457" s="44" t="s">
        <v>628</v>
      </c>
    </row>
    <row r="2458" spans="1:4" hidden="1" x14ac:dyDescent="0.2">
      <c r="A2458" s="56" t="s">
        <v>395</v>
      </c>
      <c r="B2458" s="45" t="s">
        <v>653</v>
      </c>
      <c r="C2458" s="45" t="s">
        <v>627</v>
      </c>
      <c r="D2458" s="44" t="s">
        <v>628</v>
      </c>
    </row>
    <row r="2459" spans="1:4" hidden="1" x14ac:dyDescent="0.2">
      <c r="A2459" s="56" t="s">
        <v>395</v>
      </c>
      <c r="B2459" s="45" t="s">
        <v>640</v>
      </c>
      <c r="C2459" s="45" t="s">
        <v>627</v>
      </c>
      <c r="D2459" s="44" t="s">
        <v>628</v>
      </c>
    </row>
    <row r="2460" spans="1:4" hidden="1" x14ac:dyDescent="0.2">
      <c r="A2460" s="56" t="s">
        <v>395</v>
      </c>
      <c r="B2460" s="45" t="s">
        <v>652</v>
      </c>
      <c r="C2460" s="45" t="s">
        <v>627</v>
      </c>
      <c r="D2460" s="44" t="s">
        <v>628</v>
      </c>
    </row>
    <row r="2461" spans="1:4" hidden="1" x14ac:dyDescent="0.2">
      <c r="A2461" s="56" t="s">
        <v>395</v>
      </c>
      <c r="B2461" s="45" t="s">
        <v>654</v>
      </c>
      <c r="C2461" s="45" t="s">
        <v>627</v>
      </c>
      <c r="D2461" s="44" t="s">
        <v>628</v>
      </c>
    </row>
    <row r="2462" spans="1:4" hidden="1" x14ac:dyDescent="0.2">
      <c r="A2462" s="56" t="s">
        <v>395</v>
      </c>
      <c r="B2462" s="45" t="s">
        <v>655</v>
      </c>
      <c r="C2462" s="45" t="s">
        <v>627</v>
      </c>
      <c r="D2462" s="44" t="s">
        <v>628</v>
      </c>
    </row>
    <row r="2463" spans="1:4" hidden="1" x14ac:dyDescent="0.2">
      <c r="A2463" s="56" t="s">
        <v>397</v>
      </c>
      <c r="B2463" s="45" t="s">
        <v>650</v>
      </c>
      <c r="C2463" s="45" t="s">
        <v>643</v>
      </c>
      <c r="D2463" s="44" t="s">
        <v>628</v>
      </c>
    </row>
    <row r="2464" spans="1:4" hidden="1" x14ac:dyDescent="0.2">
      <c r="A2464" s="56" t="s">
        <v>397</v>
      </c>
      <c r="B2464" s="45" t="s">
        <v>653</v>
      </c>
      <c r="C2464" s="45" t="s">
        <v>643</v>
      </c>
      <c r="D2464" s="44" t="s">
        <v>628</v>
      </c>
    </row>
    <row r="2465" spans="1:4" hidden="1" x14ac:dyDescent="0.2">
      <c r="A2465" s="56" t="s">
        <v>397</v>
      </c>
      <c r="B2465" s="45" t="s">
        <v>650</v>
      </c>
      <c r="C2465" s="45" t="s">
        <v>643</v>
      </c>
      <c r="D2465" s="44" t="s">
        <v>628</v>
      </c>
    </row>
    <row r="2466" spans="1:4" hidden="1" x14ac:dyDescent="0.2">
      <c r="A2466" s="56" t="s">
        <v>397</v>
      </c>
      <c r="B2466" s="45" t="s">
        <v>657</v>
      </c>
      <c r="C2466" s="45" t="s">
        <v>643</v>
      </c>
      <c r="D2466" s="44" t="s">
        <v>628</v>
      </c>
    </row>
    <row r="2467" spans="1:4" hidden="1" x14ac:dyDescent="0.2">
      <c r="A2467" s="56" t="s">
        <v>397</v>
      </c>
      <c r="B2467" s="45" t="s">
        <v>651</v>
      </c>
      <c r="C2467" s="45" t="s">
        <v>643</v>
      </c>
      <c r="D2467" s="44" t="s">
        <v>628</v>
      </c>
    </row>
    <row r="2468" spans="1:4" hidden="1" x14ac:dyDescent="0.2">
      <c r="A2468" s="56" t="s">
        <v>397</v>
      </c>
      <c r="B2468" s="45" t="s">
        <v>652</v>
      </c>
      <c r="C2468" s="45" t="s">
        <v>643</v>
      </c>
      <c r="D2468" s="44" t="s">
        <v>628</v>
      </c>
    </row>
    <row r="2469" spans="1:4" hidden="1" x14ac:dyDescent="0.2">
      <c r="A2469" s="56" t="s">
        <v>397</v>
      </c>
      <c r="B2469" s="45" t="s">
        <v>651</v>
      </c>
      <c r="C2469" s="45" t="s">
        <v>643</v>
      </c>
      <c r="D2469" s="44" t="s">
        <v>628</v>
      </c>
    </row>
    <row r="2470" spans="1:4" hidden="1" x14ac:dyDescent="0.2">
      <c r="A2470" s="56" t="s">
        <v>397</v>
      </c>
      <c r="B2470" s="45" t="s">
        <v>659</v>
      </c>
      <c r="C2470" s="45" t="s">
        <v>643</v>
      </c>
      <c r="D2470" s="44" t="s">
        <v>628</v>
      </c>
    </row>
    <row r="2471" spans="1:4" hidden="1" x14ac:dyDescent="0.2">
      <c r="A2471" s="56" t="s">
        <v>397</v>
      </c>
      <c r="B2471" s="45" t="s">
        <v>1075</v>
      </c>
      <c r="C2471" s="45" t="s">
        <v>627</v>
      </c>
      <c r="D2471" s="44" t="s">
        <v>628</v>
      </c>
    </row>
    <row r="2472" spans="1:4" hidden="1" x14ac:dyDescent="0.2">
      <c r="A2472" s="56" t="s">
        <v>397</v>
      </c>
      <c r="B2472" s="45" t="s">
        <v>652</v>
      </c>
      <c r="C2472" s="45" t="s">
        <v>643</v>
      </c>
      <c r="D2472" s="44" t="s">
        <v>628</v>
      </c>
    </row>
    <row r="2473" spans="1:4" hidden="1" x14ac:dyDescent="0.2">
      <c r="A2473" s="56" t="s">
        <v>397</v>
      </c>
      <c r="B2473" s="45" t="s">
        <v>653</v>
      </c>
      <c r="C2473" s="45" t="s">
        <v>643</v>
      </c>
      <c r="D2473" s="44" t="s">
        <v>628</v>
      </c>
    </row>
    <row r="2474" spans="1:4" hidden="1" x14ac:dyDescent="0.2">
      <c r="A2474" s="56" t="s">
        <v>399</v>
      </c>
      <c r="B2474" s="45" t="s">
        <v>1076</v>
      </c>
      <c r="C2474" s="45" t="s">
        <v>627</v>
      </c>
      <c r="D2474" s="44" t="s">
        <v>628</v>
      </c>
    </row>
    <row r="2475" spans="1:4" hidden="1" x14ac:dyDescent="0.2">
      <c r="A2475" s="56" t="s">
        <v>399</v>
      </c>
      <c r="B2475" s="45" t="s">
        <v>927</v>
      </c>
      <c r="C2475" s="45" t="s">
        <v>627</v>
      </c>
      <c r="D2475" s="44" t="s">
        <v>628</v>
      </c>
    </row>
    <row r="2476" spans="1:4" hidden="1" x14ac:dyDescent="0.2">
      <c r="A2476" s="56" t="s">
        <v>399</v>
      </c>
      <c r="B2476" s="45" t="s">
        <v>1036</v>
      </c>
      <c r="C2476" s="45" t="s">
        <v>627</v>
      </c>
      <c r="D2476" s="44" t="s">
        <v>628</v>
      </c>
    </row>
    <row r="2477" spans="1:4" hidden="1" x14ac:dyDescent="0.2">
      <c r="A2477" s="56" t="s">
        <v>399</v>
      </c>
      <c r="B2477" s="45" t="s">
        <v>932</v>
      </c>
      <c r="C2477" s="45" t="s">
        <v>627</v>
      </c>
      <c r="D2477" s="44" t="s">
        <v>628</v>
      </c>
    </row>
    <row r="2478" spans="1:4" hidden="1" x14ac:dyDescent="0.2">
      <c r="A2478" s="56" t="s">
        <v>399</v>
      </c>
      <c r="B2478" s="45" t="s">
        <v>932</v>
      </c>
      <c r="C2478" s="45" t="s">
        <v>627</v>
      </c>
      <c r="D2478" s="44" t="s">
        <v>628</v>
      </c>
    </row>
    <row r="2479" spans="1:4" hidden="1" x14ac:dyDescent="0.2">
      <c r="A2479" s="56" t="s">
        <v>399</v>
      </c>
      <c r="B2479" s="45" t="s">
        <v>657</v>
      </c>
      <c r="C2479" s="45" t="s">
        <v>643</v>
      </c>
      <c r="D2479" s="44" t="s">
        <v>628</v>
      </c>
    </row>
    <row r="2480" spans="1:4" hidden="1" x14ac:dyDescent="0.2">
      <c r="A2480" s="56" t="s">
        <v>399</v>
      </c>
      <c r="B2480" s="45" t="s">
        <v>650</v>
      </c>
      <c r="C2480" s="45" t="s">
        <v>627</v>
      </c>
      <c r="D2480" s="44" t="s">
        <v>628</v>
      </c>
    </row>
    <row r="2481" spans="1:4" hidden="1" x14ac:dyDescent="0.2">
      <c r="A2481" s="56" t="s">
        <v>399</v>
      </c>
      <c r="B2481" s="45" t="s">
        <v>927</v>
      </c>
      <c r="C2481" s="45" t="s">
        <v>627</v>
      </c>
      <c r="D2481" s="44" t="s">
        <v>628</v>
      </c>
    </row>
    <row r="2482" spans="1:4" hidden="1" x14ac:dyDescent="0.2">
      <c r="A2482" s="56" t="s">
        <v>399</v>
      </c>
      <c r="B2482" s="45" t="s">
        <v>652</v>
      </c>
      <c r="C2482" s="45" t="s">
        <v>643</v>
      </c>
      <c r="D2482" s="44" t="s">
        <v>628</v>
      </c>
    </row>
    <row r="2483" spans="1:4" hidden="1" x14ac:dyDescent="0.2">
      <c r="A2483" s="56" t="s">
        <v>399</v>
      </c>
      <c r="B2483" s="45" t="s">
        <v>652</v>
      </c>
      <c r="C2483" s="45" t="s">
        <v>627</v>
      </c>
      <c r="D2483" s="44" t="s">
        <v>628</v>
      </c>
    </row>
    <row r="2484" spans="1:4" hidden="1" x14ac:dyDescent="0.2">
      <c r="A2484" s="56" t="s">
        <v>399</v>
      </c>
      <c r="B2484" s="45" t="s">
        <v>651</v>
      </c>
      <c r="C2484" s="45" t="s">
        <v>643</v>
      </c>
      <c r="D2484" s="44" t="s">
        <v>628</v>
      </c>
    </row>
    <row r="2485" spans="1:4" hidden="1" x14ac:dyDescent="0.2">
      <c r="A2485" s="56" t="s">
        <v>399</v>
      </c>
      <c r="B2485" s="45" t="s">
        <v>651</v>
      </c>
      <c r="C2485" s="45" t="s">
        <v>643</v>
      </c>
      <c r="D2485" s="44" t="s">
        <v>628</v>
      </c>
    </row>
    <row r="2486" spans="1:4" hidden="1" x14ac:dyDescent="0.2">
      <c r="A2486" s="56" t="s">
        <v>399</v>
      </c>
      <c r="B2486" s="45" t="s">
        <v>650</v>
      </c>
      <c r="C2486" s="45" t="s">
        <v>643</v>
      </c>
      <c r="D2486" s="44" t="s">
        <v>628</v>
      </c>
    </row>
    <row r="2487" spans="1:4" hidden="1" x14ac:dyDescent="0.2">
      <c r="A2487" s="56" t="s">
        <v>399</v>
      </c>
      <c r="B2487" s="45" t="s">
        <v>653</v>
      </c>
      <c r="C2487" s="45" t="s">
        <v>643</v>
      </c>
      <c r="D2487" s="44" t="s">
        <v>628</v>
      </c>
    </row>
    <row r="2488" spans="1:4" hidden="1" x14ac:dyDescent="0.2">
      <c r="A2488" s="56" t="s">
        <v>399</v>
      </c>
      <c r="B2488" s="45" t="s">
        <v>650</v>
      </c>
      <c r="C2488" s="45" t="s">
        <v>643</v>
      </c>
      <c r="D2488" s="44" t="s">
        <v>628</v>
      </c>
    </row>
    <row r="2489" spans="1:4" hidden="1" x14ac:dyDescent="0.2">
      <c r="A2489" s="56" t="s">
        <v>399</v>
      </c>
      <c r="B2489" s="45" t="s">
        <v>640</v>
      </c>
      <c r="C2489" s="45" t="s">
        <v>627</v>
      </c>
      <c r="D2489" s="44" t="s">
        <v>628</v>
      </c>
    </row>
    <row r="2490" spans="1:4" hidden="1" x14ac:dyDescent="0.2">
      <c r="A2490" s="56" t="s">
        <v>399</v>
      </c>
      <c r="B2490" s="45" t="s">
        <v>654</v>
      </c>
      <c r="C2490" s="45" t="s">
        <v>627</v>
      </c>
      <c r="D2490" s="44" t="s">
        <v>628</v>
      </c>
    </row>
    <row r="2491" spans="1:4" hidden="1" x14ac:dyDescent="0.2">
      <c r="A2491" s="56" t="s">
        <v>399</v>
      </c>
      <c r="B2491" s="45" t="s">
        <v>655</v>
      </c>
      <c r="C2491" s="45" t="s">
        <v>627</v>
      </c>
      <c r="D2491" s="44" t="s">
        <v>628</v>
      </c>
    </row>
    <row r="2492" spans="1:4" hidden="1" x14ac:dyDescent="0.2">
      <c r="A2492" s="56" t="s">
        <v>399</v>
      </c>
      <c r="B2492" s="45" t="s">
        <v>653</v>
      </c>
      <c r="C2492" s="45" t="s">
        <v>643</v>
      </c>
      <c r="D2492" s="44" t="s">
        <v>628</v>
      </c>
    </row>
    <row r="2493" spans="1:4" hidden="1" x14ac:dyDescent="0.2">
      <c r="A2493" s="56" t="s">
        <v>399</v>
      </c>
      <c r="B2493" s="45" t="s">
        <v>652</v>
      </c>
      <c r="C2493" s="45" t="s">
        <v>643</v>
      </c>
      <c r="D2493" s="44" t="s">
        <v>628</v>
      </c>
    </row>
    <row r="2494" spans="1:4" hidden="1" x14ac:dyDescent="0.2">
      <c r="A2494" s="56" t="s">
        <v>399</v>
      </c>
      <c r="B2494" s="45" t="s">
        <v>656</v>
      </c>
      <c r="C2494" s="45" t="s">
        <v>627</v>
      </c>
      <c r="D2494" s="44" t="s">
        <v>628</v>
      </c>
    </row>
    <row r="2495" spans="1:4" hidden="1" x14ac:dyDescent="0.2">
      <c r="A2495" s="56" t="s">
        <v>399</v>
      </c>
      <c r="B2495" s="45" t="s">
        <v>653</v>
      </c>
      <c r="C2495" s="45" t="s">
        <v>627</v>
      </c>
      <c r="D2495" s="44" t="s">
        <v>628</v>
      </c>
    </row>
    <row r="2496" spans="1:4" hidden="1" x14ac:dyDescent="0.2">
      <c r="A2496" s="56" t="s">
        <v>399</v>
      </c>
      <c r="B2496" s="45" t="s">
        <v>659</v>
      </c>
      <c r="C2496" s="45" t="s">
        <v>643</v>
      </c>
      <c r="D2496" s="44" t="s">
        <v>628</v>
      </c>
    </row>
    <row r="2497" spans="1:4" hidden="1" x14ac:dyDescent="0.2">
      <c r="A2497" s="56" t="s">
        <v>399</v>
      </c>
      <c r="B2497" s="45" t="s">
        <v>650</v>
      </c>
      <c r="C2497" s="45" t="s">
        <v>627</v>
      </c>
      <c r="D2497" s="44" t="s">
        <v>628</v>
      </c>
    </row>
    <row r="2498" spans="1:4" hidden="1" x14ac:dyDescent="0.2">
      <c r="A2498" s="56" t="s">
        <v>399</v>
      </c>
      <c r="B2498" s="45" t="s">
        <v>657</v>
      </c>
      <c r="C2498" s="45" t="s">
        <v>627</v>
      </c>
      <c r="D2498" s="44" t="s">
        <v>628</v>
      </c>
    </row>
    <row r="2499" spans="1:4" hidden="1" x14ac:dyDescent="0.2">
      <c r="A2499" s="56" t="s">
        <v>399</v>
      </c>
      <c r="B2499" s="45" t="s">
        <v>651</v>
      </c>
      <c r="C2499" s="45" t="s">
        <v>627</v>
      </c>
      <c r="D2499" s="44" t="s">
        <v>628</v>
      </c>
    </row>
    <row r="2500" spans="1:4" hidden="1" x14ac:dyDescent="0.2">
      <c r="A2500" s="56" t="s">
        <v>401</v>
      </c>
      <c r="B2500" s="45" t="s">
        <v>657</v>
      </c>
      <c r="C2500" s="45" t="s">
        <v>627</v>
      </c>
      <c r="D2500" s="44" t="s">
        <v>628</v>
      </c>
    </row>
    <row r="2501" spans="1:4" hidden="1" x14ac:dyDescent="0.2">
      <c r="A2501" s="56" t="s">
        <v>401</v>
      </c>
      <c r="B2501" s="45" t="s">
        <v>652</v>
      </c>
      <c r="C2501" s="45" t="s">
        <v>627</v>
      </c>
      <c r="D2501" s="44" t="s">
        <v>628</v>
      </c>
    </row>
    <row r="2502" spans="1:4" hidden="1" x14ac:dyDescent="0.2">
      <c r="A2502" s="56" t="s">
        <v>401</v>
      </c>
      <c r="B2502" s="45" t="s">
        <v>653</v>
      </c>
      <c r="C2502" s="45" t="s">
        <v>643</v>
      </c>
      <c r="D2502" s="44" t="s">
        <v>628</v>
      </c>
    </row>
    <row r="2503" spans="1:4" hidden="1" x14ac:dyDescent="0.2">
      <c r="A2503" s="56" t="s">
        <v>401</v>
      </c>
      <c r="B2503" s="45" t="s">
        <v>653</v>
      </c>
      <c r="C2503" s="45" t="s">
        <v>627</v>
      </c>
      <c r="D2503" s="44" t="s">
        <v>628</v>
      </c>
    </row>
    <row r="2504" spans="1:4" hidden="1" x14ac:dyDescent="0.2">
      <c r="A2504" s="56" t="s">
        <v>401</v>
      </c>
      <c r="B2504" s="45" t="s">
        <v>655</v>
      </c>
      <c r="C2504" s="45" t="s">
        <v>627</v>
      </c>
      <c r="D2504" s="44" t="s">
        <v>628</v>
      </c>
    </row>
    <row r="2505" spans="1:4" hidden="1" x14ac:dyDescent="0.2">
      <c r="A2505" s="56" t="s">
        <v>401</v>
      </c>
      <c r="B2505" s="45" t="s">
        <v>650</v>
      </c>
      <c r="C2505" s="45" t="s">
        <v>627</v>
      </c>
      <c r="D2505" s="44" t="s">
        <v>628</v>
      </c>
    </row>
    <row r="2506" spans="1:4" hidden="1" x14ac:dyDescent="0.2">
      <c r="A2506" s="56" t="s">
        <v>401</v>
      </c>
      <c r="B2506" s="45" t="s">
        <v>651</v>
      </c>
      <c r="C2506" s="45" t="s">
        <v>627</v>
      </c>
      <c r="D2506" s="44" t="s">
        <v>628</v>
      </c>
    </row>
    <row r="2507" spans="1:4" hidden="1" x14ac:dyDescent="0.2">
      <c r="A2507" s="56" t="s">
        <v>401</v>
      </c>
      <c r="B2507" s="45" t="s">
        <v>653</v>
      </c>
      <c r="C2507" s="45" t="s">
        <v>643</v>
      </c>
      <c r="D2507" s="44" t="s">
        <v>628</v>
      </c>
    </row>
    <row r="2508" spans="1:4" hidden="1" x14ac:dyDescent="0.2">
      <c r="A2508" s="56" t="s">
        <v>401</v>
      </c>
      <c r="B2508" s="45" t="s">
        <v>653</v>
      </c>
      <c r="C2508" s="45" t="s">
        <v>627</v>
      </c>
      <c r="D2508" s="44" t="s">
        <v>628</v>
      </c>
    </row>
    <row r="2509" spans="1:4" hidden="1" x14ac:dyDescent="0.2">
      <c r="A2509" s="56" t="s">
        <v>401</v>
      </c>
      <c r="B2509" s="45" t="s">
        <v>654</v>
      </c>
      <c r="C2509" s="45" t="s">
        <v>627</v>
      </c>
      <c r="D2509" s="44" t="s">
        <v>628</v>
      </c>
    </row>
    <row r="2510" spans="1:4" hidden="1" x14ac:dyDescent="0.2">
      <c r="A2510" s="56" t="s">
        <v>401</v>
      </c>
      <c r="B2510" s="45" t="s">
        <v>640</v>
      </c>
      <c r="C2510" s="45" t="s">
        <v>627</v>
      </c>
      <c r="D2510" s="44" t="s">
        <v>628</v>
      </c>
    </row>
    <row r="2511" spans="1:4" hidden="1" x14ac:dyDescent="0.2">
      <c r="A2511" s="56" t="s">
        <v>401</v>
      </c>
      <c r="B2511" s="45" t="s">
        <v>656</v>
      </c>
      <c r="C2511" s="45" t="s">
        <v>627</v>
      </c>
      <c r="D2511" s="44" t="s">
        <v>628</v>
      </c>
    </row>
    <row r="2512" spans="1:4" hidden="1" x14ac:dyDescent="0.2">
      <c r="A2512" s="56" t="s">
        <v>403</v>
      </c>
      <c r="B2512" s="45" t="s">
        <v>1032</v>
      </c>
      <c r="C2512" s="45" t="s">
        <v>627</v>
      </c>
      <c r="D2512" s="44" t="s">
        <v>628</v>
      </c>
    </row>
    <row r="2513" spans="1:4" hidden="1" x14ac:dyDescent="0.2">
      <c r="A2513" s="56" t="s">
        <v>403</v>
      </c>
      <c r="B2513" s="45" t="s">
        <v>650</v>
      </c>
      <c r="C2513" s="45" t="s">
        <v>643</v>
      </c>
      <c r="D2513" s="44" t="s">
        <v>628</v>
      </c>
    </row>
    <row r="2514" spans="1:4" hidden="1" x14ac:dyDescent="0.2">
      <c r="A2514" s="56" t="s">
        <v>403</v>
      </c>
      <c r="B2514" s="45" t="s">
        <v>655</v>
      </c>
      <c r="C2514" s="45" t="s">
        <v>627</v>
      </c>
      <c r="D2514" s="44" t="s">
        <v>628</v>
      </c>
    </row>
    <row r="2515" spans="1:4" hidden="1" x14ac:dyDescent="0.2">
      <c r="A2515" s="56" t="s">
        <v>403</v>
      </c>
      <c r="B2515" s="45" t="s">
        <v>640</v>
      </c>
      <c r="C2515" s="45" t="s">
        <v>627</v>
      </c>
      <c r="D2515" s="44" t="s">
        <v>628</v>
      </c>
    </row>
    <row r="2516" spans="1:4" hidden="1" x14ac:dyDescent="0.2">
      <c r="A2516" s="56" t="s">
        <v>403</v>
      </c>
      <c r="B2516" s="45" t="s">
        <v>654</v>
      </c>
      <c r="C2516" s="45" t="s">
        <v>627</v>
      </c>
      <c r="D2516" s="44" t="s">
        <v>628</v>
      </c>
    </row>
    <row r="2517" spans="1:4" hidden="1" x14ac:dyDescent="0.2">
      <c r="A2517" s="56" t="s">
        <v>403</v>
      </c>
      <c r="B2517" s="45" t="s">
        <v>650</v>
      </c>
      <c r="C2517" s="45" t="s">
        <v>627</v>
      </c>
      <c r="D2517" s="44" t="s">
        <v>628</v>
      </c>
    </row>
    <row r="2518" spans="1:4" hidden="1" x14ac:dyDescent="0.2">
      <c r="A2518" s="56" t="s">
        <v>403</v>
      </c>
      <c r="B2518" s="45" t="s">
        <v>651</v>
      </c>
      <c r="C2518" s="45" t="s">
        <v>643</v>
      </c>
      <c r="D2518" s="44" t="s">
        <v>628</v>
      </c>
    </row>
    <row r="2519" spans="1:4" hidden="1" x14ac:dyDescent="0.2">
      <c r="A2519" s="56" t="s">
        <v>403</v>
      </c>
      <c r="B2519" s="45" t="s">
        <v>659</v>
      </c>
      <c r="C2519" s="45" t="s">
        <v>643</v>
      </c>
      <c r="D2519" s="44" t="s">
        <v>628</v>
      </c>
    </row>
    <row r="2520" spans="1:4" hidden="1" x14ac:dyDescent="0.2">
      <c r="A2520" s="56" t="s">
        <v>403</v>
      </c>
      <c r="B2520" s="45" t="s">
        <v>654</v>
      </c>
      <c r="C2520" s="45" t="s">
        <v>627</v>
      </c>
      <c r="D2520" s="44" t="s">
        <v>628</v>
      </c>
    </row>
    <row r="2521" spans="1:4" hidden="1" x14ac:dyDescent="0.2">
      <c r="A2521" s="56" t="s">
        <v>403</v>
      </c>
      <c r="B2521" s="45" t="s">
        <v>650</v>
      </c>
      <c r="C2521" s="45" t="s">
        <v>643</v>
      </c>
      <c r="D2521" s="44" t="s">
        <v>628</v>
      </c>
    </row>
    <row r="2522" spans="1:4" hidden="1" x14ac:dyDescent="0.2">
      <c r="A2522" s="56" t="s">
        <v>403</v>
      </c>
      <c r="B2522" s="45" t="s">
        <v>657</v>
      </c>
      <c r="C2522" s="45" t="s">
        <v>643</v>
      </c>
      <c r="D2522" s="44" t="s">
        <v>628</v>
      </c>
    </row>
    <row r="2523" spans="1:4" hidden="1" x14ac:dyDescent="0.2">
      <c r="A2523" s="56" t="s">
        <v>403</v>
      </c>
      <c r="B2523" s="45" t="s">
        <v>652</v>
      </c>
      <c r="C2523" s="45" t="s">
        <v>643</v>
      </c>
      <c r="D2523" s="44" t="s">
        <v>628</v>
      </c>
    </row>
    <row r="2524" spans="1:4" hidden="1" x14ac:dyDescent="0.2">
      <c r="A2524" s="56" t="s">
        <v>403</v>
      </c>
      <c r="B2524" s="45" t="s">
        <v>653</v>
      </c>
      <c r="C2524" s="45" t="s">
        <v>643</v>
      </c>
      <c r="D2524" s="44" t="s">
        <v>628</v>
      </c>
    </row>
    <row r="2525" spans="1:4" hidden="1" x14ac:dyDescent="0.2">
      <c r="A2525" s="56" t="s">
        <v>403</v>
      </c>
      <c r="B2525" s="45" t="s">
        <v>651</v>
      </c>
      <c r="C2525" s="45" t="s">
        <v>643</v>
      </c>
      <c r="D2525" s="44" t="s">
        <v>628</v>
      </c>
    </row>
    <row r="2526" spans="1:4" hidden="1" x14ac:dyDescent="0.2">
      <c r="A2526" s="56" t="s">
        <v>403</v>
      </c>
      <c r="B2526" s="45" t="s">
        <v>650</v>
      </c>
      <c r="C2526" s="45" t="s">
        <v>627</v>
      </c>
      <c r="D2526" s="44" t="s">
        <v>628</v>
      </c>
    </row>
    <row r="2527" spans="1:4" hidden="1" x14ac:dyDescent="0.2">
      <c r="A2527" s="56" t="s">
        <v>403</v>
      </c>
      <c r="B2527" s="45" t="s">
        <v>651</v>
      </c>
      <c r="C2527" s="45" t="s">
        <v>627</v>
      </c>
      <c r="D2527" s="44" t="s">
        <v>628</v>
      </c>
    </row>
    <row r="2528" spans="1:4" hidden="1" x14ac:dyDescent="0.2">
      <c r="A2528" s="56" t="s">
        <v>403</v>
      </c>
      <c r="B2528" s="45" t="s">
        <v>656</v>
      </c>
      <c r="C2528" s="45" t="s">
        <v>627</v>
      </c>
      <c r="D2528" s="44" t="s">
        <v>628</v>
      </c>
    </row>
    <row r="2529" spans="1:4" hidden="1" x14ac:dyDescent="0.2">
      <c r="A2529" s="56" t="s">
        <v>403</v>
      </c>
      <c r="B2529" s="45" t="s">
        <v>653</v>
      </c>
      <c r="C2529" s="45" t="s">
        <v>627</v>
      </c>
      <c r="D2529" s="44" t="s">
        <v>628</v>
      </c>
    </row>
    <row r="2530" spans="1:4" hidden="1" x14ac:dyDescent="0.2">
      <c r="A2530" s="56" t="s">
        <v>403</v>
      </c>
      <c r="B2530" s="45" t="s">
        <v>650</v>
      </c>
      <c r="C2530" s="45" t="s">
        <v>643</v>
      </c>
      <c r="D2530" s="44" t="s">
        <v>628</v>
      </c>
    </row>
    <row r="2531" spans="1:4" hidden="1" x14ac:dyDescent="0.2">
      <c r="A2531" s="56" t="s">
        <v>403</v>
      </c>
      <c r="B2531" s="45" t="s">
        <v>652</v>
      </c>
      <c r="C2531" s="45" t="s">
        <v>643</v>
      </c>
      <c r="D2531" s="44" t="s">
        <v>628</v>
      </c>
    </row>
    <row r="2532" spans="1:4" hidden="1" x14ac:dyDescent="0.2">
      <c r="A2532" s="56" t="s">
        <v>403</v>
      </c>
      <c r="B2532" s="45" t="s">
        <v>650</v>
      </c>
      <c r="C2532" s="45" t="s">
        <v>643</v>
      </c>
      <c r="D2532" s="44" t="s">
        <v>628</v>
      </c>
    </row>
    <row r="2533" spans="1:4" hidden="1" x14ac:dyDescent="0.2">
      <c r="A2533" s="56" t="s">
        <v>403</v>
      </c>
      <c r="B2533" s="45" t="s">
        <v>653</v>
      </c>
      <c r="C2533" s="45" t="s">
        <v>643</v>
      </c>
      <c r="D2533" s="44" t="s">
        <v>628</v>
      </c>
    </row>
    <row r="2534" spans="1:4" hidden="1" x14ac:dyDescent="0.2">
      <c r="A2534" s="56" t="s">
        <v>403</v>
      </c>
      <c r="B2534" s="45" t="s">
        <v>657</v>
      </c>
      <c r="C2534" s="45" t="s">
        <v>627</v>
      </c>
      <c r="D2534" s="44" t="s">
        <v>628</v>
      </c>
    </row>
    <row r="2535" spans="1:4" hidden="1" x14ac:dyDescent="0.2">
      <c r="A2535" s="56" t="s">
        <v>403</v>
      </c>
      <c r="B2535" s="45" t="s">
        <v>655</v>
      </c>
      <c r="C2535" s="45" t="s">
        <v>627</v>
      </c>
      <c r="D2535" s="44" t="s">
        <v>628</v>
      </c>
    </row>
    <row r="2536" spans="1:4" hidden="1" x14ac:dyDescent="0.2">
      <c r="A2536" s="56" t="s">
        <v>403</v>
      </c>
      <c r="B2536" s="45" t="s">
        <v>652</v>
      </c>
      <c r="C2536" s="45" t="s">
        <v>627</v>
      </c>
      <c r="D2536" s="44" t="s">
        <v>628</v>
      </c>
    </row>
    <row r="2537" spans="1:4" hidden="1" x14ac:dyDescent="0.2">
      <c r="A2537" s="56" t="s">
        <v>403</v>
      </c>
      <c r="B2537" s="45" t="s">
        <v>640</v>
      </c>
      <c r="C2537" s="45" t="s">
        <v>627</v>
      </c>
      <c r="D2537" s="44" t="s">
        <v>628</v>
      </c>
    </row>
    <row r="2538" spans="1:4" hidden="1" x14ac:dyDescent="0.2">
      <c r="A2538" s="56" t="s">
        <v>405</v>
      </c>
      <c r="B2538" s="45" t="s">
        <v>1032</v>
      </c>
      <c r="C2538" s="45" t="s">
        <v>627</v>
      </c>
      <c r="D2538" s="44" t="s">
        <v>628</v>
      </c>
    </row>
    <row r="2539" spans="1:4" hidden="1" x14ac:dyDescent="0.2">
      <c r="A2539" s="56" t="s">
        <v>405</v>
      </c>
      <c r="B2539" s="45" t="s">
        <v>650</v>
      </c>
      <c r="C2539" s="45" t="s">
        <v>627</v>
      </c>
      <c r="D2539" s="44" t="s">
        <v>628</v>
      </c>
    </row>
    <row r="2540" spans="1:4" hidden="1" x14ac:dyDescent="0.2">
      <c r="A2540" s="56" t="s">
        <v>405</v>
      </c>
      <c r="B2540" s="45" t="s">
        <v>655</v>
      </c>
      <c r="C2540" s="45" t="s">
        <v>627</v>
      </c>
      <c r="D2540" s="44" t="s">
        <v>628</v>
      </c>
    </row>
    <row r="2541" spans="1:4" hidden="1" x14ac:dyDescent="0.2">
      <c r="A2541" s="56" t="s">
        <v>405</v>
      </c>
      <c r="B2541" s="45" t="s">
        <v>654</v>
      </c>
      <c r="C2541" s="45" t="s">
        <v>627</v>
      </c>
      <c r="D2541" s="44" t="s">
        <v>628</v>
      </c>
    </row>
    <row r="2542" spans="1:4" hidden="1" x14ac:dyDescent="0.2">
      <c r="A2542" s="56" t="s">
        <v>405</v>
      </c>
      <c r="B2542" s="45" t="s">
        <v>640</v>
      </c>
      <c r="C2542" s="45" t="s">
        <v>627</v>
      </c>
      <c r="D2542" s="44" t="s">
        <v>628</v>
      </c>
    </row>
    <row r="2543" spans="1:4" hidden="1" x14ac:dyDescent="0.2">
      <c r="A2543" s="56" t="s">
        <v>408</v>
      </c>
      <c r="B2543" s="45" t="s">
        <v>653</v>
      </c>
      <c r="C2543" s="45" t="s">
        <v>643</v>
      </c>
      <c r="D2543" s="44" t="s">
        <v>628</v>
      </c>
    </row>
    <row r="2544" spans="1:4" hidden="1" x14ac:dyDescent="0.2">
      <c r="A2544" s="56" t="s">
        <v>408</v>
      </c>
      <c r="B2544" s="45" t="s">
        <v>652</v>
      </c>
      <c r="C2544" s="45" t="s">
        <v>643</v>
      </c>
      <c r="D2544" s="44" t="s">
        <v>628</v>
      </c>
    </row>
    <row r="2545" spans="1:4" hidden="1" x14ac:dyDescent="0.2">
      <c r="A2545" s="56" t="s">
        <v>408</v>
      </c>
      <c r="B2545" s="45" t="s">
        <v>650</v>
      </c>
      <c r="C2545" s="45" t="s">
        <v>643</v>
      </c>
      <c r="D2545" s="44" t="s">
        <v>628</v>
      </c>
    </row>
    <row r="2546" spans="1:4" hidden="1" x14ac:dyDescent="0.2">
      <c r="A2546" s="56" t="s">
        <v>408</v>
      </c>
      <c r="B2546" s="45" t="s">
        <v>650</v>
      </c>
      <c r="C2546" s="45" t="s">
        <v>627</v>
      </c>
      <c r="D2546" s="44" t="s">
        <v>628</v>
      </c>
    </row>
    <row r="2547" spans="1:4" hidden="1" x14ac:dyDescent="0.2">
      <c r="A2547" s="56" t="s">
        <v>408</v>
      </c>
      <c r="B2547" s="45" t="s">
        <v>657</v>
      </c>
      <c r="C2547" s="45" t="s">
        <v>643</v>
      </c>
      <c r="D2547" s="44" t="s">
        <v>628</v>
      </c>
    </row>
    <row r="2548" spans="1:4" hidden="1" x14ac:dyDescent="0.2">
      <c r="A2548" s="56" t="s">
        <v>408</v>
      </c>
      <c r="B2548" s="45" t="s">
        <v>930</v>
      </c>
      <c r="C2548" s="45" t="s">
        <v>627</v>
      </c>
      <c r="D2548" s="44" t="s">
        <v>628</v>
      </c>
    </row>
    <row r="2549" spans="1:4" hidden="1" x14ac:dyDescent="0.2">
      <c r="A2549" s="56" t="s">
        <v>408</v>
      </c>
      <c r="B2549" s="45" t="s">
        <v>651</v>
      </c>
      <c r="C2549" s="45" t="s">
        <v>643</v>
      </c>
      <c r="D2549" s="44" t="s">
        <v>628</v>
      </c>
    </row>
    <row r="2550" spans="1:4" hidden="1" x14ac:dyDescent="0.2">
      <c r="A2550" s="56" t="s">
        <v>408</v>
      </c>
      <c r="B2550" s="45" t="s">
        <v>930</v>
      </c>
      <c r="C2550" s="45" t="s">
        <v>627</v>
      </c>
      <c r="D2550" s="44" t="s">
        <v>628</v>
      </c>
    </row>
    <row r="2551" spans="1:4" hidden="1" x14ac:dyDescent="0.2">
      <c r="A2551" s="56" t="s">
        <v>408</v>
      </c>
      <c r="B2551" s="45" t="s">
        <v>650</v>
      </c>
      <c r="C2551" s="45" t="s">
        <v>627</v>
      </c>
      <c r="D2551" s="44" t="s">
        <v>628</v>
      </c>
    </row>
    <row r="2552" spans="1:4" hidden="1" x14ac:dyDescent="0.2">
      <c r="A2552" s="56" t="s">
        <v>408</v>
      </c>
      <c r="B2552" s="45" t="s">
        <v>930</v>
      </c>
      <c r="C2552" s="45" t="s">
        <v>627</v>
      </c>
      <c r="D2552" s="44" t="s">
        <v>628</v>
      </c>
    </row>
    <row r="2553" spans="1:4" hidden="1" x14ac:dyDescent="0.2">
      <c r="A2553" s="56" t="s">
        <v>408</v>
      </c>
      <c r="B2553" s="45" t="s">
        <v>659</v>
      </c>
      <c r="C2553" s="45" t="s">
        <v>643</v>
      </c>
      <c r="D2553" s="44" t="s">
        <v>628</v>
      </c>
    </row>
    <row r="2554" spans="1:4" hidden="1" x14ac:dyDescent="0.2">
      <c r="A2554" s="56" t="s">
        <v>408</v>
      </c>
      <c r="B2554" s="45" t="s">
        <v>653</v>
      </c>
      <c r="C2554" s="45" t="s">
        <v>627</v>
      </c>
      <c r="D2554" s="44" t="s">
        <v>628</v>
      </c>
    </row>
    <row r="2555" spans="1:4" hidden="1" x14ac:dyDescent="0.2">
      <c r="A2555" s="56" t="s">
        <v>408</v>
      </c>
      <c r="B2555" s="45" t="s">
        <v>656</v>
      </c>
      <c r="C2555" s="45" t="s">
        <v>627</v>
      </c>
      <c r="D2555" s="44" t="s">
        <v>628</v>
      </c>
    </row>
    <row r="2556" spans="1:4" hidden="1" x14ac:dyDescent="0.2">
      <c r="A2556" s="56" t="s">
        <v>408</v>
      </c>
      <c r="B2556" s="45" t="s">
        <v>650</v>
      </c>
      <c r="C2556" s="45" t="s">
        <v>643</v>
      </c>
      <c r="D2556" s="44" t="s">
        <v>628</v>
      </c>
    </row>
    <row r="2557" spans="1:4" hidden="1" x14ac:dyDescent="0.2">
      <c r="A2557" s="56" t="s">
        <v>408</v>
      </c>
      <c r="B2557" s="45" t="s">
        <v>655</v>
      </c>
      <c r="C2557" s="45" t="s">
        <v>627</v>
      </c>
      <c r="D2557" s="44" t="s">
        <v>628</v>
      </c>
    </row>
    <row r="2558" spans="1:4" hidden="1" x14ac:dyDescent="0.2">
      <c r="A2558" s="56" t="s">
        <v>408</v>
      </c>
      <c r="B2558" s="45" t="s">
        <v>652</v>
      </c>
      <c r="C2558" s="45" t="s">
        <v>627</v>
      </c>
      <c r="D2558" s="44" t="s">
        <v>628</v>
      </c>
    </row>
    <row r="2559" spans="1:4" hidden="1" x14ac:dyDescent="0.2">
      <c r="A2559" s="56" t="s">
        <v>408</v>
      </c>
      <c r="B2559" s="45" t="s">
        <v>654</v>
      </c>
      <c r="C2559" s="45" t="s">
        <v>627</v>
      </c>
      <c r="D2559" s="44" t="s">
        <v>628</v>
      </c>
    </row>
    <row r="2560" spans="1:4" hidden="1" x14ac:dyDescent="0.2">
      <c r="A2560" s="56" t="s">
        <v>408</v>
      </c>
      <c r="B2560" s="45" t="s">
        <v>651</v>
      </c>
      <c r="C2560" s="45" t="s">
        <v>643</v>
      </c>
      <c r="D2560" s="44" t="s">
        <v>628</v>
      </c>
    </row>
    <row r="2561" spans="1:4" hidden="1" x14ac:dyDescent="0.2">
      <c r="A2561" s="56" t="s">
        <v>408</v>
      </c>
      <c r="B2561" s="45" t="s">
        <v>640</v>
      </c>
      <c r="C2561" s="45" t="s">
        <v>627</v>
      </c>
      <c r="D2561" s="44" t="s">
        <v>628</v>
      </c>
    </row>
    <row r="2562" spans="1:4" hidden="1" x14ac:dyDescent="0.2">
      <c r="A2562" s="56" t="s">
        <v>408</v>
      </c>
      <c r="B2562" s="45" t="s">
        <v>652</v>
      </c>
      <c r="C2562" s="45" t="s">
        <v>643</v>
      </c>
      <c r="D2562" s="44" t="s">
        <v>628</v>
      </c>
    </row>
    <row r="2563" spans="1:4" hidden="1" x14ac:dyDescent="0.2">
      <c r="A2563" s="56" t="s">
        <v>408</v>
      </c>
      <c r="B2563" s="45" t="s">
        <v>653</v>
      </c>
      <c r="C2563" s="45" t="s">
        <v>643</v>
      </c>
      <c r="D2563" s="44" t="s">
        <v>628</v>
      </c>
    </row>
    <row r="2564" spans="1:4" hidden="1" x14ac:dyDescent="0.2">
      <c r="A2564" s="56" t="s">
        <v>408</v>
      </c>
      <c r="B2564" s="45" t="s">
        <v>657</v>
      </c>
      <c r="C2564" s="45" t="s">
        <v>627</v>
      </c>
      <c r="D2564" s="44" t="s">
        <v>628</v>
      </c>
    </row>
    <row r="2565" spans="1:4" hidden="1" x14ac:dyDescent="0.2">
      <c r="A2565" s="56" t="s">
        <v>408</v>
      </c>
      <c r="B2565" s="45" t="s">
        <v>651</v>
      </c>
      <c r="C2565" s="45" t="s">
        <v>627</v>
      </c>
      <c r="D2565" s="44" t="s">
        <v>628</v>
      </c>
    </row>
    <row r="2566" spans="1:4" hidden="1" x14ac:dyDescent="0.2">
      <c r="A2566" s="56" t="s">
        <v>410</v>
      </c>
      <c r="B2566" s="45" t="s">
        <v>653</v>
      </c>
      <c r="C2566" s="45" t="s">
        <v>627</v>
      </c>
      <c r="D2566" s="44" t="s">
        <v>628</v>
      </c>
    </row>
    <row r="2567" spans="1:4" hidden="1" x14ac:dyDescent="0.2">
      <c r="A2567" s="56" t="s">
        <v>410</v>
      </c>
      <c r="B2567" s="45" t="s">
        <v>651</v>
      </c>
      <c r="C2567" s="45" t="s">
        <v>643</v>
      </c>
      <c r="D2567" s="44" t="s">
        <v>628</v>
      </c>
    </row>
    <row r="2568" spans="1:4" hidden="1" x14ac:dyDescent="0.2">
      <c r="A2568" s="56" t="s">
        <v>410</v>
      </c>
      <c r="B2568" s="45" t="s">
        <v>1036</v>
      </c>
      <c r="C2568" s="45" t="s">
        <v>627</v>
      </c>
      <c r="D2568" s="44" t="s">
        <v>628</v>
      </c>
    </row>
    <row r="2569" spans="1:4" hidden="1" x14ac:dyDescent="0.2">
      <c r="A2569" s="56" t="s">
        <v>410</v>
      </c>
      <c r="B2569" s="45" t="s">
        <v>1036</v>
      </c>
      <c r="C2569" s="45" t="s">
        <v>627</v>
      </c>
      <c r="D2569" s="44" t="s">
        <v>628</v>
      </c>
    </row>
    <row r="2570" spans="1:4" hidden="1" x14ac:dyDescent="0.2">
      <c r="A2570" s="56" t="s">
        <v>410</v>
      </c>
      <c r="B2570" s="45" t="s">
        <v>652</v>
      </c>
      <c r="C2570" s="45" t="s">
        <v>643</v>
      </c>
      <c r="D2570" s="44" t="s">
        <v>628</v>
      </c>
    </row>
    <row r="2571" spans="1:4" hidden="1" x14ac:dyDescent="0.2">
      <c r="A2571" s="56" t="s">
        <v>410</v>
      </c>
      <c r="B2571" s="45" t="s">
        <v>1036</v>
      </c>
      <c r="C2571" s="45" t="s">
        <v>627</v>
      </c>
      <c r="D2571" s="44" t="s">
        <v>628</v>
      </c>
    </row>
    <row r="2572" spans="1:4" hidden="1" x14ac:dyDescent="0.2">
      <c r="A2572" s="56" t="s">
        <v>410</v>
      </c>
      <c r="B2572" s="45" t="s">
        <v>650</v>
      </c>
      <c r="C2572" s="45" t="s">
        <v>643</v>
      </c>
      <c r="D2572" s="44" t="s">
        <v>628</v>
      </c>
    </row>
    <row r="2573" spans="1:4" hidden="1" x14ac:dyDescent="0.2">
      <c r="A2573" s="56" t="s">
        <v>410</v>
      </c>
      <c r="B2573" s="45" t="s">
        <v>653</v>
      </c>
      <c r="C2573" s="45" t="s">
        <v>643</v>
      </c>
      <c r="D2573" s="44" t="s">
        <v>628</v>
      </c>
    </row>
    <row r="2574" spans="1:4" hidden="1" x14ac:dyDescent="0.2">
      <c r="A2574" s="56" t="s">
        <v>410</v>
      </c>
      <c r="B2574" s="45" t="s">
        <v>650</v>
      </c>
      <c r="C2574" s="45" t="s">
        <v>627</v>
      </c>
      <c r="D2574" s="44" t="s">
        <v>628</v>
      </c>
    </row>
    <row r="2575" spans="1:4" hidden="1" x14ac:dyDescent="0.2">
      <c r="A2575" s="56" t="s">
        <v>410</v>
      </c>
      <c r="B2575" s="45" t="s">
        <v>653</v>
      </c>
      <c r="C2575" s="45" t="s">
        <v>643</v>
      </c>
      <c r="D2575" s="44" t="s">
        <v>628</v>
      </c>
    </row>
    <row r="2576" spans="1:4" hidden="1" x14ac:dyDescent="0.2">
      <c r="A2576" s="56" t="s">
        <v>410</v>
      </c>
      <c r="B2576" s="45" t="s">
        <v>652</v>
      </c>
      <c r="C2576" s="45" t="s">
        <v>643</v>
      </c>
      <c r="D2576" s="44" t="s">
        <v>628</v>
      </c>
    </row>
    <row r="2577" spans="1:4" hidden="1" x14ac:dyDescent="0.2">
      <c r="A2577" s="56" t="s">
        <v>410</v>
      </c>
      <c r="B2577" s="45" t="s">
        <v>1036</v>
      </c>
      <c r="C2577" s="45" t="s">
        <v>627</v>
      </c>
      <c r="D2577" s="44" t="s">
        <v>628</v>
      </c>
    </row>
    <row r="2578" spans="1:4" hidden="1" x14ac:dyDescent="0.2">
      <c r="A2578" s="56" t="s">
        <v>410</v>
      </c>
      <c r="B2578" s="45" t="s">
        <v>657</v>
      </c>
      <c r="C2578" s="45" t="s">
        <v>643</v>
      </c>
      <c r="D2578" s="44" t="s">
        <v>628</v>
      </c>
    </row>
    <row r="2579" spans="1:4" hidden="1" x14ac:dyDescent="0.2">
      <c r="A2579" s="56" t="s">
        <v>410</v>
      </c>
      <c r="B2579" s="45" t="s">
        <v>650</v>
      </c>
      <c r="C2579" s="45" t="s">
        <v>643</v>
      </c>
      <c r="D2579" s="44" t="s">
        <v>628</v>
      </c>
    </row>
    <row r="2580" spans="1:4" hidden="1" x14ac:dyDescent="0.2">
      <c r="A2580" s="56" t="s">
        <v>410</v>
      </c>
      <c r="B2580" s="45" t="s">
        <v>653</v>
      </c>
      <c r="C2580" s="45" t="s">
        <v>627</v>
      </c>
      <c r="D2580" s="44" t="s">
        <v>628</v>
      </c>
    </row>
    <row r="2581" spans="1:4" hidden="1" x14ac:dyDescent="0.2">
      <c r="A2581" s="56" t="s">
        <v>410</v>
      </c>
      <c r="B2581" s="45" t="s">
        <v>650</v>
      </c>
      <c r="C2581" s="45" t="s">
        <v>627</v>
      </c>
      <c r="D2581" s="44" t="s">
        <v>628</v>
      </c>
    </row>
    <row r="2582" spans="1:4" hidden="1" x14ac:dyDescent="0.2">
      <c r="A2582" s="56" t="s">
        <v>410</v>
      </c>
      <c r="B2582" s="45" t="s">
        <v>1036</v>
      </c>
      <c r="C2582" s="45" t="s">
        <v>627</v>
      </c>
      <c r="D2582" s="44" t="s">
        <v>628</v>
      </c>
    </row>
    <row r="2583" spans="1:4" hidden="1" x14ac:dyDescent="0.2">
      <c r="A2583" s="56" t="s">
        <v>410</v>
      </c>
      <c r="B2583" s="45" t="s">
        <v>651</v>
      </c>
      <c r="C2583" s="45" t="s">
        <v>643</v>
      </c>
      <c r="D2583" s="44" t="s">
        <v>628</v>
      </c>
    </row>
    <row r="2584" spans="1:4" hidden="1" x14ac:dyDescent="0.2">
      <c r="A2584" s="56" t="s">
        <v>410</v>
      </c>
      <c r="B2584" s="45" t="s">
        <v>659</v>
      </c>
      <c r="C2584" s="45" t="s">
        <v>643</v>
      </c>
      <c r="D2584" s="44" t="s">
        <v>628</v>
      </c>
    </row>
    <row r="2585" spans="1:4" hidden="1" x14ac:dyDescent="0.2">
      <c r="A2585" s="56" t="s">
        <v>410</v>
      </c>
      <c r="B2585" s="45" t="s">
        <v>652</v>
      </c>
      <c r="C2585" s="45" t="s">
        <v>627</v>
      </c>
      <c r="D2585" s="44" t="s">
        <v>628</v>
      </c>
    </row>
    <row r="2586" spans="1:4" hidden="1" x14ac:dyDescent="0.2">
      <c r="A2586" s="56" t="s">
        <v>410</v>
      </c>
      <c r="B2586" s="45" t="s">
        <v>640</v>
      </c>
      <c r="C2586" s="45" t="s">
        <v>627</v>
      </c>
      <c r="D2586" s="44" t="s">
        <v>628</v>
      </c>
    </row>
    <row r="2587" spans="1:4" hidden="1" x14ac:dyDescent="0.2">
      <c r="A2587" s="56" t="s">
        <v>410</v>
      </c>
      <c r="B2587" s="45" t="s">
        <v>654</v>
      </c>
      <c r="C2587" s="45" t="s">
        <v>627</v>
      </c>
      <c r="D2587" s="44" t="s">
        <v>628</v>
      </c>
    </row>
    <row r="2588" spans="1:4" hidden="1" x14ac:dyDescent="0.2">
      <c r="A2588" s="56" t="s">
        <v>410</v>
      </c>
      <c r="B2588" s="45" t="s">
        <v>655</v>
      </c>
      <c r="C2588" s="45" t="s">
        <v>627</v>
      </c>
      <c r="D2588" s="44" t="s">
        <v>628</v>
      </c>
    </row>
    <row r="2589" spans="1:4" hidden="1" x14ac:dyDescent="0.2">
      <c r="A2589" s="56" t="s">
        <v>410</v>
      </c>
      <c r="B2589" s="45" t="s">
        <v>657</v>
      </c>
      <c r="C2589" s="45" t="s">
        <v>627</v>
      </c>
      <c r="D2589" s="44" t="s">
        <v>628</v>
      </c>
    </row>
    <row r="2590" spans="1:4" hidden="1" x14ac:dyDescent="0.2">
      <c r="A2590" s="56" t="s">
        <v>410</v>
      </c>
      <c r="B2590" s="45" t="s">
        <v>653</v>
      </c>
      <c r="C2590" s="45" t="s">
        <v>627</v>
      </c>
      <c r="D2590" s="44" t="s">
        <v>628</v>
      </c>
    </row>
    <row r="2591" spans="1:4" hidden="1" x14ac:dyDescent="0.2">
      <c r="A2591" s="56" t="s">
        <v>410</v>
      </c>
      <c r="B2591" s="45" t="s">
        <v>650</v>
      </c>
      <c r="C2591" s="45" t="s">
        <v>627</v>
      </c>
      <c r="D2591" s="44" t="s">
        <v>628</v>
      </c>
    </row>
    <row r="2592" spans="1:4" hidden="1" x14ac:dyDescent="0.2">
      <c r="A2592" s="56" t="s">
        <v>410</v>
      </c>
      <c r="B2592" s="45" t="s">
        <v>656</v>
      </c>
      <c r="C2592" s="45" t="s">
        <v>627</v>
      </c>
      <c r="D2592" s="44" t="s">
        <v>628</v>
      </c>
    </row>
    <row r="2593" spans="1:4" hidden="1" x14ac:dyDescent="0.2">
      <c r="A2593" s="56" t="s">
        <v>410</v>
      </c>
      <c r="B2593" s="45" t="s">
        <v>651</v>
      </c>
      <c r="C2593" s="45" t="s">
        <v>627</v>
      </c>
      <c r="D2593" s="44" t="s">
        <v>628</v>
      </c>
    </row>
    <row r="2594" spans="1:4" hidden="1" x14ac:dyDescent="0.2">
      <c r="A2594" s="56" t="s">
        <v>412</v>
      </c>
      <c r="B2594" s="45" t="s">
        <v>653</v>
      </c>
      <c r="C2594" s="45" t="s">
        <v>627</v>
      </c>
      <c r="D2594" s="44" t="s">
        <v>628</v>
      </c>
    </row>
    <row r="2595" spans="1:4" hidden="1" x14ac:dyDescent="0.2">
      <c r="A2595" s="56" t="s">
        <v>412</v>
      </c>
      <c r="B2595" s="45" t="s">
        <v>651</v>
      </c>
      <c r="C2595" s="45" t="s">
        <v>627</v>
      </c>
      <c r="D2595" s="44" t="s">
        <v>628</v>
      </c>
    </row>
    <row r="2596" spans="1:4" hidden="1" x14ac:dyDescent="0.2">
      <c r="A2596" s="56" t="s">
        <v>412</v>
      </c>
      <c r="B2596" s="45" t="s">
        <v>656</v>
      </c>
      <c r="C2596" s="45" t="s">
        <v>627</v>
      </c>
      <c r="D2596" s="44" t="s">
        <v>628</v>
      </c>
    </row>
    <row r="2597" spans="1:4" hidden="1" x14ac:dyDescent="0.2">
      <c r="A2597" s="56" t="s">
        <v>412</v>
      </c>
      <c r="B2597" s="45" t="s">
        <v>650</v>
      </c>
      <c r="C2597" s="45" t="s">
        <v>627</v>
      </c>
      <c r="D2597" s="44" t="s">
        <v>628</v>
      </c>
    </row>
    <row r="2598" spans="1:4" hidden="1" x14ac:dyDescent="0.2">
      <c r="A2598" s="56" t="s">
        <v>412</v>
      </c>
      <c r="B2598" s="45" t="s">
        <v>652</v>
      </c>
      <c r="C2598" s="45" t="s">
        <v>643</v>
      </c>
      <c r="D2598" s="44" t="s">
        <v>628</v>
      </c>
    </row>
    <row r="2599" spans="1:4" hidden="1" x14ac:dyDescent="0.2">
      <c r="A2599" s="56" t="s">
        <v>412</v>
      </c>
      <c r="B2599" s="45" t="s">
        <v>653</v>
      </c>
      <c r="C2599" s="45" t="s">
        <v>643</v>
      </c>
      <c r="D2599" s="44" t="s">
        <v>628</v>
      </c>
    </row>
    <row r="2600" spans="1:4" hidden="1" x14ac:dyDescent="0.2">
      <c r="A2600" s="56" t="s">
        <v>412</v>
      </c>
      <c r="B2600" s="45" t="s">
        <v>650</v>
      </c>
      <c r="C2600" s="45" t="s">
        <v>643</v>
      </c>
      <c r="D2600" s="44" t="s">
        <v>628</v>
      </c>
    </row>
    <row r="2601" spans="1:4" hidden="1" x14ac:dyDescent="0.2">
      <c r="A2601" s="56" t="s">
        <v>412</v>
      </c>
      <c r="B2601" s="45" t="s">
        <v>651</v>
      </c>
      <c r="C2601" s="45" t="s">
        <v>643</v>
      </c>
      <c r="D2601" s="44" t="s">
        <v>628</v>
      </c>
    </row>
    <row r="2602" spans="1:4" hidden="1" x14ac:dyDescent="0.2">
      <c r="A2602" s="56" t="s">
        <v>412</v>
      </c>
      <c r="B2602" s="45" t="s">
        <v>652</v>
      </c>
      <c r="C2602" s="45" t="s">
        <v>643</v>
      </c>
      <c r="D2602" s="44" t="s">
        <v>628</v>
      </c>
    </row>
    <row r="2603" spans="1:4" hidden="1" x14ac:dyDescent="0.2">
      <c r="A2603" s="56" t="s">
        <v>412</v>
      </c>
      <c r="B2603" s="45" t="s">
        <v>657</v>
      </c>
      <c r="C2603" s="45" t="s">
        <v>627</v>
      </c>
      <c r="D2603" s="44" t="s">
        <v>628</v>
      </c>
    </row>
    <row r="2604" spans="1:4" hidden="1" x14ac:dyDescent="0.2">
      <c r="A2604" s="56" t="s">
        <v>412</v>
      </c>
      <c r="B2604" s="45" t="s">
        <v>657</v>
      </c>
      <c r="C2604" s="45" t="s">
        <v>643</v>
      </c>
      <c r="D2604" s="44" t="s">
        <v>628</v>
      </c>
    </row>
    <row r="2605" spans="1:4" hidden="1" x14ac:dyDescent="0.2">
      <c r="A2605" s="56" t="s">
        <v>412</v>
      </c>
      <c r="B2605" s="45" t="s">
        <v>651</v>
      </c>
      <c r="C2605" s="45" t="s">
        <v>643</v>
      </c>
      <c r="D2605" s="44" t="s">
        <v>628</v>
      </c>
    </row>
    <row r="2606" spans="1:4" hidden="1" x14ac:dyDescent="0.2">
      <c r="A2606" s="56" t="s">
        <v>412</v>
      </c>
      <c r="B2606" s="45" t="s">
        <v>650</v>
      </c>
      <c r="C2606" s="45" t="s">
        <v>643</v>
      </c>
      <c r="D2606" s="44" t="s">
        <v>628</v>
      </c>
    </row>
    <row r="2607" spans="1:4" hidden="1" x14ac:dyDescent="0.2">
      <c r="A2607" s="56" t="s">
        <v>412</v>
      </c>
      <c r="B2607" s="45" t="s">
        <v>659</v>
      </c>
      <c r="C2607" s="45" t="s">
        <v>643</v>
      </c>
      <c r="D2607" s="44" t="s">
        <v>628</v>
      </c>
    </row>
    <row r="2608" spans="1:4" hidden="1" x14ac:dyDescent="0.2">
      <c r="A2608" s="56" t="s">
        <v>412</v>
      </c>
      <c r="B2608" s="45" t="s">
        <v>652</v>
      </c>
      <c r="C2608" s="45" t="s">
        <v>627</v>
      </c>
      <c r="D2608" s="44" t="s">
        <v>628</v>
      </c>
    </row>
    <row r="2609" spans="1:4" hidden="1" x14ac:dyDescent="0.2">
      <c r="A2609" s="56" t="s">
        <v>412</v>
      </c>
      <c r="B2609" s="45" t="s">
        <v>653</v>
      </c>
      <c r="C2609" s="45" t="s">
        <v>643</v>
      </c>
      <c r="D2609" s="44" t="s">
        <v>628</v>
      </c>
    </row>
    <row r="2610" spans="1:4" hidden="1" x14ac:dyDescent="0.2">
      <c r="A2610" s="56" t="s">
        <v>412</v>
      </c>
      <c r="B2610" s="45" t="s">
        <v>655</v>
      </c>
      <c r="C2610" s="45" t="s">
        <v>627</v>
      </c>
      <c r="D2610" s="44" t="s">
        <v>628</v>
      </c>
    </row>
    <row r="2611" spans="1:4" hidden="1" x14ac:dyDescent="0.2">
      <c r="A2611" s="56" t="s">
        <v>412</v>
      </c>
      <c r="B2611" s="45" t="s">
        <v>654</v>
      </c>
      <c r="C2611" s="45" t="s">
        <v>627</v>
      </c>
      <c r="D2611" s="44" t="s">
        <v>628</v>
      </c>
    </row>
    <row r="2612" spans="1:4" hidden="1" x14ac:dyDescent="0.2">
      <c r="A2612" s="56" t="s">
        <v>412</v>
      </c>
      <c r="B2612" s="45" t="s">
        <v>640</v>
      </c>
      <c r="C2612" s="45" t="s">
        <v>627</v>
      </c>
      <c r="D2612" s="44" t="s">
        <v>628</v>
      </c>
    </row>
    <row r="2613" spans="1:4" hidden="1" x14ac:dyDescent="0.2">
      <c r="A2613" s="56" t="s">
        <v>412</v>
      </c>
      <c r="B2613" s="45" t="s">
        <v>650</v>
      </c>
      <c r="C2613" s="45" t="s">
        <v>627</v>
      </c>
      <c r="D2613" s="44" t="s">
        <v>628</v>
      </c>
    </row>
    <row r="2614" spans="1:4" hidden="1" x14ac:dyDescent="0.2">
      <c r="A2614" s="56" t="s">
        <v>412</v>
      </c>
      <c r="B2614" s="45" t="s">
        <v>1045</v>
      </c>
      <c r="C2614" s="45" t="s">
        <v>627</v>
      </c>
      <c r="D2614" s="44" t="s">
        <v>628</v>
      </c>
    </row>
    <row r="2615" spans="1:4" hidden="1" x14ac:dyDescent="0.2">
      <c r="A2615" s="56" t="s">
        <v>412</v>
      </c>
      <c r="B2615" s="45" t="s">
        <v>650</v>
      </c>
      <c r="C2615" s="45" t="s">
        <v>627</v>
      </c>
      <c r="D2615" s="44" t="s">
        <v>628</v>
      </c>
    </row>
    <row r="2616" spans="1:4" hidden="1" x14ac:dyDescent="0.2">
      <c r="A2616" s="56" t="s">
        <v>412</v>
      </c>
      <c r="B2616" s="45" t="s">
        <v>1045</v>
      </c>
      <c r="C2616" s="45" t="s">
        <v>627</v>
      </c>
      <c r="D2616" s="44" t="s">
        <v>628</v>
      </c>
    </row>
    <row r="2617" spans="1:4" hidden="1" x14ac:dyDescent="0.2">
      <c r="A2617" s="56" t="s">
        <v>414</v>
      </c>
      <c r="B2617" s="45" t="s">
        <v>650</v>
      </c>
      <c r="C2617" s="45" t="s">
        <v>627</v>
      </c>
      <c r="D2617" s="44" t="s">
        <v>628</v>
      </c>
    </row>
    <row r="2618" spans="1:4" hidden="1" x14ac:dyDescent="0.2">
      <c r="A2618" s="56" t="s">
        <v>414</v>
      </c>
      <c r="B2618" s="45" t="s">
        <v>652</v>
      </c>
      <c r="C2618" s="45" t="s">
        <v>627</v>
      </c>
      <c r="D2618" s="44" t="s">
        <v>628</v>
      </c>
    </row>
    <row r="2619" spans="1:4" hidden="1" x14ac:dyDescent="0.2">
      <c r="A2619" s="56" t="s">
        <v>414</v>
      </c>
      <c r="B2619" s="45" t="s">
        <v>651</v>
      </c>
      <c r="C2619" s="45" t="s">
        <v>627</v>
      </c>
      <c r="D2619" s="44" t="s">
        <v>628</v>
      </c>
    </row>
    <row r="2620" spans="1:4" hidden="1" x14ac:dyDescent="0.2">
      <c r="A2620" s="56" t="s">
        <v>414</v>
      </c>
      <c r="B2620" s="45" t="s">
        <v>642</v>
      </c>
      <c r="C2620" s="45" t="s">
        <v>627</v>
      </c>
      <c r="D2620" s="44" t="s">
        <v>628</v>
      </c>
    </row>
    <row r="2621" spans="1:4" hidden="1" x14ac:dyDescent="0.2">
      <c r="A2621" s="56" t="s">
        <v>414</v>
      </c>
      <c r="B2621" s="45" t="s">
        <v>642</v>
      </c>
      <c r="C2621" s="45" t="s">
        <v>627</v>
      </c>
      <c r="D2621" s="44" t="s">
        <v>628</v>
      </c>
    </row>
    <row r="2622" spans="1:4" hidden="1" x14ac:dyDescent="0.2">
      <c r="A2622" s="56" t="s">
        <v>414</v>
      </c>
      <c r="B2622" s="45" t="s">
        <v>657</v>
      </c>
      <c r="C2622" s="45" t="s">
        <v>627</v>
      </c>
      <c r="D2622" s="44" t="s">
        <v>628</v>
      </c>
    </row>
    <row r="2623" spans="1:4" hidden="1" x14ac:dyDescent="0.2">
      <c r="A2623" s="56" t="s">
        <v>414</v>
      </c>
      <c r="B2623" s="45" t="s">
        <v>655</v>
      </c>
      <c r="C2623" s="45" t="s">
        <v>627</v>
      </c>
      <c r="D2623" s="44" t="s">
        <v>628</v>
      </c>
    </row>
    <row r="2624" spans="1:4" hidden="1" x14ac:dyDescent="0.2">
      <c r="A2624" s="56" t="s">
        <v>414</v>
      </c>
      <c r="B2624" s="45" t="s">
        <v>642</v>
      </c>
      <c r="C2624" s="45" t="s">
        <v>627</v>
      </c>
      <c r="D2624" s="44" t="s">
        <v>628</v>
      </c>
    </row>
    <row r="2625" spans="1:4" hidden="1" x14ac:dyDescent="0.2">
      <c r="A2625" s="56" t="s">
        <v>414</v>
      </c>
      <c r="B2625" s="45" t="s">
        <v>656</v>
      </c>
      <c r="C2625" s="45" t="s">
        <v>627</v>
      </c>
      <c r="D2625" s="44" t="s">
        <v>628</v>
      </c>
    </row>
    <row r="2626" spans="1:4" hidden="1" x14ac:dyDescent="0.2">
      <c r="A2626" s="56" t="s">
        <v>414</v>
      </c>
      <c r="B2626" s="45" t="s">
        <v>653</v>
      </c>
      <c r="C2626" s="45" t="s">
        <v>627</v>
      </c>
      <c r="D2626" s="44" t="s">
        <v>628</v>
      </c>
    </row>
    <row r="2627" spans="1:4" hidden="1" x14ac:dyDescent="0.2">
      <c r="A2627" s="56" t="s">
        <v>414</v>
      </c>
      <c r="B2627" s="45" t="s">
        <v>654</v>
      </c>
      <c r="C2627" s="45" t="s">
        <v>627</v>
      </c>
      <c r="D2627" s="44" t="s">
        <v>628</v>
      </c>
    </row>
    <row r="2628" spans="1:4" hidden="1" x14ac:dyDescent="0.2">
      <c r="A2628" s="56" t="s">
        <v>414</v>
      </c>
      <c r="B2628" s="45" t="s">
        <v>640</v>
      </c>
      <c r="C2628" s="45" t="s">
        <v>627</v>
      </c>
      <c r="D2628" s="44" t="s">
        <v>628</v>
      </c>
    </row>
    <row r="2629" spans="1:4" hidden="1" x14ac:dyDescent="0.2">
      <c r="A2629" s="56" t="s">
        <v>416</v>
      </c>
      <c r="B2629" s="45" t="s">
        <v>653</v>
      </c>
      <c r="C2629" s="45" t="s">
        <v>643</v>
      </c>
      <c r="D2629" s="44" t="s">
        <v>628</v>
      </c>
    </row>
    <row r="2630" spans="1:4" hidden="1" x14ac:dyDescent="0.2">
      <c r="A2630" s="56" t="s">
        <v>416</v>
      </c>
      <c r="B2630" s="45" t="s">
        <v>650</v>
      </c>
      <c r="C2630" s="45" t="s">
        <v>643</v>
      </c>
      <c r="D2630" s="44" t="s">
        <v>628</v>
      </c>
    </row>
    <row r="2631" spans="1:4" hidden="1" x14ac:dyDescent="0.2">
      <c r="A2631" s="56" t="s">
        <v>416</v>
      </c>
      <c r="B2631" s="45" t="s">
        <v>652</v>
      </c>
      <c r="C2631" s="45" t="s">
        <v>643</v>
      </c>
      <c r="D2631" s="44" t="s">
        <v>628</v>
      </c>
    </row>
    <row r="2632" spans="1:4" hidden="1" x14ac:dyDescent="0.2">
      <c r="A2632" s="56" t="s">
        <v>416</v>
      </c>
      <c r="B2632" s="45" t="s">
        <v>651</v>
      </c>
      <c r="C2632" s="45" t="s">
        <v>643</v>
      </c>
      <c r="D2632" s="44" t="s">
        <v>628</v>
      </c>
    </row>
    <row r="2633" spans="1:4" hidden="1" x14ac:dyDescent="0.2">
      <c r="A2633" s="56" t="s">
        <v>416</v>
      </c>
      <c r="B2633" s="45" t="s">
        <v>650</v>
      </c>
      <c r="C2633" s="45" t="s">
        <v>643</v>
      </c>
      <c r="D2633" s="44" t="s">
        <v>628</v>
      </c>
    </row>
    <row r="2634" spans="1:4" hidden="1" x14ac:dyDescent="0.2">
      <c r="A2634" s="56" t="s">
        <v>416</v>
      </c>
      <c r="B2634" s="45" t="s">
        <v>659</v>
      </c>
      <c r="C2634" s="45" t="s">
        <v>643</v>
      </c>
      <c r="D2634" s="44" t="s">
        <v>628</v>
      </c>
    </row>
    <row r="2635" spans="1:4" hidden="1" x14ac:dyDescent="0.2">
      <c r="A2635" s="56" t="s">
        <v>416</v>
      </c>
      <c r="B2635" s="45" t="s">
        <v>652</v>
      </c>
      <c r="C2635" s="45" t="s">
        <v>643</v>
      </c>
      <c r="D2635" s="44" t="s">
        <v>628</v>
      </c>
    </row>
    <row r="2636" spans="1:4" hidden="1" x14ac:dyDescent="0.2">
      <c r="A2636" s="56" t="s">
        <v>416</v>
      </c>
      <c r="B2636" s="45" t="s">
        <v>653</v>
      </c>
      <c r="C2636" s="45" t="s">
        <v>643</v>
      </c>
      <c r="D2636" s="44" t="s">
        <v>628</v>
      </c>
    </row>
    <row r="2637" spans="1:4" hidden="1" x14ac:dyDescent="0.2">
      <c r="A2637" s="56" t="s">
        <v>416</v>
      </c>
      <c r="B2637" s="45" t="s">
        <v>651</v>
      </c>
      <c r="C2637" s="45" t="s">
        <v>643</v>
      </c>
      <c r="D2637" s="44" t="s">
        <v>628</v>
      </c>
    </row>
    <row r="2638" spans="1:4" hidden="1" x14ac:dyDescent="0.2">
      <c r="A2638" s="56" t="s">
        <v>416</v>
      </c>
      <c r="B2638" s="45" t="s">
        <v>650</v>
      </c>
      <c r="C2638" s="45" t="s">
        <v>643</v>
      </c>
      <c r="D2638" s="44" t="s">
        <v>628</v>
      </c>
    </row>
    <row r="2639" spans="1:4" hidden="1" x14ac:dyDescent="0.2">
      <c r="A2639" s="56" t="s">
        <v>416</v>
      </c>
      <c r="B2639" s="45" t="s">
        <v>653</v>
      </c>
      <c r="C2639" s="45" t="s">
        <v>627</v>
      </c>
      <c r="D2639" s="44" t="s">
        <v>628</v>
      </c>
    </row>
    <row r="2640" spans="1:4" hidden="1" x14ac:dyDescent="0.2">
      <c r="A2640" s="56" t="s">
        <v>416</v>
      </c>
      <c r="B2640" s="45" t="s">
        <v>1072</v>
      </c>
      <c r="C2640" s="45" t="s">
        <v>627</v>
      </c>
      <c r="D2640" s="44" t="s">
        <v>628</v>
      </c>
    </row>
    <row r="2641" spans="1:4" hidden="1" x14ac:dyDescent="0.2">
      <c r="A2641" s="56" t="s">
        <v>416</v>
      </c>
      <c r="B2641" s="45" t="s">
        <v>657</v>
      </c>
      <c r="C2641" s="45" t="s">
        <v>643</v>
      </c>
      <c r="D2641" s="44" t="s">
        <v>628</v>
      </c>
    </row>
    <row r="2642" spans="1:4" hidden="1" x14ac:dyDescent="0.2">
      <c r="A2642" s="56" t="s">
        <v>416</v>
      </c>
      <c r="B2642" s="45" t="s">
        <v>653</v>
      </c>
      <c r="C2642" s="45" t="s">
        <v>643</v>
      </c>
      <c r="D2642" s="44" t="s">
        <v>628</v>
      </c>
    </row>
    <row r="2643" spans="1:4" hidden="1" x14ac:dyDescent="0.2">
      <c r="A2643" s="56" t="s">
        <v>416</v>
      </c>
      <c r="B2643" s="45" t="s">
        <v>653</v>
      </c>
      <c r="C2643" s="45" t="s">
        <v>643</v>
      </c>
      <c r="D2643" s="44" t="s">
        <v>628</v>
      </c>
    </row>
    <row r="2644" spans="1:4" hidden="1" x14ac:dyDescent="0.2">
      <c r="A2644" s="56" t="s">
        <v>418</v>
      </c>
      <c r="B2644" s="45" t="s">
        <v>653</v>
      </c>
      <c r="C2644" s="45" t="s">
        <v>643</v>
      </c>
      <c r="D2644" s="44" t="s">
        <v>628</v>
      </c>
    </row>
    <row r="2645" spans="1:4" hidden="1" x14ac:dyDescent="0.2">
      <c r="A2645" s="56" t="s">
        <v>418</v>
      </c>
      <c r="B2645" s="45" t="s">
        <v>653</v>
      </c>
      <c r="C2645" s="45" t="s">
        <v>643</v>
      </c>
      <c r="D2645" s="44" t="s">
        <v>628</v>
      </c>
    </row>
    <row r="2646" spans="1:4" hidden="1" x14ac:dyDescent="0.2">
      <c r="A2646" s="56" t="s">
        <v>418</v>
      </c>
      <c r="B2646" s="45" t="s">
        <v>653</v>
      </c>
      <c r="C2646" s="45" t="s">
        <v>643</v>
      </c>
      <c r="D2646" s="44" t="s">
        <v>628</v>
      </c>
    </row>
    <row r="2647" spans="1:4" hidden="1" x14ac:dyDescent="0.2">
      <c r="A2647" s="56" t="s">
        <v>420</v>
      </c>
      <c r="B2647" s="45" t="s">
        <v>653</v>
      </c>
      <c r="C2647" s="45" t="s">
        <v>643</v>
      </c>
      <c r="D2647" s="44" t="s">
        <v>628</v>
      </c>
    </row>
    <row r="2648" spans="1:4" hidden="1" x14ac:dyDescent="0.2">
      <c r="A2648" s="56" t="s">
        <v>420</v>
      </c>
      <c r="B2648" s="45" t="s">
        <v>653</v>
      </c>
      <c r="C2648" s="45" t="s">
        <v>627</v>
      </c>
      <c r="D2648" s="44" t="s">
        <v>628</v>
      </c>
    </row>
    <row r="2649" spans="1:4" hidden="1" x14ac:dyDescent="0.2">
      <c r="A2649" s="56" t="s">
        <v>420</v>
      </c>
      <c r="B2649" s="45" t="s">
        <v>1072</v>
      </c>
      <c r="C2649" s="45" t="s">
        <v>643</v>
      </c>
      <c r="D2649" s="44" t="s">
        <v>628</v>
      </c>
    </row>
    <row r="2650" spans="1:4" hidden="1" x14ac:dyDescent="0.2">
      <c r="A2650" s="56" t="s">
        <v>420</v>
      </c>
      <c r="B2650" s="45" t="s">
        <v>1072</v>
      </c>
      <c r="C2650" s="45" t="s">
        <v>627</v>
      </c>
      <c r="D2650" s="44" t="s">
        <v>628</v>
      </c>
    </row>
    <row r="2651" spans="1:4" hidden="1" x14ac:dyDescent="0.2">
      <c r="A2651" s="56" t="s">
        <v>420</v>
      </c>
      <c r="B2651" s="45" t="s">
        <v>653</v>
      </c>
      <c r="C2651" s="45" t="s">
        <v>643</v>
      </c>
      <c r="D2651" s="44" t="s">
        <v>628</v>
      </c>
    </row>
    <row r="2652" spans="1:4" hidden="1" x14ac:dyDescent="0.2">
      <c r="A2652" s="56" t="s">
        <v>420</v>
      </c>
      <c r="B2652" s="45" t="s">
        <v>653</v>
      </c>
      <c r="C2652" s="45" t="s">
        <v>643</v>
      </c>
      <c r="D2652" s="44" t="s">
        <v>628</v>
      </c>
    </row>
    <row r="2653" spans="1:4" hidden="1" x14ac:dyDescent="0.2">
      <c r="A2653" s="56" t="s">
        <v>420</v>
      </c>
      <c r="B2653" s="45" t="s">
        <v>653</v>
      </c>
      <c r="C2653" s="45" t="s">
        <v>643</v>
      </c>
      <c r="D2653" s="44" t="s">
        <v>628</v>
      </c>
    </row>
    <row r="2654" spans="1:4" hidden="1" x14ac:dyDescent="0.2">
      <c r="A2654" s="56" t="s">
        <v>422</v>
      </c>
      <c r="B2654" s="45" t="s">
        <v>1077</v>
      </c>
      <c r="C2654" s="45" t="s">
        <v>627</v>
      </c>
      <c r="D2654" s="44" t="s">
        <v>628</v>
      </c>
    </row>
    <row r="2655" spans="1:4" hidden="1" x14ac:dyDescent="0.2">
      <c r="A2655" s="56" t="s">
        <v>422</v>
      </c>
      <c r="B2655" s="45" t="s">
        <v>655</v>
      </c>
      <c r="C2655" s="45" t="s">
        <v>627</v>
      </c>
      <c r="D2655" s="44" t="s">
        <v>628</v>
      </c>
    </row>
    <row r="2656" spans="1:4" hidden="1" x14ac:dyDescent="0.2">
      <c r="A2656" s="56" t="s">
        <v>422</v>
      </c>
      <c r="B2656" s="45" t="s">
        <v>656</v>
      </c>
      <c r="C2656" s="45" t="s">
        <v>627</v>
      </c>
      <c r="D2656" s="44" t="s">
        <v>628</v>
      </c>
    </row>
    <row r="2657" spans="1:4" hidden="1" x14ac:dyDescent="0.2">
      <c r="A2657" s="56" t="s">
        <v>422</v>
      </c>
      <c r="B2657" s="45" t="s">
        <v>654</v>
      </c>
      <c r="C2657" s="45" t="s">
        <v>627</v>
      </c>
      <c r="D2657" s="44" t="s">
        <v>628</v>
      </c>
    </row>
    <row r="2658" spans="1:4" hidden="1" x14ac:dyDescent="0.2">
      <c r="A2658" s="56" t="s">
        <v>422</v>
      </c>
      <c r="B2658" s="45" t="s">
        <v>650</v>
      </c>
      <c r="C2658" s="45" t="s">
        <v>627</v>
      </c>
      <c r="D2658" s="44" t="s">
        <v>628</v>
      </c>
    </row>
    <row r="2659" spans="1:4" hidden="1" x14ac:dyDescent="0.2">
      <c r="A2659" s="56" t="s">
        <v>422</v>
      </c>
      <c r="B2659" s="45" t="s">
        <v>653</v>
      </c>
      <c r="C2659" s="45" t="s">
        <v>627</v>
      </c>
      <c r="D2659" s="44" t="s">
        <v>628</v>
      </c>
    </row>
    <row r="2660" spans="1:4" hidden="1" x14ac:dyDescent="0.2">
      <c r="A2660" s="56" t="s">
        <v>422</v>
      </c>
      <c r="B2660" s="45" t="s">
        <v>652</v>
      </c>
      <c r="C2660" s="45" t="s">
        <v>627</v>
      </c>
      <c r="D2660" s="44" t="s">
        <v>628</v>
      </c>
    </row>
    <row r="2661" spans="1:4" hidden="1" x14ac:dyDescent="0.2">
      <c r="A2661" s="56" t="s">
        <v>422</v>
      </c>
      <c r="B2661" s="45" t="s">
        <v>640</v>
      </c>
      <c r="C2661" s="45" t="s">
        <v>627</v>
      </c>
      <c r="D2661" s="44" t="s">
        <v>628</v>
      </c>
    </row>
    <row r="2662" spans="1:4" hidden="1" x14ac:dyDescent="0.2">
      <c r="A2662" s="56" t="s">
        <v>422</v>
      </c>
      <c r="B2662" s="45" t="s">
        <v>657</v>
      </c>
      <c r="C2662" s="45" t="s">
        <v>627</v>
      </c>
      <c r="D2662" s="44" t="s">
        <v>628</v>
      </c>
    </row>
    <row r="2663" spans="1:4" hidden="1" x14ac:dyDescent="0.2">
      <c r="A2663" s="56" t="s">
        <v>422</v>
      </c>
      <c r="B2663" s="45" t="s">
        <v>1077</v>
      </c>
      <c r="C2663" s="45" t="s">
        <v>627</v>
      </c>
      <c r="D2663" s="44" t="s">
        <v>628</v>
      </c>
    </row>
    <row r="2664" spans="1:4" hidden="1" x14ac:dyDescent="0.2">
      <c r="A2664" s="56" t="s">
        <v>422</v>
      </c>
      <c r="B2664" s="45" t="s">
        <v>1078</v>
      </c>
      <c r="C2664" s="45" t="s">
        <v>630</v>
      </c>
      <c r="D2664" s="44" t="s">
        <v>628</v>
      </c>
    </row>
    <row r="2665" spans="1:4" hidden="1" x14ac:dyDescent="0.2">
      <c r="A2665" s="56" t="s">
        <v>422</v>
      </c>
      <c r="B2665" s="45" t="s">
        <v>1079</v>
      </c>
      <c r="C2665" s="45" t="s">
        <v>630</v>
      </c>
      <c r="D2665" s="44" t="s">
        <v>628</v>
      </c>
    </row>
    <row r="2666" spans="1:4" hidden="1" x14ac:dyDescent="0.2">
      <c r="A2666" s="56" t="s">
        <v>422</v>
      </c>
      <c r="B2666" s="45" t="s">
        <v>1077</v>
      </c>
      <c r="C2666" s="45" t="s">
        <v>627</v>
      </c>
      <c r="D2666" s="44" t="s">
        <v>628</v>
      </c>
    </row>
    <row r="2667" spans="1:4" hidden="1" x14ac:dyDescent="0.2">
      <c r="A2667" s="56" t="s">
        <v>422</v>
      </c>
      <c r="B2667" s="45" t="s">
        <v>651</v>
      </c>
      <c r="C2667" s="45" t="s">
        <v>627</v>
      </c>
      <c r="D2667" s="44" t="s">
        <v>628</v>
      </c>
    </row>
    <row r="2668" spans="1:4" hidden="1" x14ac:dyDescent="0.2">
      <c r="A2668" s="56" t="s">
        <v>424</v>
      </c>
      <c r="B2668" s="45" t="s">
        <v>1080</v>
      </c>
      <c r="C2668" s="45" t="s">
        <v>627</v>
      </c>
      <c r="D2668" s="44" t="s">
        <v>628</v>
      </c>
    </row>
    <row r="2669" spans="1:4" hidden="1" x14ac:dyDescent="0.2">
      <c r="A2669" s="56" t="s">
        <v>424</v>
      </c>
      <c r="B2669" s="45" t="s">
        <v>1081</v>
      </c>
      <c r="C2669" s="45" t="s">
        <v>630</v>
      </c>
      <c r="D2669" s="44" t="s">
        <v>628</v>
      </c>
    </row>
    <row r="2670" spans="1:4" hidden="1" x14ac:dyDescent="0.2">
      <c r="A2670" s="56" t="s">
        <v>424</v>
      </c>
      <c r="B2670" s="45" t="s">
        <v>932</v>
      </c>
      <c r="C2670" s="45" t="s">
        <v>627</v>
      </c>
      <c r="D2670" s="44" t="s">
        <v>628</v>
      </c>
    </row>
    <row r="2671" spans="1:4" hidden="1" x14ac:dyDescent="0.2">
      <c r="A2671" s="56" t="s">
        <v>424</v>
      </c>
      <c r="B2671" s="45" t="s">
        <v>1082</v>
      </c>
      <c r="C2671" s="45" t="s">
        <v>627</v>
      </c>
      <c r="D2671" s="44" t="s">
        <v>628</v>
      </c>
    </row>
    <row r="2672" spans="1:4" hidden="1" x14ac:dyDescent="0.2">
      <c r="A2672" s="56" t="s">
        <v>424</v>
      </c>
      <c r="B2672" s="45" t="s">
        <v>1083</v>
      </c>
      <c r="C2672" s="45" t="s">
        <v>627</v>
      </c>
      <c r="D2672" s="44" t="s">
        <v>628</v>
      </c>
    </row>
    <row r="2673" spans="1:4" hidden="1" x14ac:dyDescent="0.2">
      <c r="A2673" s="56" t="s">
        <v>424</v>
      </c>
      <c r="B2673" s="45" t="s">
        <v>1084</v>
      </c>
      <c r="C2673" s="45" t="s">
        <v>627</v>
      </c>
      <c r="D2673" s="44" t="s">
        <v>628</v>
      </c>
    </row>
    <row r="2674" spans="1:4" hidden="1" x14ac:dyDescent="0.2">
      <c r="A2674" s="56" t="s">
        <v>424</v>
      </c>
      <c r="B2674" s="45" t="s">
        <v>1085</v>
      </c>
      <c r="C2674" s="45" t="s">
        <v>627</v>
      </c>
      <c r="D2674" s="44" t="s">
        <v>628</v>
      </c>
    </row>
    <row r="2675" spans="1:4" hidden="1" x14ac:dyDescent="0.2">
      <c r="A2675" s="56" t="s">
        <v>424</v>
      </c>
      <c r="B2675" s="45" t="s">
        <v>1086</v>
      </c>
      <c r="C2675" s="45" t="s">
        <v>627</v>
      </c>
      <c r="D2675" s="44" t="s">
        <v>628</v>
      </c>
    </row>
    <row r="2676" spans="1:4" hidden="1" x14ac:dyDescent="0.2">
      <c r="A2676" s="56" t="s">
        <v>424</v>
      </c>
      <c r="B2676" s="45" t="s">
        <v>1087</v>
      </c>
      <c r="C2676" s="45" t="s">
        <v>627</v>
      </c>
      <c r="D2676" s="44" t="s">
        <v>628</v>
      </c>
    </row>
    <row r="2677" spans="1:4" hidden="1" x14ac:dyDescent="0.2">
      <c r="A2677" s="56" t="s">
        <v>424</v>
      </c>
      <c r="B2677" s="45" t="s">
        <v>1038</v>
      </c>
      <c r="C2677" s="45" t="s">
        <v>627</v>
      </c>
      <c r="D2677" s="44" t="s">
        <v>628</v>
      </c>
    </row>
    <row r="2678" spans="1:4" hidden="1" x14ac:dyDescent="0.2">
      <c r="A2678" s="56" t="s">
        <v>424</v>
      </c>
      <c r="B2678" s="45" t="s">
        <v>1088</v>
      </c>
      <c r="C2678" s="45" t="s">
        <v>627</v>
      </c>
      <c r="D2678" s="44" t="s">
        <v>628</v>
      </c>
    </row>
    <row r="2679" spans="1:4" hidden="1" x14ac:dyDescent="0.2">
      <c r="A2679" s="56" t="s">
        <v>424</v>
      </c>
      <c r="B2679" s="45" t="s">
        <v>1088</v>
      </c>
      <c r="C2679" s="45" t="s">
        <v>627</v>
      </c>
      <c r="D2679" s="44" t="s">
        <v>628</v>
      </c>
    </row>
    <row r="2680" spans="1:4" hidden="1" x14ac:dyDescent="0.2">
      <c r="A2680" s="56" t="s">
        <v>424</v>
      </c>
      <c r="B2680" s="45" t="s">
        <v>1089</v>
      </c>
      <c r="C2680" s="45" t="s">
        <v>627</v>
      </c>
      <c r="D2680" s="44" t="s">
        <v>628</v>
      </c>
    </row>
    <row r="2681" spans="1:4" hidden="1" x14ac:dyDescent="0.2">
      <c r="A2681" s="56" t="s">
        <v>424</v>
      </c>
      <c r="B2681" s="45" t="s">
        <v>1090</v>
      </c>
      <c r="C2681" s="45" t="s">
        <v>630</v>
      </c>
      <c r="D2681" s="44" t="s">
        <v>628</v>
      </c>
    </row>
    <row r="2682" spans="1:4" hidden="1" x14ac:dyDescent="0.2">
      <c r="A2682" s="56" t="s">
        <v>424</v>
      </c>
      <c r="B2682" s="45" t="s">
        <v>1091</v>
      </c>
      <c r="C2682" s="45" t="s">
        <v>627</v>
      </c>
      <c r="D2682" s="44" t="s">
        <v>628</v>
      </c>
    </row>
    <row r="2683" spans="1:4" hidden="1" x14ac:dyDescent="0.2">
      <c r="A2683" s="56" t="s">
        <v>424</v>
      </c>
      <c r="B2683" s="45" t="s">
        <v>1092</v>
      </c>
      <c r="C2683" s="45" t="s">
        <v>627</v>
      </c>
      <c r="D2683" s="44" t="s">
        <v>628</v>
      </c>
    </row>
    <row r="2684" spans="1:4" hidden="1" x14ac:dyDescent="0.2">
      <c r="A2684" s="56" t="s">
        <v>424</v>
      </c>
      <c r="B2684" s="45" t="s">
        <v>1079</v>
      </c>
      <c r="C2684" s="45" t="s">
        <v>630</v>
      </c>
      <c r="D2684" s="44" t="s">
        <v>628</v>
      </c>
    </row>
    <row r="2685" spans="1:4" hidden="1" x14ac:dyDescent="0.2">
      <c r="A2685" s="56" t="s">
        <v>424</v>
      </c>
      <c r="B2685" s="45" t="s">
        <v>1078</v>
      </c>
      <c r="C2685" s="45" t="s">
        <v>630</v>
      </c>
      <c r="D2685" s="44" t="s">
        <v>628</v>
      </c>
    </row>
    <row r="2686" spans="1:4" hidden="1" x14ac:dyDescent="0.2">
      <c r="A2686" s="56" t="s">
        <v>439</v>
      </c>
      <c r="B2686" s="45" t="s">
        <v>1075</v>
      </c>
      <c r="C2686" s="45" t="s">
        <v>627</v>
      </c>
      <c r="D2686" s="44" t="s">
        <v>628</v>
      </c>
    </row>
    <row r="2687" spans="1:4" hidden="1" x14ac:dyDescent="0.2">
      <c r="A2687" s="56" t="s">
        <v>439</v>
      </c>
      <c r="B2687" s="45" t="s">
        <v>1075</v>
      </c>
      <c r="C2687" s="45" t="s">
        <v>643</v>
      </c>
      <c r="D2687" s="44" t="s">
        <v>628</v>
      </c>
    </row>
    <row r="2688" spans="1:4" hidden="1" x14ac:dyDescent="0.2">
      <c r="A2688" s="56" t="s">
        <v>439</v>
      </c>
      <c r="B2688" s="45" t="s">
        <v>1638</v>
      </c>
      <c r="C2688" s="45" t="s">
        <v>627</v>
      </c>
      <c r="D2688" s="44" t="s">
        <v>628</v>
      </c>
    </row>
    <row r="2689" spans="1:4" hidden="1" x14ac:dyDescent="0.2">
      <c r="A2689" s="56" t="s">
        <v>439</v>
      </c>
      <c r="B2689" s="45" t="s">
        <v>1075</v>
      </c>
      <c r="C2689" s="45" t="s">
        <v>627</v>
      </c>
      <c r="D2689" s="44" t="s">
        <v>628</v>
      </c>
    </row>
    <row r="2690" spans="1:4" hidden="1" x14ac:dyDescent="0.2">
      <c r="A2690" s="56" t="s">
        <v>439</v>
      </c>
      <c r="B2690" s="45" t="s">
        <v>1075</v>
      </c>
      <c r="C2690" s="45" t="s">
        <v>627</v>
      </c>
      <c r="D2690" s="44" t="s">
        <v>628</v>
      </c>
    </row>
    <row r="2691" spans="1:4" hidden="1" x14ac:dyDescent="0.2">
      <c r="A2691" s="56" t="s">
        <v>439</v>
      </c>
      <c r="B2691" s="45" t="s">
        <v>1639</v>
      </c>
      <c r="C2691" s="45" t="s">
        <v>627</v>
      </c>
      <c r="D2691" s="44" t="s">
        <v>628</v>
      </c>
    </row>
    <row r="2692" spans="1:4" hidden="1" x14ac:dyDescent="0.2">
      <c r="A2692" s="56" t="s">
        <v>439</v>
      </c>
      <c r="B2692" s="45" t="s">
        <v>1075</v>
      </c>
      <c r="C2692" s="45" t="s">
        <v>643</v>
      </c>
      <c r="D2692" s="44" t="s">
        <v>628</v>
      </c>
    </row>
    <row r="2693" spans="1:4" hidden="1" x14ac:dyDescent="0.2">
      <c r="A2693" s="56" t="s">
        <v>439</v>
      </c>
      <c r="B2693" s="45" t="s">
        <v>1640</v>
      </c>
      <c r="C2693" s="45" t="s">
        <v>627</v>
      </c>
      <c r="D2693" s="44" t="s">
        <v>628</v>
      </c>
    </row>
    <row r="2694" spans="1:4" hidden="1" x14ac:dyDescent="0.2">
      <c r="A2694" s="56" t="s">
        <v>441</v>
      </c>
      <c r="B2694" s="45" t="s">
        <v>1084</v>
      </c>
      <c r="C2694" s="45" t="s">
        <v>627</v>
      </c>
      <c r="D2694" s="44" t="s">
        <v>628</v>
      </c>
    </row>
    <row r="2695" spans="1:4" hidden="1" x14ac:dyDescent="0.2">
      <c r="A2695" s="56" t="s">
        <v>441</v>
      </c>
      <c r="B2695" s="45" t="s">
        <v>1082</v>
      </c>
      <c r="C2695" s="45" t="s">
        <v>627</v>
      </c>
      <c r="D2695" s="44" t="s">
        <v>628</v>
      </c>
    </row>
    <row r="2696" spans="1:4" hidden="1" x14ac:dyDescent="0.2">
      <c r="A2696" s="56" t="s">
        <v>441</v>
      </c>
      <c r="B2696" s="45" t="s">
        <v>1086</v>
      </c>
      <c r="C2696" s="45" t="s">
        <v>627</v>
      </c>
      <c r="D2696" s="44" t="s">
        <v>628</v>
      </c>
    </row>
    <row r="2697" spans="1:4" hidden="1" x14ac:dyDescent="0.2">
      <c r="A2697" s="56" t="s">
        <v>441</v>
      </c>
      <c r="B2697" s="45" t="s">
        <v>1085</v>
      </c>
      <c r="C2697" s="45" t="s">
        <v>627</v>
      </c>
      <c r="D2697" s="44" t="s">
        <v>628</v>
      </c>
    </row>
    <row r="2698" spans="1:4" hidden="1" x14ac:dyDescent="0.2">
      <c r="A2698" s="56" t="s">
        <v>441</v>
      </c>
      <c r="B2698" s="45" t="s">
        <v>1038</v>
      </c>
      <c r="C2698" s="45" t="s">
        <v>627</v>
      </c>
      <c r="D2698" s="44" t="s">
        <v>628</v>
      </c>
    </row>
    <row r="2699" spans="1:4" hidden="1" x14ac:dyDescent="0.2">
      <c r="A2699" s="56" t="s">
        <v>441</v>
      </c>
      <c r="B2699" s="45" t="s">
        <v>1038</v>
      </c>
      <c r="C2699" s="45" t="s">
        <v>627</v>
      </c>
      <c r="D2699" s="44" t="s">
        <v>628</v>
      </c>
    </row>
    <row r="2700" spans="1:4" hidden="1" x14ac:dyDescent="0.2">
      <c r="A2700" s="56" t="s">
        <v>441</v>
      </c>
      <c r="B2700" s="45" t="s">
        <v>1641</v>
      </c>
      <c r="C2700" s="45" t="s">
        <v>627</v>
      </c>
      <c r="D2700" s="44" t="s">
        <v>628</v>
      </c>
    </row>
    <row r="2701" spans="1:4" hidden="1" x14ac:dyDescent="0.2">
      <c r="A2701" s="56" t="s">
        <v>441</v>
      </c>
      <c r="B2701" s="45" t="s">
        <v>1087</v>
      </c>
      <c r="C2701" s="45" t="s">
        <v>627</v>
      </c>
      <c r="D2701" s="44" t="s">
        <v>628</v>
      </c>
    </row>
    <row r="2702" spans="1:4" hidden="1" x14ac:dyDescent="0.2">
      <c r="A2702" s="56" t="s">
        <v>441</v>
      </c>
      <c r="B2702" s="45" t="s">
        <v>1088</v>
      </c>
      <c r="C2702" s="45" t="s">
        <v>627</v>
      </c>
      <c r="D2702" s="44" t="s">
        <v>628</v>
      </c>
    </row>
    <row r="2703" spans="1:4" hidden="1" x14ac:dyDescent="0.2">
      <c r="A2703" s="56" t="s">
        <v>441</v>
      </c>
      <c r="B2703" s="45" t="s">
        <v>1122</v>
      </c>
      <c r="C2703" s="45" t="s">
        <v>627</v>
      </c>
      <c r="D2703" s="44" t="s">
        <v>628</v>
      </c>
    </row>
    <row r="2704" spans="1:4" hidden="1" x14ac:dyDescent="0.2">
      <c r="A2704" s="56" t="s">
        <v>441</v>
      </c>
      <c r="B2704" s="45" t="s">
        <v>1038</v>
      </c>
      <c r="C2704" s="45" t="s">
        <v>643</v>
      </c>
      <c r="D2704" s="44" t="s">
        <v>628</v>
      </c>
    </row>
    <row r="2705" spans="1:4" hidden="1" x14ac:dyDescent="0.2">
      <c r="A2705" s="56" t="s">
        <v>441</v>
      </c>
      <c r="B2705" s="45" t="s">
        <v>629</v>
      </c>
      <c r="C2705" s="45" t="s">
        <v>627</v>
      </c>
      <c r="D2705" s="44" t="s">
        <v>628</v>
      </c>
    </row>
    <row r="2706" spans="1:4" hidden="1" x14ac:dyDescent="0.2">
      <c r="A2706" s="56" t="s">
        <v>445</v>
      </c>
      <c r="B2706" s="45" t="s">
        <v>1038</v>
      </c>
      <c r="C2706" s="45" t="s">
        <v>627</v>
      </c>
      <c r="D2706" s="44" t="s">
        <v>628</v>
      </c>
    </row>
    <row r="2707" spans="1:4" hidden="1" x14ac:dyDescent="0.2">
      <c r="A2707" s="56" t="s">
        <v>446</v>
      </c>
      <c r="B2707" s="45" t="s">
        <v>937</v>
      </c>
      <c r="C2707" s="45" t="s">
        <v>627</v>
      </c>
      <c r="D2707" s="44" t="s">
        <v>628</v>
      </c>
    </row>
    <row r="2708" spans="1:4" hidden="1" x14ac:dyDescent="0.2">
      <c r="A2708" s="56" t="s">
        <v>446</v>
      </c>
      <c r="B2708" s="45" t="s">
        <v>1642</v>
      </c>
      <c r="C2708" s="45" t="s">
        <v>643</v>
      </c>
      <c r="D2708" s="44" t="s">
        <v>628</v>
      </c>
    </row>
    <row r="2709" spans="1:4" hidden="1" x14ac:dyDescent="0.2">
      <c r="A2709" s="56" t="s">
        <v>446</v>
      </c>
      <c r="B2709" s="45" t="s">
        <v>940</v>
      </c>
      <c r="C2709" s="45" t="s">
        <v>643</v>
      </c>
      <c r="D2709" s="44" t="s">
        <v>628</v>
      </c>
    </row>
    <row r="2710" spans="1:4" hidden="1" x14ac:dyDescent="0.2">
      <c r="A2710" s="56" t="s">
        <v>446</v>
      </c>
      <c r="B2710" s="45" t="s">
        <v>633</v>
      </c>
      <c r="C2710" s="45" t="s">
        <v>643</v>
      </c>
      <c r="D2710" s="44" t="s">
        <v>628</v>
      </c>
    </row>
    <row r="2711" spans="1:4" hidden="1" x14ac:dyDescent="0.2">
      <c r="A2711" s="56" t="s">
        <v>446</v>
      </c>
      <c r="B2711" s="45" t="s">
        <v>629</v>
      </c>
      <c r="C2711" s="45" t="s">
        <v>627</v>
      </c>
      <c r="D2711" s="44" t="s">
        <v>628</v>
      </c>
    </row>
    <row r="2712" spans="1:4" hidden="1" x14ac:dyDescent="0.2">
      <c r="A2712" s="56" t="s">
        <v>446</v>
      </c>
      <c r="B2712" s="45" t="s">
        <v>1122</v>
      </c>
      <c r="C2712" s="45" t="s">
        <v>627</v>
      </c>
      <c r="D2712" s="44" t="s">
        <v>628</v>
      </c>
    </row>
    <row r="2713" spans="1:4" hidden="1" x14ac:dyDescent="0.2">
      <c r="A2713" s="56" t="s">
        <v>448</v>
      </c>
      <c r="B2713" s="45" t="s">
        <v>954</v>
      </c>
      <c r="C2713" s="45" t="s">
        <v>630</v>
      </c>
      <c r="D2713" s="44" t="s">
        <v>628</v>
      </c>
    </row>
    <row r="2714" spans="1:4" hidden="1" x14ac:dyDescent="0.2">
      <c r="A2714" s="56" t="s">
        <v>448</v>
      </c>
      <c r="B2714" s="45" t="s">
        <v>937</v>
      </c>
      <c r="C2714" s="45" t="s">
        <v>627</v>
      </c>
      <c r="D2714" s="44" t="s">
        <v>628</v>
      </c>
    </row>
    <row r="2715" spans="1:4" hidden="1" x14ac:dyDescent="0.2">
      <c r="A2715" s="56" t="s">
        <v>448</v>
      </c>
      <c r="B2715" s="45" t="s">
        <v>946</v>
      </c>
      <c r="C2715" s="45" t="s">
        <v>630</v>
      </c>
      <c r="D2715" s="44" t="s">
        <v>628</v>
      </c>
    </row>
    <row r="2716" spans="1:4" hidden="1" x14ac:dyDescent="0.2">
      <c r="A2716" s="56" t="s">
        <v>452</v>
      </c>
      <c r="B2716" s="45" t="s">
        <v>629</v>
      </c>
      <c r="C2716" s="45" t="s">
        <v>630</v>
      </c>
      <c r="D2716" s="44" t="s">
        <v>628</v>
      </c>
    </row>
    <row r="2717" spans="1:4" hidden="1" x14ac:dyDescent="0.2">
      <c r="A2717" s="56" t="s">
        <v>452</v>
      </c>
      <c r="B2717" s="45" t="s">
        <v>932</v>
      </c>
      <c r="C2717" s="45" t="s">
        <v>627</v>
      </c>
      <c r="D2717" s="44" t="s">
        <v>628</v>
      </c>
    </row>
    <row r="2718" spans="1:4" hidden="1" x14ac:dyDescent="0.2">
      <c r="A2718" s="56" t="s">
        <v>452</v>
      </c>
      <c r="B2718" s="45" t="s">
        <v>932</v>
      </c>
      <c r="C2718" s="45" t="s">
        <v>627</v>
      </c>
      <c r="D2718" s="44" t="s">
        <v>628</v>
      </c>
    </row>
    <row r="2719" spans="1:4" hidden="1" x14ac:dyDescent="0.2">
      <c r="A2719" s="56" t="s">
        <v>454</v>
      </c>
      <c r="B2719" s="45" t="s">
        <v>936</v>
      </c>
      <c r="C2719" s="45" t="s">
        <v>627</v>
      </c>
      <c r="D2719" s="44" t="s">
        <v>628</v>
      </c>
    </row>
    <row r="2720" spans="1:4" hidden="1" x14ac:dyDescent="0.2">
      <c r="A2720" s="56" t="s">
        <v>454</v>
      </c>
      <c r="B2720" s="45" t="s">
        <v>932</v>
      </c>
      <c r="C2720" s="45" t="s">
        <v>627</v>
      </c>
      <c r="D2720" s="44" t="s">
        <v>628</v>
      </c>
    </row>
    <row r="2721" spans="1:4" hidden="1" x14ac:dyDescent="0.2">
      <c r="A2721" s="56" t="s">
        <v>454</v>
      </c>
      <c r="B2721" s="45" t="s">
        <v>932</v>
      </c>
      <c r="C2721" s="45" t="s">
        <v>627</v>
      </c>
      <c r="D2721" s="44" t="s">
        <v>628</v>
      </c>
    </row>
    <row r="2722" spans="1:4" hidden="1" x14ac:dyDescent="0.2">
      <c r="A2722" s="56" t="s">
        <v>456</v>
      </c>
      <c r="B2722" s="45" t="s">
        <v>1036</v>
      </c>
      <c r="C2722" s="45" t="s">
        <v>627</v>
      </c>
      <c r="D2722" s="44" t="s">
        <v>628</v>
      </c>
    </row>
    <row r="2723" spans="1:4" hidden="1" x14ac:dyDescent="0.2">
      <c r="A2723" s="56" t="s">
        <v>456</v>
      </c>
      <c r="B2723" s="45" t="s">
        <v>1036</v>
      </c>
      <c r="C2723" s="45" t="s">
        <v>627</v>
      </c>
      <c r="D2723" s="44" t="s">
        <v>628</v>
      </c>
    </row>
    <row r="2724" spans="1:4" hidden="1" x14ac:dyDescent="0.2">
      <c r="A2724" s="56" t="s">
        <v>458</v>
      </c>
      <c r="B2724" s="45" t="s">
        <v>642</v>
      </c>
      <c r="C2724" s="45" t="s">
        <v>627</v>
      </c>
      <c r="D2724" s="44" t="s">
        <v>628</v>
      </c>
    </row>
    <row r="2725" spans="1:4" hidden="1" x14ac:dyDescent="0.2">
      <c r="A2725" s="56" t="s">
        <v>458</v>
      </c>
      <c r="B2725" s="45" t="s">
        <v>1153</v>
      </c>
      <c r="C2725" s="45" t="s">
        <v>627</v>
      </c>
      <c r="D2725" s="44" t="s">
        <v>628</v>
      </c>
    </row>
    <row r="2726" spans="1:4" hidden="1" x14ac:dyDescent="0.2">
      <c r="A2726" s="56" t="s">
        <v>458</v>
      </c>
      <c r="B2726" s="45" t="s">
        <v>1116</v>
      </c>
      <c r="C2726" s="45" t="s">
        <v>627</v>
      </c>
      <c r="D2726" s="44" t="s">
        <v>628</v>
      </c>
    </row>
    <row r="2727" spans="1:4" hidden="1" x14ac:dyDescent="0.2">
      <c r="A2727" s="56" t="s">
        <v>458</v>
      </c>
      <c r="B2727" s="45" t="s">
        <v>885</v>
      </c>
      <c r="C2727" s="45" t="s">
        <v>876</v>
      </c>
      <c r="D2727" s="44" t="s">
        <v>628</v>
      </c>
    </row>
    <row r="2728" spans="1:4" hidden="1" x14ac:dyDescent="0.2">
      <c r="A2728" s="56" t="s">
        <v>458</v>
      </c>
      <c r="B2728" s="45" t="s">
        <v>1154</v>
      </c>
      <c r="C2728" s="45" t="s">
        <v>627</v>
      </c>
      <c r="D2728" s="44" t="s">
        <v>628</v>
      </c>
    </row>
    <row r="2729" spans="1:4" hidden="1" x14ac:dyDescent="0.2">
      <c r="A2729" s="56" t="s">
        <v>458</v>
      </c>
      <c r="B2729" s="45" t="s">
        <v>1154</v>
      </c>
      <c r="C2729" s="45" t="s">
        <v>627</v>
      </c>
      <c r="D2729" s="44" t="s">
        <v>628</v>
      </c>
    </row>
    <row r="2730" spans="1:4" hidden="1" x14ac:dyDescent="0.2">
      <c r="A2730" s="56" t="s">
        <v>458</v>
      </c>
      <c r="B2730" s="45" t="s">
        <v>1140</v>
      </c>
      <c r="C2730" s="45" t="s">
        <v>876</v>
      </c>
      <c r="D2730" s="44" t="s">
        <v>628</v>
      </c>
    </row>
    <row r="2731" spans="1:4" hidden="1" x14ac:dyDescent="0.2">
      <c r="A2731" s="56" t="s">
        <v>458</v>
      </c>
      <c r="B2731" s="45" t="s">
        <v>642</v>
      </c>
      <c r="C2731" s="45" t="s">
        <v>627</v>
      </c>
      <c r="D2731" s="44" t="s">
        <v>628</v>
      </c>
    </row>
    <row r="2732" spans="1:4" hidden="1" x14ac:dyDescent="0.2">
      <c r="A2732" s="56" t="s">
        <v>458</v>
      </c>
      <c r="B2732" s="45" t="s">
        <v>1153</v>
      </c>
      <c r="C2732" s="45" t="s">
        <v>627</v>
      </c>
      <c r="D2732" s="44" t="s">
        <v>628</v>
      </c>
    </row>
    <row r="2733" spans="1:4" hidden="1" x14ac:dyDescent="0.2">
      <c r="A2733" s="56" t="s">
        <v>458</v>
      </c>
      <c r="B2733" s="45" t="s">
        <v>1154</v>
      </c>
      <c r="C2733" s="45" t="s">
        <v>627</v>
      </c>
      <c r="D2733" s="44" t="s">
        <v>628</v>
      </c>
    </row>
    <row r="2734" spans="1:4" hidden="1" x14ac:dyDescent="0.2">
      <c r="A2734" s="56" t="s">
        <v>458</v>
      </c>
      <c r="B2734" s="45" t="s">
        <v>1154</v>
      </c>
      <c r="C2734" s="45" t="s">
        <v>627</v>
      </c>
      <c r="D2734" s="44" t="s">
        <v>628</v>
      </c>
    </row>
    <row r="2735" spans="1:4" hidden="1" x14ac:dyDescent="0.2">
      <c r="A2735" s="56" t="s">
        <v>458</v>
      </c>
      <c r="B2735" s="45" t="s">
        <v>1116</v>
      </c>
      <c r="C2735" s="45" t="s">
        <v>627</v>
      </c>
      <c r="D2735" s="44" t="s">
        <v>628</v>
      </c>
    </row>
    <row r="2736" spans="1:4" hidden="1" x14ac:dyDescent="0.2">
      <c r="A2736" s="56" t="s">
        <v>458</v>
      </c>
      <c r="B2736" s="45" t="s">
        <v>885</v>
      </c>
      <c r="C2736" s="45" t="s">
        <v>876</v>
      </c>
      <c r="D2736" s="44" t="s">
        <v>628</v>
      </c>
    </row>
    <row r="2737" spans="1:4" hidden="1" x14ac:dyDescent="0.2">
      <c r="A2737" s="56" t="s">
        <v>458</v>
      </c>
      <c r="B2737" s="45" t="s">
        <v>1118</v>
      </c>
      <c r="C2737" s="45" t="s">
        <v>876</v>
      </c>
      <c r="D2737" s="44" t="s">
        <v>628</v>
      </c>
    </row>
    <row r="2738" spans="1:4" hidden="1" x14ac:dyDescent="0.2">
      <c r="A2738" s="56" t="s">
        <v>458</v>
      </c>
      <c r="B2738" s="45" t="s">
        <v>1158</v>
      </c>
      <c r="C2738" s="45" t="s">
        <v>630</v>
      </c>
      <c r="D2738" s="44" t="s">
        <v>628</v>
      </c>
    </row>
    <row r="2739" spans="1:4" hidden="1" x14ac:dyDescent="0.2">
      <c r="A2739" s="56" t="s">
        <v>458</v>
      </c>
      <c r="B2739" s="45" t="s">
        <v>886</v>
      </c>
      <c r="C2739" s="45" t="s">
        <v>876</v>
      </c>
      <c r="D2739" s="44" t="s">
        <v>628</v>
      </c>
    </row>
    <row r="2740" spans="1:4" hidden="1" x14ac:dyDescent="0.2">
      <c r="A2740" s="56" t="s">
        <v>458</v>
      </c>
      <c r="B2740" s="45" t="s">
        <v>1161</v>
      </c>
      <c r="C2740" s="45" t="s">
        <v>630</v>
      </c>
      <c r="D2740" s="44" t="s">
        <v>628</v>
      </c>
    </row>
    <row r="2741" spans="1:4" hidden="1" x14ac:dyDescent="0.2">
      <c r="A2741" s="56" t="s">
        <v>458</v>
      </c>
      <c r="B2741" s="45" t="s">
        <v>1117</v>
      </c>
      <c r="C2741" s="45" t="s">
        <v>876</v>
      </c>
      <c r="D2741" s="44" t="s">
        <v>628</v>
      </c>
    </row>
    <row r="2742" spans="1:4" hidden="1" x14ac:dyDescent="0.2">
      <c r="A2742" s="56" t="s">
        <v>458</v>
      </c>
      <c r="B2742" s="45" t="s">
        <v>885</v>
      </c>
      <c r="C2742" s="45" t="s">
        <v>876</v>
      </c>
      <c r="D2742" s="44" t="s">
        <v>628</v>
      </c>
    </row>
    <row r="2743" spans="1:4" hidden="1" x14ac:dyDescent="0.2">
      <c r="A2743" s="56" t="s">
        <v>458</v>
      </c>
      <c r="B2743" s="45" t="s">
        <v>1157</v>
      </c>
      <c r="C2743" s="45" t="s">
        <v>630</v>
      </c>
      <c r="D2743" s="44" t="s">
        <v>628</v>
      </c>
    </row>
    <row r="2744" spans="1:4" hidden="1" x14ac:dyDescent="0.2">
      <c r="A2744" s="56" t="s">
        <v>458</v>
      </c>
      <c r="B2744" s="45" t="s">
        <v>1156</v>
      </c>
      <c r="C2744" s="45" t="s">
        <v>630</v>
      </c>
      <c r="D2744" s="44" t="s">
        <v>628</v>
      </c>
    </row>
    <row r="2745" spans="1:4" hidden="1" x14ac:dyDescent="0.2">
      <c r="A2745" s="56" t="s">
        <v>458</v>
      </c>
      <c r="B2745" s="45" t="s">
        <v>886</v>
      </c>
      <c r="C2745" s="45" t="s">
        <v>876</v>
      </c>
      <c r="D2745" s="44" t="s">
        <v>628</v>
      </c>
    </row>
    <row r="2746" spans="1:4" hidden="1" x14ac:dyDescent="0.2">
      <c r="A2746" s="56" t="s">
        <v>458</v>
      </c>
      <c r="B2746" s="45" t="s">
        <v>886</v>
      </c>
      <c r="C2746" s="45" t="s">
        <v>876</v>
      </c>
      <c r="D2746" s="44" t="s">
        <v>628</v>
      </c>
    </row>
    <row r="2747" spans="1:4" hidden="1" x14ac:dyDescent="0.2">
      <c r="A2747" s="56" t="s">
        <v>458</v>
      </c>
      <c r="B2747" s="45" t="s">
        <v>885</v>
      </c>
      <c r="C2747" s="45" t="s">
        <v>876</v>
      </c>
      <c r="D2747" s="44" t="s">
        <v>628</v>
      </c>
    </row>
    <row r="2748" spans="1:4" hidden="1" x14ac:dyDescent="0.2">
      <c r="A2748" s="56" t="s">
        <v>458</v>
      </c>
      <c r="B2748" s="45" t="s">
        <v>885</v>
      </c>
      <c r="C2748" s="45" t="s">
        <v>876</v>
      </c>
      <c r="D2748" s="44" t="s">
        <v>628</v>
      </c>
    </row>
    <row r="2749" spans="1:4" hidden="1" x14ac:dyDescent="0.2">
      <c r="A2749" s="56" t="s">
        <v>460</v>
      </c>
      <c r="B2749" s="45" t="s">
        <v>992</v>
      </c>
      <c r="C2749" s="45" t="s">
        <v>643</v>
      </c>
      <c r="D2749" s="44" t="s">
        <v>628</v>
      </c>
    </row>
    <row r="2750" spans="1:4" hidden="1" x14ac:dyDescent="0.2">
      <c r="A2750" s="56" t="s">
        <v>460</v>
      </c>
      <c r="B2750" s="45" t="s">
        <v>1038</v>
      </c>
      <c r="C2750" s="45" t="s">
        <v>643</v>
      </c>
      <c r="D2750" s="44" t="s">
        <v>628</v>
      </c>
    </row>
    <row r="2751" spans="1:4" hidden="1" x14ac:dyDescent="0.2">
      <c r="A2751" s="56" t="s">
        <v>460</v>
      </c>
      <c r="B2751" s="45" t="s">
        <v>1116</v>
      </c>
      <c r="C2751" s="45" t="s">
        <v>643</v>
      </c>
      <c r="D2751" s="44" t="s">
        <v>628</v>
      </c>
    </row>
    <row r="2752" spans="1:4" hidden="1" x14ac:dyDescent="0.2">
      <c r="A2752" s="56" t="s">
        <v>460</v>
      </c>
      <c r="B2752" s="45" t="s">
        <v>1154</v>
      </c>
      <c r="C2752" s="45" t="s">
        <v>627</v>
      </c>
      <c r="D2752" s="44" t="s">
        <v>628</v>
      </c>
    </row>
    <row r="2753" spans="1:4" hidden="1" x14ac:dyDescent="0.2">
      <c r="A2753" s="56" t="s">
        <v>460</v>
      </c>
      <c r="B2753" s="45" t="s">
        <v>1038</v>
      </c>
      <c r="C2753" s="45" t="s">
        <v>627</v>
      </c>
      <c r="D2753" s="44" t="s">
        <v>628</v>
      </c>
    </row>
    <row r="2754" spans="1:4" hidden="1" x14ac:dyDescent="0.2">
      <c r="A2754" s="56" t="s">
        <v>460</v>
      </c>
      <c r="B2754" s="45" t="s">
        <v>642</v>
      </c>
      <c r="C2754" s="45" t="s">
        <v>627</v>
      </c>
      <c r="D2754" s="44" t="s">
        <v>628</v>
      </c>
    </row>
    <row r="2755" spans="1:4" hidden="1" x14ac:dyDescent="0.2">
      <c r="A2755" s="56" t="s">
        <v>460</v>
      </c>
      <c r="B2755" s="45" t="s">
        <v>1038</v>
      </c>
      <c r="C2755" s="45" t="s">
        <v>627</v>
      </c>
      <c r="D2755" s="44" t="s">
        <v>628</v>
      </c>
    </row>
    <row r="2756" spans="1:4" hidden="1" x14ac:dyDescent="0.2">
      <c r="A2756" s="56" t="s">
        <v>460</v>
      </c>
      <c r="B2756" s="45" t="s">
        <v>642</v>
      </c>
      <c r="C2756" s="45" t="s">
        <v>627</v>
      </c>
      <c r="D2756" s="44" t="s">
        <v>628</v>
      </c>
    </row>
    <row r="2757" spans="1:4" hidden="1" x14ac:dyDescent="0.2">
      <c r="A2757" s="56" t="s">
        <v>460</v>
      </c>
      <c r="B2757" s="45" t="s">
        <v>1153</v>
      </c>
      <c r="C2757" s="45" t="s">
        <v>627</v>
      </c>
      <c r="D2757" s="44" t="s">
        <v>628</v>
      </c>
    </row>
    <row r="2758" spans="1:4" hidden="1" x14ac:dyDescent="0.2">
      <c r="A2758" s="56" t="s">
        <v>460</v>
      </c>
      <c r="B2758" s="45" t="s">
        <v>642</v>
      </c>
      <c r="C2758" s="45" t="s">
        <v>627</v>
      </c>
      <c r="D2758" s="44" t="s">
        <v>628</v>
      </c>
    </row>
    <row r="2759" spans="1:4" hidden="1" x14ac:dyDescent="0.2">
      <c r="A2759" s="56" t="s">
        <v>460</v>
      </c>
      <c r="B2759" s="45" t="s">
        <v>1116</v>
      </c>
      <c r="C2759" s="45" t="s">
        <v>643</v>
      </c>
      <c r="D2759" s="44" t="s">
        <v>628</v>
      </c>
    </row>
    <row r="2760" spans="1:4" hidden="1" x14ac:dyDescent="0.2">
      <c r="A2760" s="56" t="s">
        <v>460</v>
      </c>
      <c r="B2760" s="45" t="s">
        <v>1038</v>
      </c>
      <c r="C2760" s="45" t="s">
        <v>643</v>
      </c>
      <c r="D2760" s="44" t="s">
        <v>628</v>
      </c>
    </row>
    <row r="2761" spans="1:4" hidden="1" x14ac:dyDescent="0.2">
      <c r="A2761" s="56" t="s">
        <v>460</v>
      </c>
      <c r="B2761" s="45" t="s">
        <v>1116</v>
      </c>
      <c r="C2761" s="45" t="s">
        <v>627</v>
      </c>
      <c r="D2761" s="44" t="s">
        <v>628</v>
      </c>
    </row>
    <row r="2762" spans="1:4" hidden="1" x14ac:dyDescent="0.2">
      <c r="A2762" s="56" t="s">
        <v>460</v>
      </c>
      <c r="B2762" s="45" t="s">
        <v>642</v>
      </c>
      <c r="C2762" s="45" t="s">
        <v>627</v>
      </c>
      <c r="D2762" s="44" t="s">
        <v>628</v>
      </c>
    </row>
    <row r="2763" spans="1:4" hidden="1" x14ac:dyDescent="0.2">
      <c r="A2763" s="56" t="s">
        <v>460</v>
      </c>
      <c r="B2763" s="45" t="s">
        <v>1154</v>
      </c>
      <c r="C2763" s="45" t="s">
        <v>627</v>
      </c>
      <c r="D2763" s="44" t="s">
        <v>628</v>
      </c>
    </row>
    <row r="2764" spans="1:4" hidden="1" x14ac:dyDescent="0.2">
      <c r="A2764" s="56" t="s">
        <v>460</v>
      </c>
      <c r="B2764" s="45" t="s">
        <v>1154</v>
      </c>
      <c r="C2764" s="45" t="s">
        <v>627</v>
      </c>
      <c r="D2764" s="44" t="s">
        <v>628</v>
      </c>
    </row>
    <row r="2765" spans="1:4" hidden="1" x14ac:dyDescent="0.2">
      <c r="A2765" s="56" t="s">
        <v>460</v>
      </c>
      <c r="B2765" s="45" t="s">
        <v>642</v>
      </c>
      <c r="C2765" s="45" t="s">
        <v>627</v>
      </c>
      <c r="D2765" s="44" t="s">
        <v>628</v>
      </c>
    </row>
    <row r="2766" spans="1:4" hidden="1" x14ac:dyDescent="0.2">
      <c r="A2766" s="56" t="s">
        <v>460</v>
      </c>
      <c r="B2766" s="45" t="s">
        <v>1153</v>
      </c>
      <c r="C2766" s="45" t="s">
        <v>627</v>
      </c>
      <c r="D2766" s="44" t="s">
        <v>628</v>
      </c>
    </row>
    <row r="2767" spans="1:4" hidden="1" x14ac:dyDescent="0.2">
      <c r="A2767" s="56" t="s">
        <v>460</v>
      </c>
      <c r="B2767" s="45" t="s">
        <v>1643</v>
      </c>
      <c r="C2767" s="45" t="s">
        <v>627</v>
      </c>
      <c r="D2767" s="44" t="s">
        <v>628</v>
      </c>
    </row>
    <row r="2768" spans="1:4" hidden="1" x14ac:dyDescent="0.2">
      <c r="A2768" s="56" t="s">
        <v>460</v>
      </c>
      <c r="B2768" s="45" t="s">
        <v>1644</v>
      </c>
      <c r="C2768" s="45" t="s">
        <v>627</v>
      </c>
      <c r="D2768" s="44" t="s">
        <v>628</v>
      </c>
    </row>
    <row r="2769" spans="1:4" hidden="1" x14ac:dyDescent="0.2">
      <c r="A2769" s="56" t="s">
        <v>460</v>
      </c>
      <c r="B2769" s="45" t="s">
        <v>1038</v>
      </c>
      <c r="C2769" s="45" t="s">
        <v>643</v>
      </c>
      <c r="D2769" s="44" t="s">
        <v>628</v>
      </c>
    </row>
    <row r="2770" spans="1:4" hidden="1" x14ac:dyDescent="0.2">
      <c r="A2770" s="56" t="s">
        <v>460</v>
      </c>
      <c r="B2770" s="45" t="s">
        <v>1116</v>
      </c>
      <c r="C2770" s="45" t="s">
        <v>643</v>
      </c>
      <c r="D2770" s="44" t="s">
        <v>628</v>
      </c>
    </row>
    <row r="2771" spans="1:4" hidden="1" x14ac:dyDescent="0.2">
      <c r="A2771" s="56" t="s">
        <v>460</v>
      </c>
      <c r="B2771" s="45" t="s">
        <v>1116</v>
      </c>
      <c r="C2771" s="45" t="s">
        <v>643</v>
      </c>
      <c r="D2771" s="44" t="s">
        <v>628</v>
      </c>
    </row>
    <row r="2772" spans="1:4" hidden="1" x14ac:dyDescent="0.2">
      <c r="A2772" s="56" t="s">
        <v>460</v>
      </c>
      <c r="B2772" s="45" t="s">
        <v>642</v>
      </c>
      <c r="C2772" s="45" t="s">
        <v>643</v>
      </c>
      <c r="D2772" s="44" t="s">
        <v>628</v>
      </c>
    </row>
    <row r="2773" spans="1:4" hidden="1" x14ac:dyDescent="0.2">
      <c r="A2773" s="56" t="s">
        <v>460</v>
      </c>
      <c r="B2773" s="45" t="s">
        <v>1116</v>
      </c>
      <c r="C2773" s="45" t="s">
        <v>643</v>
      </c>
      <c r="D2773" s="44" t="s">
        <v>628</v>
      </c>
    </row>
    <row r="2774" spans="1:4" hidden="1" x14ac:dyDescent="0.2">
      <c r="A2774" s="56" t="s">
        <v>460</v>
      </c>
      <c r="B2774" s="45" t="s">
        <v>1116</v>
      </c>
      <c r="C2774" s="45" t="s">
        <v>627</v>
      </c>
      <c r="D2774" s="44" t="s">
        <v>628</v>
      </c>
    </row>
    <row r="2775" spans="1:4" hidden="1" x14ac:dyDescent="0.2">
      <c r="A2775" s="56" t="s">
        <v>460</v>
      </c>
      <c r="B2775" s="45" t="s">
        <v>1153</v>
      </c>
      <c r="C2775" s="45" t="s">
        <v>627</v>
      </c>
      <c r="D2775" s="44" t="s">
        <v>628</v>
      </c>
    </row>
    <row r="2776" spans="1:4" hidden="1" x14ac:dyDescent="0.2">
      <c r="A2776" s="56" t="s">
        <v>460</v>
      </c>
      <c r="B2776" s="45" t="s">
        <v>642</v>
      </c>
      <c r="C2776" s="45" t="s">
        <v>627</v>
      </c>
      <c r="D2776" s="44" t="s">
        <v>628</v>
      </c>
    </row>
    <row r="2777" spans="1:4" hidden="1" x14ac:dyDescent="0.2">
      <c r="A2777" s="56" t="s">
        <v>481</v>
      </c>
      <c r="B2777" s="45" t="s">
        <v>1093</v>
      </c>
      <c r="C2777" s="45" t="s">
        <v>630</v>
      </c>
      <c r="D2777" s="44" t="s">
        <v>628</v>
      </c>
    </row>
    <row r="2778" spans="1:4" hidden="1" x14ac:dyDescent="0.2">
      <c r="A2778" s="56" t="s">
        <v>481</v>
      </c>
      <c r="B2778" s="45" t="s">
        <v>1094</v>
      </c>
      <c r="C2778" s="45" t="s">
        <v>630</v>
      </c>
      <c r="D2778" s="44" t="s">
        <v>628</v>
      </c>
    </row>
    <row r="2779" spans="1:4" hidden="1" x14ac:dyDescent="0.2">
      <c r="A2779" s="56" t="s">
        <v>481</v>
      </c>
      <c r="B2779" s="45" t="s">
        <v>992</v>
      </c>
      <c r="C2779" s="45" t="s">
        <v>630</v>
      </c>
      <c r="D2779" s="44" t="s">
        <v>628</v>
      </c>
    </row>
    <row r="2780" spans="1:4" hidden="1" x14ac:dyDescent="0.2">
      <c r="A2780" s="56" t="s">
        <v>481</v>
      </c>
      <c r="B2780" s="45" t="s">
        <v>1095</v>
      </c>
      <c r="C2780" s="45" t="s">
        <v>630</v>
      </c>
      <c r="D2780" s="44" t="s">
        <v>628</v>
      </c>
    </row>
    <row r="2781" spans="1:4" hidden="1" x14ac:dyDescent="0.2">
      <c r="A2781" s="56" t="s">
        <v>481</v>
      </c>
      <c r="B2781" s="45" t="s">
        <v>1096</v>
      </c>
      <c r="C2781" s="45" t="s">
        <v>630</v>
      </c>
      <c r="D2781" s="44" t="s">
        <v>628</v>
      </c>
    </row>
    <row r="2782" spans="1:4" hidden="1" x14ac:dyDescent="0.2">
      <c r="A2782" s="56" t="s">
        <v>481</v>
      </c>
      <c r="B2782" s="45" t="s">
        <v>1097</v>
      </c>
      <c r="C2782" s="45" t="s">
        <v>630</v>
      </c>
      <c r="D2782" s="44" t="s">
        <v>628</v>
      </c>
    </row>
    <row r="2783" spans="1:4" hidden="1" x14ac:dyDescent="0.2">
      <c r="A2783" s="56" t="s">
        <v>481</v>
      </c>
      <c r="B2783" s="45" t="s">
        <v>1098</v>
      </c>
      <c r="C2783" s="45" t="s">
        <v>630</v>
      </c>
      <c r="D2783" s="44" t="s">
        <v>628</v>
      </c>
    </row>
    <row r="2784" spans="1:4" hidden="1" x14ac:dyDescent="0.2">
      <c r="A2784" s="56" t="s">
        <v>481</v>
      </c>
      <c r="B2784" s="45" t="s">
        <v>1099</v>
      </c>
      <c r="C2784" s="45" t="s">
        <v>630</v>
      </c>
      <c r="D2784" s="44" t="s">
        <v>628</v>
      </c>
    </row>
    <row r="2785" spans="1:4" hidden="1" x14ac:dyDescent="0.2">
      <c r="A2785" s="56" t="s">
        <v>481</v>
      </c>
      <c r="B2785" s="45" t="s">
        <v>1100</v>
      </c>
      <c r="C2785" s="45" t="s">
        <v>630</v>
      </c>
      <c r="D2785" s="44" t="s">
        <v>628</v>
      </c>
    </row>
    <row r="2786" spans="1:4" hidden="1" x14ac:dyDescent="0.2">
      <c r="A2786" s="56" t="s">
        <v>481</v>
      </c>
      <c r="B2786" s="45" t="s">
        <v>992</v>
      </c>
      <c r="C2786" s="45" t="s">
        <v>630</v>
      </c>
      <c r="D2786" s="44" t="s">
        <v>628</v>
      </c>
    </row>
    <row r="2787" spans="1:4" hidden="1" x14ac:dyDescent="0.2">
      <c r="A2787" s="56" t="s">
        <v>481</v>
      </c>
      <c r="B2787" s="45" t="s">
        <v>1101</v>
      </c>
      <c r="C2787" s="45" t="s">
        <v>630</v>
      </c>
      <c r="D2787" s="44" t="s">
        <v>628</v>
      </c>
    </row>
    <row r="2788" spans="1:4" hidden="1" x14ac:dyDescent="0.2">
      <c r="A2788" s="56" t="s">
        <v>481</v>
      </c>
      <c r="B2788" s="45" t="s">
        <v>992</v>
      </c>
      <c r="C2788" s="45" t="s">
        <v>630</v>
      </c>
      <c r="D2788" s="44" t="s">
        <v>628</v>
      </c>
    </row>
    <row r="2789" spans="1:4" hidden="1" x14ac:dyDescent="0.2">
      <c r="A2789" s="56" t="s">
        <v>481</v>
      </c>
      <c r="B2789" s="45" t="s">
        <v>1102</v>
      </c>
      <c r="C2789" s="45" t="s">
        <v>630</v>
      </c>
      <c r="D2789" s="44" t="s">
        <v>628</v>
      </c>
    </row>
    <row r="2790" spans="1:4" hidden="1" x14ac:dyDescent="0.2">
      <c r="A2790" s="56" t="s">
        <v>481</v>
      </c>
      <c r="B2790" s="45" t="s">
        <v>1103</v>
      </c>
      <c r="C2790" s="45" t="s">
        <v>630</v>
      </c>
      <c r="D2790" s="44" t="s">
        <v>628</v>
      </c>
    </row>
    <row r="2791" spans="1:4" hidden="1" x14ac:dyDescent="0.2">
      <c r="A2791" s="56" t="s">
        <v>481</v>
      </c>
      <c r="B2791" s="45" t="s">
        <v>992</v>
      </c>
      <c r="C2791" s="45" t="s">
        <v>630</v>
      </c>
      <c r="D2791" s="44" t="s">
        <v>628</v>
      </c>
    </row>
    <row r="2792" spans="1:4" hidden="1" x14ac:dyDescent="0.2">
      <c r="A2792" s="56" t="s">
        <v>481</v>
      </c>
      <c r="B2792" s="45" t="s">
        <v>1104</v>
      </c>
      <c r="C2792" s="45" t="s">
        <v>630</v>
      </c>
      <c r="D2792" s="44" t="s">
        <v>628</v>
      </c>
    </row>
    <row r="2793" spans="1:4" hidden="1" x14ac:dyDescent="0.2">
      <c r="A2793" s="56" t="s">
        <v>481</v>
      </c>
      <c r="B2793" s="45" t="s">
        <v>1105</v>
      </c>
      <c r="C2793" s="45" t="s">
        <v>630</v>
      </c>
      <c r="D2793" s="44" t="s">
        <v>628</v>
      </c>
    </row>
    <row r="2794" spans="1:4" hidden="1" x14ac:dyDescent="0.2">
      <c r="A2794" s="56" t="s">
        <v>481</v>
      </c>
      <c r="B2794" s="45" t="s">
        <v>992</v>
      </c>
      <c r="C2794" s="45" t="s">
        <v>630</v>
      </c>
      <c r="D2794" s="44" t="s">
        <v>628</v>
      </c>
    </row>
    <row r="2795" spans="1:4" hidden="1" x14ac:dyDescent="0.2">
      <c r="A2795" s="56" t="s">
        <v>481</v>
      </c>
      <c r="B2795" s="45" t="s">
        <v>992</v>
      </c>
      <c r="C2795" s="45" t="s">
        <v>630</v>
      </c>
      <c r="D2795" s="44" t="s">
        <v>628</v>
      </c>
    </row>
    <row r="2796" spans="1:4" hidden="1" x14ac:dyDescent="0.2">
      <c r="A2796" s="56" t="s">
        <v>481</v>
      </c>
      <c r="B2796" s="45" t="s">
        <v>992</v>
      </c>
      <c r="C2796" s="45" t="s">
        <v>630</v>
      </c>
      <c r="D2796" s="44" t="s">
        <v>628</v>
      </c>
    </row>
    <row r="2797" spans="1:4" hidden="1" x14ac:dyDescent="0.2">
      <c r="A2797" s="56" t="s">
        <v>481</v>
      </c>
      <c r="B2797" s="45" t="s">
        <v>992</v>
      </c>
      <c r="C2797" s="45" t="s">
        <v>630</v>
      </c>
      <c r="D2797" s="44" t="s">
        <v>628</v>
      </c>
    </row>
    <row r="2798" spans="1:4" hidden="1" x14ac:dyDescent="0.2">
      <c r="A2798" s="56" t="s">
        <v>481</v>
      </c>
      <c r="B2798" s="45" t="s">
        <v>1106</v>
      </c>
      <c r="C2798" s="45" t="s">
        <v>630</v>
      </c>
      <c r="D2798" s="44" t="s">
        <v>628</v>
      </c>
    </row>
    <row r="2799" spans="1:4" hidden="1" x14ac:dyDescent="0.2">
      <c r="A2799" s="56" t="s">
        <v>481</v>
      </c>
      <c r="B2799" s="45" t="s">
        <v>1107</v>
      </c>
      <c r="C2799" s="45" t="s">
        <v>630</v>
      </c>
      <c r="D2799" s="44" t="s">
        <v>628</v>
      </c>
    </row>
    <row r="2800" spans="1:4" hidden="1" x14ac:dyDescent="0.2">
      <c r="A2800" s="56" t="s">
        <v>481</v>
      </c>
      <c r="B2800" s="45" t="s">
        <v>1108</v>
      </c>
      <c r="C2800" s="45" t="s">
        <v>630</v>
      </c>
      <c r="D2800" s="44" t="s">
        <v>628</v>
      </c>
    </row>
    <row r="2801" spans="1:4" hidden="1" x14ac:dyDescent="0.2">
      <c r="A2801" s="56" t="s">
        <v>481</v>
      </c>
      <c r="B2801" s="45" t="s">
        <v>1109</v>
      </c>
      <c r="C2801" s="45" t="s">
        <v>630</v>
      </c>
      <c r="D2801" s="44" t="s">
        <v>628</v>
      </c>
    </row>
    <row r="2802" spans="1:4" hidden="1" x14ac:dyDescent="0.2">
      <c r="A2802" s="56" t="s">
        <v>481</v>
      </c>
      <c r="B2802" s="45" t="s">
        <v>1110</v>
      </c>
      <c r="C2802" s="45" t="s">
        <v>630</v>
      </c>
      <c r="D2802" s="44" t="s">
        <v>628</v>
      </c>
    </row>
    <row r="2803" spans="1:4" hidden="1" x14ac:dyDescent="0.2">
      <c r="A2803" s="56" t="s">
        <v>481</v>
      </c>
      <c r="B2803" s="45" t="s">
        <v>1111</v>
      </c>
      <c r="C2803" s="45" t="s">
        <v>630</v>
      </c>
      <c r="D2803" s="44" t="s">
        <v>628</v>
      </c>
    </row>
    <row r="2804" spans="1:4" hidden="1" x14ac:dyDescent="0.2">
      <c r="A2804" s="56" t="s">
        <v>481</v>
      </c>
      <c r="B2804" s="45" t="s">
        <v>1112</v>
      </c>
      <c r="C2804" s="45" t="s">
        <v>630</v>
      </c>
      <c r="D2804" s="44" t="s">
        <v>628</v>
      </c>
    </row>
    <row r="2805" spans="1:4" hidden="1" x14ac:dyDescent="0.2">
      <c r="A2805" s="56" t="s">
        <v>481</v>
      </c>
      <c r="B2805" s="45" t="s">
        <v>992</v>
      </c>
      <c r="C2805" s="45" t="s">
        <v>627</v>
      </c>
      <c r="D2805" s="44" t="s">
        <v>628</v>
      </c>
    </row>
    <row r="2806" spans="1:4" hidden="1" x14ac:dyDescent="0.2">
      <c r="A2806" s="56" t="s">
        <v>481</v>
      </c>
      <c r="B2806" s="45" t="s">
        <v>642</v>
      </c>
      <c r="C2806" s="45" t="s">
        <v>627</v>
      </c>
      <c r="D2806" s="44" t="s">
        <v>628</v>
      </c>
    </row>
    <row r="2807" spans="1:4" hidden="1" x14ac:dyDescent="0.2">
      <c r="A2807" s="56" t="s">
        <v>481</v>
      </c>
      <c r="B2807" s="45" t="s">
        <v>992</v>
      </c>
      <c r="C2807" s="45" t="s">
        <v>627</v>
      </c>
      <c r="D2807" s="44" t="s">
        <v>628</v>
      </c>
    </row>
    <row r="2808" spans="1:4" hidden="1" x14ac:dyDescent="0.2">
      <c r="A2808" s="56" t="s">
        <v>481</v>
      </c>
      <c r="B2808" s="45" t="s">
        <v>642</v>
      </c>
      <c r="C2808" s="45" t="s">
        <v>627</v>
      </c>
      <c r="D2808" s="44" t="s">
        <v>628</v>
      </c>
    </row>
    <row r="2809" spans="1:4" hidden="1" x14ac:dyDescent="0.2">
      <c r="A2809" s="56" t="s">
        <v>481</v>
      </c>
      <c r="B2809" s="45" t="s">
        <v>992</v>
      </c>
      <c r="C2809" s="45" t="s">
        <v>627</v>
      </c>
      <c r="D2809" s="44" t="s">
        <v>628</v>
      </c>
    </row>
    <row r="2810" spans="1:4" hidden="1" x14ac:dyDescent="0.2">
      <c r="A2810" s="56" t="s">
        <v>481</v>
      </c>
      <c r="B2810" s="45" t="s">
        <v>992</v>
      </c>
      <c r="C2810" s="45" t="s">
        <v>627</v>
      </c>
      <c r="D2810" s="44" t="s">
        <v>628</v>
      </c>
    </row>
    <row r="2811" spans="1:4" hidden="1" x14ac:dyDescent="0.2">
      <c r="A2811" s="56" t="s">
        <v>481</v>
      </c>
      <c r="B2811" s="45" t="s">
        <v>992</v>
      </c>
      <c r="C2811" s="45" t="s">
        <v>627</v>
      </c>
      <c r="D2811" s="44" t="s">
        <v>628</v>
      </c>
    </row>
    <row r="2812" spans="1:4" hidden="1" x14ac:dyDescent="0.2">
      <c r="A2812" s="56" t="s">
        <v>481</v>
      </c>
      <c r="B2812" s="45" t="s">
        <v>1113</v>
      </c>
      <c r="C2812" s="45" t="s">
        <v>627</v>
      </c>
      <c r="D2812" s="44" t="s">
        <v>628</v>
      </c>
    </row>
    <row r="2813" spans="1:4" hidden="1" x14ac:dyDescent="0.2">
      <c r="A2813" s="56" t="s">
        <v>481</v>
      </c>
      <c r="B2813" s="45" t="s">
        <v>992</v>
      </c>
      <c r="C2813" s="45" t="s">
        <v>627</v>
      </c>
      <c r="D2813" s="44" t="s">
        <v>628</v>
      </c>
    </row>
    <row r="2814" spans="1:4" hidden="1" x14ac:dyDescent="0.2">
      <c r="A2814" s="56" t="s">
        <v>481</v>
      </c>
      <c r="B2814" s="45" t="s">
        <v>992</v>
      </c>
      <c r="C2814" s="45" t="s">
        <v>630</v>
      </c>
      <c r="D2814" s="44" t="s">
        <v>628</v>
      </c>
    </row>
    <row r="2815" spans="1:4" hidden="1" x14ac:dyDescent="0.2">
      <c r="A2815" s="56" t="s">
        <v>481</v>
      </c>
      <c r="B2815" s="45" t="s">
        <v>1073</v>
      </c>
      <c r="C2815" s="45" t="s">
        <v>630</v>
      </c>
      <c r="D2815" s="44" t="s">
        <v>628</v>
      </c>
    </row>
    <row r="2816" spans="1:4" hidden="1" x14ac:dyDescent="0.2">
      <c r="A2816" s="56" t="s">
        <v>481</v>
      </c>
      <c r="B2816" s="45" t="s">
        <v>992</v>
      </c>
      <c r="C2816" s="45" t="s">
        <v>627</v>
      </c>
      <c r="D2816" s="44" t="s">
        <v>628</v>
      </c>
    </row>
    <row r="2817" spans="1:4" hidden="1" x14ac:dyDescent="0.2">
      <c r="A2817" s="56" t="s">
        <v>481</v>
      </c>
      <c r="B2817" s="45" t="s">
        <v>992</v>
      </c>
      <c r="C2817" s="45" t="s">
        <v>627</v>
      </c>
      <c r="D2817" s="44" t="s">
        <v>628</v>
      </c>
    </row>
    <row r="2818" spans="1:4" hidden="1" x14ac:dyDescent="0.2">
      <c r="A2818" s="56" t="s">
        <v>481</v>
      </c>
      <c r="B2818" s="45" t="s">
        <v>992</v>
      </c>
      <c r="C2818" s="45" t="s">
        <v>627</v>
      </c>
      <c r="D2818" s="44" t="s">
        <v>628</v>
      </c>
    </row>
    <row r="2819" spans="1:4" hidden="1" x14ac:dyDescent="0.2">
      <c r="A2819" s="56" t="s">
        <v>481</v>
      </c>
      <c r="B2819" s="45" t="s">
        <v>642</v>
      </c>
      <c r="C2819" s="45" t="s">
        <v>627</v>
      </c>
      <c r="D2819" s="44" t="s">
        <v>628</v>
      </c>
    </row>
    <row r="2820" spans="1:4" hidden="1" x14ac:dyDescent="0.2">
      <c r="A2820" s="56" t="s">
        <v>483</v>
      </c>
      <c r="B2820" s="45" t="s">
        <v>992</v>
      </c>
      <c r="C2820" s="45" t="s">
        <v>627</v>
      </c>
      <c r="D2820" s="44" t="s">
        <v>628</v>
      </c>
    </row>
    <row r="2821" spans="1:4" hidden="1" x14ac:dyDescent="0.2">
      <c r="A2821" s="56" t="s">
        <v>483</v>
      </c>
      <c r="B2821" s="45" t="s">
        <v>992</v>
      </c>
      <c r="C2821" s="45" t="s">
        <v>627</v>
      </c>
      <c r="D2821" s="44" t="s">
        <v>628</v>
      </c>
    </row>
    <row r="2822" spans="1:4" hidden="1" x14ac:dyDescent="0.2">
      <c r="A2822" s="56" t="s">
        <v>483</v>
      </c>
      <c r="B2822" s="45" t="s">
        <v>1113</v>
      </c>
      <c r="C2822" s="45" t="s">
        <v>627</v>
      </c>
      <c r="D2822" s="44" t="s">
        <v>628</v>
      </c>
    </row>
    <row r="2823" spans="1:4" hidden="1" x14ac:dyDescent="0.2">
      <c r="A2823" s="56" t="s">
        <v>483</v>
      </c>
      <c r="B2823" s="45" t="s">
        <v>992</v>
      </c>
      <c r="C2823" s="45" t="s">
        <v>627</v>
      </c>
      <c r="D2823" s="44" t="s">
        <v>628</v>
      </c>
    </row>
    <row r="2824" spans="1:4" hidden="1" x14ac:dyDescent="0.2">
      <c r="A2824" s="56" t="s">
        <v>483</v>
      </c>
      <c r="B2824" s="45" t="s">
        <v>992</v>
      </c>
      <c r="C2824" s="45" t="s">
        <v>627</v>
      </c>
      <c r="D2824" s="44" t="s">
        <v>628</v>
      </c>
    </row>
    <row r="2825" spans="1:4" hidden="1" x14ac:dyDescent="0.2">
      <c r="A2825" s="56" t="s">
        <v>483</v>
      </c>
      <c r="B2825" s="45" t="s">
        <v>992</v>
      </c>
      <c r="C2825" s="45" t="s">
        <v>627</v>
      </c>
      <c r="D2825" s="44" t="s">
        <v>628</v>
      </c>
    </row>
    <row r="2826" spans="1:4" hidden="1" x14ac:dyDescent="0.2">
      <c r="A2826" s="56" t="s">
        <v>483</v>
      </c>
      <c r="B2826" s="45" t="s">
        <v>992</v>
      </c>
      <c r="C2826" s="45" t="s">
        <v>627</v>
      </c>
      <c r="D2826" s="44" t="s">
        <v>628</v>
      </c>
    </row>
    <row r="2827" spans="1:4" hidden="1" x14ac:dyDescent="0.2">
      <c r="A2827" s="56" t="s">
        <v>483</v>
      </c>
      <c r="B2827" s="45" t="s">
        <v>992</v>
      </c>
      <c r="C2827" s="45" t="s">
        <v>627</v>
      </c>
      <c r="D2827" s="44" t="s">
        <v>628</v>
      </c>
    </row>
    <row r="2828" spans="1:4" hidden="1" x14ac:dyDescent="0.2">
      <c r="A2828" s="56" t="s">
        <v>485</v>
      </c>
      <c r="B2828" s="45" t="s">
        <v>992</v>
      </c>
      <c r="C2828" s="45" t="s">
        <v>627</v>
      </c>
      <c r="D2828" s="44" t="s">
        <v>628</v>
      </c>
    </row>
    <row r="2829" spans="1:4" hidden="1" x14ac:dyDescent="0.2">
      <c r="A2829" s="56" t="s">
        <v>485</v>
      </c>
      <c r="B2829" s="45" t="s">
        <v>1113</v>
      </c>
      <c r="C2829" s="45" t="s">
        <v>627</v>
      </c>
      <c r="D2829" s="44" t="s">
        <v>628</v>
      </c>
    </row>
    <row r="2830" spans="1:4" hidden="1" x14ac:dyDescent="0.2">
      <c r="A2830" s="56" t="s">
        <v>487</v>
      </c>
      <c r="B2830" s="45" t="s">
        <v>1645</v>
      </c>
      <c r="C2830" s="45" t="s">
        <v>627</v>
      </c>
      <c r="D2830" s="44" t="s">
        <v>628</v>
      </c>
    </row>
    <row r="2831" spans="1:4" hidden="1" x14ac:dyDescent="0.2">
      <c r="A2831" s="56" t="s">
        <v>487</v>
      </c>
      <c r="B2831" s="45" t="s">
        <v>1646</v>
      </c>
      <c r="C2831" s="45" t="s">
        <v>627</v>
      </c>
      <c r="D2831" s="44" t="s">
        <v>628</v>
      </c>
    </row>
    <row r="2832" spans="1:4" hidden="1" x14ac:dyDescent="0.2">
      <c r="A2832" s="56" t="s">
        <v>487</v>
      </c>
      <c r="B2832" s="45" t="s">
        <v>1647</v>
      </c>
      <c r="C2832" s="45" t="s">
        <v>627</v>
      </c>
      <c r="D2832" s="44" t="s">
        <v>628</v>
      </c>
    </row>
    <row r="2833" spans="1:4" hidden="1" x14ac:dyDescent="0.2">
      <c r="A2833" s="56" t="s">
        <v>487</v>
      </c>
      <c r="B2833" s="45" t="s">
        <v>1645</v>
      </c>
      <c r="C2833" s="45" t="s">
        <v>627</v>
      </c>
      <c r="D2833" s="44" t="s">
        <v>628</v>
      </c>
    </row>
    <row r="2834" spans="1:4" hidden="1" x14ac:dyDescent="0.2">
      <c r="A2834" s="56" t="s">
        <v>487</v>
      </c>
      <c r="B2834" s="45" t="s">
        <v>1648</v>
      </c>
      <c r="C2834" s="45" t="s">
        <v>627</v>
      </c>
      <c r="D2834" s="44" t="s">
        <v>628</v>
      </c>
    </row>
    <row r="2835" spans="1:4" hidden="1" x14ac:dyDescent="0.2">
      <c r="A2835" s="56" t="s">
        <v>487</v>
      </c>
      <c r="B2835" s="45" t="s">
        <v>1649</v>
      </c>
      <c r="C2835" s="45" t="s">
        <v>627</v>
      </c>
      <c r="D2835" s="44" t="s">
        <v>628</v>
      </c>
    </row>
    <row r="2836" spans="1:4" hidden="1" x14ac:dyDescent="0.2">
      <c r="A2836" s="56" t="s">
        <v>487</v>
      </c>
      <c r="B2836" s="45" t="s">
        <v>1645</v>
      </c>
      <c r="C2836" s="45" t="s">
        <v>627</v>
      </c>
      <c r="D2836" s="44" t="s">
        <v>628</v>
      </c>
    </row>
    <row r="2837" spans="1:4" hidden="1" x14ac:dyDescent="0.2">
      <c r="A2837" s="56" t="s">
        <v>487</v>
      </c>
      <c r="B2837" s="45" t="s">
        <v>1646</v>
      </c>
      <c r="C2837" s="45" t="s">
        <v>627</v>
      </c>
      <c r="D2837" s="44" t="s">
        <v>628</v>
      </c>
    </row>
    <row r="2838" spans="1:4" hidden="1" x14ac:dyDescent="0.2">
      <c r="A2838" s="56" t="s">
        <v>487</v>
      </c>
      <c r="B2838" s="45" t="s">
        <v>1646</v>
      </c>
      <c r="C2838" s="45" t="s">
        <v>627</v>
      </c>
      <c r="D2838" s="44" t="s">
        <v>628</v>
      </c>
    </row>
    <row r="2839" spans="1:4" hidden="1" x14ac:dyDescent="0.2">
      <c r="A2839" s="56" t="s">
        <v>487</v>
      </c>
      <c r="B2839" s="45" t="s">
        <v>1646</v>
      </c>
      <c r="C2839" s="45" t="s">
        <v>627</v>
      </c>
      <c r="D2839" s="44" t="s">
        <v>628</v>
      </c>
    </row>
    <row r="2840" spans="1:4" hidden="1" x14ac:dyDescent="0.2">
      <c r="A2840" s="56" t="s">
        <v>487</v>
      </c>
      <c r="B2840" s="45" t="s">
        <v>1645</v>
      </c>
      <c r="C2840" s="45" t="s">
        <v>627</v>
      </c>
      <c r="D2840" s="44" t="s">
        <v>628</v>
      </c>
    </row>
    <row r="2841" spans="1:4" hidden="1" x14ac:dyDescent="0.2">
      <c r="A2841" s="56" t="s">
        <v>489</v>
      </c>
      <c r="B2841" s="45" t="s">
        <v>1647</v>
      </c>
      <c r="C2841" s="45" t="s">
        <v>643</v>
      </c>
      <c r="D2841" s="44" t="s">
        <v>628</v>
      </c>
    </row>
    <row r="2842" spans="1:4" hidden="1" x14ac:dyDescent="0.2">
      <c r="A2842" s="56" t="s">
        <v>489</v>
      </c>
      <c r="B2842" s="45" t="s">
        <v>1647</v>
      </c>
      <c r="C2842" s="45" t="s">
        <v>643</v>
      </c>
      <c r="D2842" s="44" t="s">
        <v>628</v>
      </c>
    </row>
    <row r="2843" spans="1:4" hidden="1" x14ac:dyDescent="0.2">
      <c r="A2843" s="56" t="s">
        <v>489</v>
      </c>
      <c r="B2843" s="45" t="s">
        <v>1645</v>
      </c>
      <c r="C2843" s="45" t="s">
        <v>643</v>
      </c>
      <c r="D2843" s="44" t="s">
        <v>628</v>
      </c>
    </row>
    <row r="2844" spans="1:4" hidden="1" x14ac:dyDescent="0.2">
      <c r="A2844" s="56" t="s">
        <v>489</v>
      </c>
      <c r="B2844" s="45" t="s">
        <v>1650</v>
      </c>
      <c r="C2844" s="45" t="s">
        <v>643</v>
      </c>
      <c r="D2844" s="44" t="s">
        <v>628</v>
      </c>
    </row>
    <row r="2845" spans="1:4" hidden="1" x14ac:dyDescent="0.2">
      <c r="A2845" s="56" t="s">
        <v>489</v>
      </c>
      <c r="B2845" s="45" t="s">
        <v>1645</v>
      </c>
      <c r="C2845" s="45" t="s">
        <v>643</v>
      </c>
      <c r="D2845" s="44" t="s">
        <v>628</v>
      </c>
    </row>
    <row r="2846" spans="1:4" hidden="1" x14ac:dyDescent="0.2">
      <c r="A2846" s="56" t="s">
        <v>491</v>
      </c>
      <c r="B2846" s="45" t="s">
        <v>1650</v>
      </c>
      <c r="C2846" s="45" t="s">
        <v>643</v>
      </c>
      <c r="D2846" s="44" t="s">
        <v>628</v>
      </c>
    </row>
    <row r="2847" spans="1:4" hidden="1" x14ac:dyDescent="0.2">
      <c r="A2847" s="56" t="s">
        <v>491</v>
      </c>
      <c r="B2847" s="45" t="s">
        <v>1650</v>
      </c>
      <c r="C2847" s="45" t="s">
        <v>643</v>
      </c>
      <c r="D2847" s="44" t="s">
        <v>628</v>
      </c>
    </row>
    <row r="2848" spans="1:4" hidden="1" x14ac:dyDescent="0.2">
      <c r="A2848" s="56" t="s">
        <v>493</v>
      </c>
      <c r="B2848" s="45" t="s">
        <v>1651</v>
      </c>
      <c r="C2848" s="45" t="s">
        <v>643</v>
      </c>
      <c r="D2848" s="44" t="s">
        <v>628</v>
      </c>
    </row>
    <row r="2849" spans="1:4" hidden="1" x14ac:dyDescent="0.2">
      <c r="A2849" s="56" t="s">
        <v>493</v>
      </c>
      <c r="B2849" s="45" t="s">
        <v>1652</v>
      </c>
      <c r="C2849" s="45" t="s">
        <v>643</v>
      </c>
      <c r="D2849" s="44" t="s">
        <v>628</v>
      </c>
    </row>
    <row r="2850" spans="1:4" hidden="1" x14ac:dyDescent="0.2">
      <c r="A2850" s="56" t="s">
        <v>493</v>
      </c>
      <c r="B2850" s="45" t="s">
        <v>1653</v>
      </c>
      <c r="C2850" s="45" t="s">
        <v>643</v>
      </c>
      <c r="D2850" s="44" t="s">
        <v>628</v>
      </c>
    </row>
    <row r="2851" spans="1:4" hidden="1" x14ac:dyDescent="0.2">
      <c r="A2851" s="56" t="s">
        <v>493</v>
      </c>
      <c r="B2851" s="45" t="s">
        <v>1647</v>
      </c>
      <c r="C2851" s="45" t="s">
        <v>643</v>
      </c>
      <c r="D2851" s="44" t="s">
        <v>628</v>
      </c>
    </row>
    <row r="2852" spans="1:4" hidden="1" x14ac:dyDescent="0.2">
      <c r="A2852" s="56" t="s">
        <v>493</v>
      </c>
      <c r="B2852" s="45" t="s">
        <v>1654</v>
      </c>
      <c r="C2852" s="45" t="s">
        <v>643</v>
      </c>
      <c r="D2852" s="44" t="s">
        <v>628</v>
      </c>
    </row>
    <row r="2853" spans="1:4" hidden="1" x14ac:dyDescent="0.2">
      <c r="A2853" s="56" t="s">
        <v>493</v>
      </c>
      <c r="B2853" s="45" t="s">
        <v>1650</v>
      </c>
      <c r="C2853" s="45" t="s">
        <v>643</v>
      </c>
      <c r="D2853" s="44" t="s">
        <v>628</v>
      </c>
    </row>
    <row r="2854" spans="1:4" hidden="1" x14ac:dyDescent="0.2">
      <c r="A2854" s="56" t="s">
        <v>495</v>
      </c>
      <c r="B2854" s="45" t="s">
        <v>1645</v>
      </c>
      <c r="C2854" s="45" t="s">
        <v>627</v>
      </c>
      <c r="D2854" s="44" t="s">
        <v>628</v>
      </c>
    </row>
    <row r="2855" spans="1:4" hidden="1" x14ac:dyDescent="0.2">
      <c r="A2855" s="56" t="s">
        <v>495</v>
      </c>
      <c r="B2855" s="45" t="s">
        <v>1650</v>
      </c>
      <c r="C2855" s="45" t="s">
        <v>643</v>
      </c>
      <c r="D2855" s="44" t="s">
        <v>628</v>
      </c>
    </row>
    <row r="2856" spans="1:4" hidden="1" x14ac:dyDescent="0.2">
      <c r="A2856" s="56" t="s">
        <v>497</v>
      </c>
      <c r="B2856" s="45" t="s">
        <v>1650</v>
      </c>
      <c r="C2856" s="45" t="s">
        <v>643</v>
      </c>
      <c r="D2856" s="44" t="s">
        <v>628</v>
      </c>
    </row>
    <row r="2857" spans="1:4" hidden="1" x14ac:dyDescent="0.2">
      <c r="A2857" s="56" t="s">
        <v>497</v>
      </c>
      <c r="B2857" s="45" t="s">
        <v>1647</v>
      </c>
      <c r="C2857" s="45" t="s">
        <v>643</v>
      </c>
      <c r="D2857" s="44" t="s">
        <v>628</v>
      </c>
    </row>
    <row r="2858" spans="1:4" hidden="1" x14ac:dyDescent="0.2">
      <c r="A2858" s="56" t="s">
        <v>497</v>
      </c>
      <c r="B2858" s="45" t="s">
        <v>1650</v>
      </c>
      <c r="C2858" s="45" t="s">
        <v>643</v>
      </c>
      <c r="D2858" s="44" t="s">
        <v>628</v>
      </c>
    </row>
    <row r="2859" spans="1:4" hidden="1" x14ac:dyDescent="0.2">
      <c r="A2859" s="56" t="s">
        <v>499</v>
      </c>
      <c r="B2859" s="45" t="s">
        <v>1646</v>
      </c>
      <c r="C2859" s="45" t="s">
        <v>627</v>
      </c>
      <c r="D2859" s="44" t="s">
        <v>628</v>
      </c>
    </row>
    <row r="2860" spans="1:4" hidden="1" x14ac:dyDescent="0.2">
      <c r="A2860" s="56" t="s">
        <v>499</v>
      </c>
      <c r="B2860" s="45" t="s">
        <v>1654</v>
      </c>
      <c r="C2860" s="45" t="s">
        <v>643</v>
      </c>
      <c r="D2860" s="44" t="s">
        <v>628</v>
      </c>
    </row>
    <row r="2861" spans="1:4" hidden="1" x14ac:dyDescent="0.2">
      <c r="A2861" s="56" t="s">
        <v>499</v>
      </c>
      <c r="B2861" s="45" t="s">
        <v>1646</v>
      </c>
      <c r="C2861" s="45" t="s">
        <v>627</v>
      </c>
      <c r="D2861" s="44" t="s">
        <v>628</v>
      </c>
    </row>
    <row r="2862" spans="1:4" hidden="1" x14ac:dyDescent="0.2">
      <c r="A2862" s="56" t="s">
        <v>499</v>
      </c>
      <c r="B2862" s="45" t="s">
        <v>1652</v>
      </c>
      <c r="C2862" s="45" t="s">
        <v>643</v>
      </c>
      <c r="D2862" s="44" t="s">
        <v>628</v>
      </c>
    </row>
    <row r="2863" spans="1:4" hidden="1" x14ac:dyDescent="0.2">
      <c r="A2863" s="56" t="s">
        <v>499</v>
      </c>
      <c r="B2863" s="45" t="s">
        <v>1647</v>
      </c>
      <c r="C2863" s="45" t="s">
        <v>643</v>
      </c>
      <c r="D2863" s="44" t="s">
        <v>628</v>
      </c>
    </row>
    <row r="2864" spans="1:4" hidden="1" x14ac:dyDescent="0.2">
      <c r="A2864" s="56" t="s">
        <v>499</v>
      </c>
      <c r="B2864" s="45" t="s">
        <v>1655</v>
      </c>
      <c r="C2864" s="45" t="s">
        <v>627</v>
      </c>
      <c r="D2864" s="44" t="s">
        <v>628</v>
      </c>
    </row>
    <row r="2865" spans="1:4" hidden="1" x14ac:dyDescent="0.2">
      <c r="A2865" s="56" t="s">
        <v>499</v>
      </c>
      <c r="B2865" s="45" t="s">
        <v>1651</v>
      </c>
      <c r="C2865" s="45" t="s">
        <v>643</v>
      </c>
      <c r="D2865" s="44" t="s">
        <v>628</v>
      </c>
    </row>
    <row r="2866" spans="1:4" hidden="1" x14ac:dyDescent="0.2">
      <c r="A2866" s="56" t="s">
        <v>499</v>
      </c>
      <c r="B2866" s="45" t="s">
        <v>1646</v>
      </c>
      <c r="C2866" s="45" t="s">
        <v>627</v>
      </c>
      <c r="D2866" s="44" t="s">
        <v>628</v>
      </c>
    </row>
    <row r="2867" spans="1:4" hidden="1" x14ac:dyDescent="0.2">
      <c r="A2867" s="56" t="s">
        <v>499</v>
      </c>
      <c r="B2867" s="45" t="s">
        <v>1647</v>
      </c>
      <c r="C2867" s="45" t="s">
        <v>643</v>
      </c>
      <c r="D2867" s="44" t="s">
        <v>628</v>
      </c>
    </row>
    <row r="2868" spans="1:4" hidden="1" x14ac:dyDescent="0.2">
      <c r="A2868" s="56" t="s">
        <v>499</v>
      </c>
      <c r="B2868" s="45" t="s">
        <v>1647</v>
      </c>
      <c r="C2868" s="45" t="s">
        <v>643</v>
      </c>
      <c r="D2868" s="44" t="s">
        <v>628</v>
      </c>
    </row>
    <row r="2869" spans="1:4" hidden="1" x14ac:dyDescent="0.2">
      <c r="A2869" s="56" t="s">
        <v>499</v>
      </c>
      <c r="B2869" s="45" t="s">
        <v>1646</v>
      </c>
      <c r="C2869" s="45" t="s">
        <v>627</v>
      </c>
      <c r="D2869" s="44" t="s">
        <v>628</v>
      </c>
    </row>
    <row r="2870" spans="1:4" hidden="1" x14ac:dyDescent="0.2">
      <c r="A2870" s="56" t="s">
        <v>499</v>
      </c>
      <c r="B2870" s="45" t="s">
        <v>1647</v>
      </c>
      <c r="C2870" s="45" t="s">
        <v>643</v>
      </c>
      <c r="D2870" s="44" t="s">
        <v>628</v>
      </c>
    </row>
    <row r="2871" spans="1:4" hidden="1" x14ac:dyDescent="0.2">
      <c r="A2871" s="56" t="s">
        <v>499</v>
      </c>
      <c r="B2871" s="45" t="s">
        <v>1653</v>
      </c>
      <c r="C2871" s="45" t="s">
        <v>643</v>
      </c>
      <c r="D2871" s="44" t="s">
        <v>628</v>
      </c>
    </row>
    <row r="2872" spans="1:4" hidden="1" x14ac:dyDescent="0.2">
      <c r="A2872" s="56" t="s">
        <v>499</v>
      </c>
      <c r="B2872" s="45" t="s">
        <v>1647</v>
      </c>
      <c r="C2872" s="45" t="s">
        <v>643</v>
      </c>
      <c r="D2872" s="44" t="s">
        <v>628</v>
      </c>
    </row>
    <row r="2873" spans="1:4" hidden="1" x14ac:dyDescent="0.2">
      <c r="A2873" s="56" t="s">
        <v>509</v>
      </c>
      <c r="B2873" s="45" t="s">
        <v>930</v>
      </c>
      <c r="C2873" s="45" t="s">
        <v>627</v>
      </c>
      <c r="D2873" s="44" t="s">
        <v>628</v>
      </c>
    </row>
    <row r="2874" spans="1:4" hidden="1" x14ac:dyDescent="0.2">
      <c r="A2874" s="56" t="s">
        <v>509</v>
      </c>
      <c r="B2874" s="45" t="s">
        <v>1656</v>
      </c>
      <c r="C2874" s="45" t="s">
        <v>630</v>
      </c>
      <c r="D2874" s="44" t="s">
        <v>628</v>
      </c>
    </row>
    <row r="2875" spans="1:4" hidden="1" x14ac:dyDescent="0.2">
      <c r="A2875" s="56" t="s">
        <v>509</v>
      </c>
      <c r="B2875" s="45" t="s">
        <v>1152</v>
      </c>
      <c r="C2875" s="45" t="s">
        <v>627</v>
      </c>
      <c r="D2875" s="44" t="s">
        <v>628</v>
      </c>
    </row>
    <row r="2876" spans="1:4" hidden="1" x14ac:dyDescent="0.2">
      <c r="A2876" s="56" t="s">
        <v>509</v>
      </c>
      <c r="B2876" s="45" t="s">
        <v>1589</v>
      </c>
      <c r="C2876" s="45" t="s">
        <v>627</v>
      </c>
      <c r="D2876" s="44" t="s">
        <v>628</v>
      </c>
    </row>
    <row r="2877" spans="1:4" hidden="1" x14ac:dyDescent="0.2">
      <c r="A2877" s="56" t="s">
        <v>509</v>
      </c>
      <c r="B2877" s="45" t="s">
        <v>1657</v>
      </c>
      <c r="C2877" s="45" t="s">
        <v>643</v>
      </c>
      <c r="D2877" s="44" t="s">
        <v>628</v>
      </c>
    </row>
    <row r="2878" spans="1:4" hidden="1" x14ac:dyDescent="0.2">
      <c r="A2878" s="56" t="s">
        <v>509</v>
      </c>
      <c r="B2878" s="45" t="s">
        <v>1658</v>
      </c>
      <c r="C2878" s="45" t="s">
        <v>643</v>
      </c>
      <c r="D2878" s="44" t="s">
        <v>628</v>
      </c>
    </row>
    <row r="2879" spans="1:4" hidden="1" x14ac:dyDescent="0.2">
      <c r="A2879" s="56" t="s">
        <v>509</v>
      </c>
      <c r="B2879" s="45" t="s">
        <v>1659</v>
      </c>
      <c r="C2879" s="45" t="s">
        <v>627</v>
      </c>
      <c r="D2879" s="44" t="s">
        <v>628</v>
      </c>
    </row>
    <row r="2880" spans="1:4" hidden="1" x14ac:dyDescent="0.2">
      <c r="A2880" s="56" t="s">
        <v>509</v>
      </c>
      <c r="B2880" s="45" t="s">
        <v>1589</v>
      </c>
      <c r="C2880" s="45" t="s">
        <v>627</v>
      </c>
      <c r="D2880" s="44" t="s">
        <v>628</v>
      </c>
    </row>
    <row r="2881" spans="1:4" hidden="1" x14ac:dyDescent="0.2">
      <c r="A2881" s="56" t="s">
        <v>509</v>
      </c>
      <c r="B2881" s="45" t="s">
        <v>930</v>
      </c>
      <c r="C2881" s="45" t="s">
        <v>627</v>
      </c>
      <c r="D2881" s="44" t="s">
        <v>628</v>
      </c>
    </row>
    <row r="2882" spans="1:4" hidden="1" x14ac:dyDescent="0.2">
      <c r="A2882" s="56" t="s">
        <v>509</v>
      </c>
      <c r="B2882" s="45" t="s">
        <v>1589</v>
      </c>
      <c r="C2882" s="45" t="s">
        <v>627</v>
      </c>
      <c r="D2882" s="44" t="s">
        <v>628</v>
      </c>
    </row>
    <row r="2883" spans="1:4" hidden="1" x14ac:dyDescent="0.2">
      <c r="A2883" s="56" t="s">
        <v>509</v>
      </c>
      <c r="B2883" s="45" t="s">
        <v>930</v>
      </c>
      <c r="C2883" s="45" t="s">
        <v>627</v>
      </c>
      <c r="D2883" s="44" t="s">
        <v>628</v>
      </c>
    </row>
    <row r="2884" spans="1:4" hidden="1" x14ac:dyDescent="0.2">
      <c r="A2884" s="56" t="s">
        <v>509</v>
      </c>
      <c r="B2884" s="45" t="s">
        <v>1660</v>
      </c>
      <c r="C2884" s="45" t="s">
        <v>630</v>
      </c>
      <c r="D2884" s="44" t="s">
        <v>628</v>
      </c>
    </row>
    <row r="2885" spans="1:4" hidden="1" x14ac:dyDescent="0.2">
      <c r="A2885" s="56" t="s">
        <v>509</v>
      </c>
      <c r="B2885" s="45" t="s">
        <v>1661</v>
      </c>
      <c r="C2885" s="45" t="s">
        <v>630</v>
      </c>
      <c r="D2885" s="44" t="s">
        <v>628</v>
      </c>
    </row>
    <row r="2886" spans="1:4" hidden="1" x14ac:dyDescent="0.2">
      <c r="A2886" s="56" t="s">
        <v>509</v>
      </c>
      <c r="B2886" s="45" t="s">
        <v>1662</v>
      </c>
      <c r="C2886" s="45" t="s">
        <v>630</v>
      </c>
      <c r="D2886" s="44" t="s">
        <v>628</v>
      </c>
    </row>
    <row r="2887" spans="1:4" hidden="1" x14ac:dyDescent="0.2">
      <c r="A2887" s="56" t="s">
        <v>509</v>
      </c>
      <c r="B2887" s="45" t="s">
        <v>1663</v>
      </c>
      <c r="C2887" s="45" t="s">
        <v>630</v>
      </c>
      <c r="D2887" s="44" t="s">
        <v>628</v>
      </c>
    </row>
    <row r="2888" spans="1:4" hidden="1" x14ac:dyDescent="0.2">
      <c r="A2888" s="56" t="s">
        <v>509</v>
      </c>
      <c r="B2888" s="45" t="s">
        <v>1589</v>
      </c>
      <c r="C2888" s="45" t="s">
        <v>627</v>
      </c>
      <c r="D2888" s="44" t="s">
        <v>628</v>
      </c>
    </row>
    <row r="2889" spans="1:4" hidden="1" x14ac:dyDescent="0.2">
      <c r="A2889" s="56" t="s">
        <v>509</v>
      </c>
      <c r="B2889" s="45" t="s">
        <v>1664</v>
      </c>
      <c r="C2889" s="45" t="s">
        <v>630</v>
      </c>
      <c r="D2889" s="44" t="s">
        <v>628</v>
      </c>
    </row>
    <row r="2890" spans="1:4" hidden="1" x14ac:dyDescent="0.2">
      <c r="A2890" s="56" t="s">
        <v>509</v>
      </c>
      <c r="B2890" s="45" t="s">
        <v>1589</v>
      </c>
      <c r="C2890" s="45" t="s">
        <v>627</v>
      </c>
      <c r="D2890" s="44" t="s">
        <v>628</v>
      </c>
    </row>
    <row r="2891" spans="1:4" hidden="1" x14ac:dyDescent="0.2">
      <c r="A2891" s="56" t="s">
        <v>509</v>
      </c>
      <c r="B2891" s="45" t="s">
        <v>1665</v>
      </c>
      <c r="C2891" s="45" t="s">
        <v>630</v>
      </c>
      <c r="D2891" s="44" t="s">
        <v>628</v>
      </c>
    </row>
    <row r="2892" spans="1:4" hidden="1" x14ac:dyDescent="0.2">
      <c r="A2892" s="56" t="s">
        <v>509</v>
      </c>
      <c r="B2892" s="45" t="s">
        <v>1046</v>
      </c>
      <c r="C2892" s="45" t="s">
        <v>627</v>
      </c>
      <c r="D2892" s="44" t="s">
        <v>628</v>
      </c>
    </row>
    <row r="2893" spans="1:4" hidden="1" x14ac:dyDescent="0.2">
      <c r="A2893" s="56" t="s">
        <v>509</v>
      </c>
      <c r="B2893" s="45" t="s">
        <v>932</v>
      </c>
      <c r="C2893" s="45" t="s">
        <v>630</v>
      </c>
      <c r="D2893" s="44" t="s">
        <v>628</v>
      </c>
    </row>
    <row r="2894" spans="1:4" hidden="1" x14ac:dyDescent="0.2">
      <c r="A2894" s="56" t="s">
        <v>509</v>
      </c>
      <c r="B2894" s="45" t="s">
        <v>927</v>
      </c>
      <c r="C2894" s="45" t="s">
        <v>630</v>
      </c>
      <c r="D2894" s="44" t="s">
        <v>628</v>
      </c>
    </row>
    <row r="2895" spans="1:4" hidden="1" x14ac:dyDescent="0.2">
      <c r="A2895" s="56" t="s">
        <v>509</v>
      </c>
      <c r="B2895" s="45" t="s">
        <v>1659</v>
      </c>
      <c r="C2895" s="45" t="s">
        <v>627</v>
      </c>
      <c r="D2895" s="44" t="s">
        <v>628</v>
      </c>
    </row>
    <row r="2896" spans="1:4" hidden="1" x14ac:dyDescent="0.2">
      <c r="A2896" s="56" t="s">
        <v>509</v>
      </c>
      <c r="B2896" s="45" t="s">
        <v>1659</v>
      </c>
      <c r="C2896" s="45" t="s">
        <v>627</v>
      </c>
      <c r="D2896" s="44" t="s">
        <v>628</v>
      </c>
    </row>
    <row r="2897" spans="1:4" hidden="1" x14ac:dyDescent="0.2">
      <c r="A2897" s="56" t="s">
        <v>509</v>
      </c>
      <c r="B2897" s="45" t="s">
        <v>1659</v>
      </c>
      <c r="C2897" s="45" t="s">
        <v>627</v>
      </c>
      <c r="D2897" s="44" t="s">
        <v>628</v>
      </c>
    </row>
    <row r="2898" spans="1:4" hidden="1" x14ac:dyDescent="0.2">
      <c r="A2898" s="56" t="s">
        <v>509</v>
      </c>
      <c r="B2898" s="45" t="s">
        <v>1666</v>
      </c>
      <c r="C2898" s="45" t="s">
        <v>627</v>
      </c>
      <c r="D2898" s="44" t="s">
        <v>628</v>
      </c>
    </row>
    <row r="2899" spans="1:4" hidden="1" x14ac:dyDescent="0.2">
      <c r="A2899" s="56" t="s">
        <v>509</v>
      </c>
      <c r="B2899" s="45" t="s">
        <v>930</v>
      </c>
      <c r="C2899" s="45" t="s">
        <v>627</v>
      </c>
      <c r="D2899" s="44" t="s">
        <v>628</v>
      </c>
    </row>
    <row r="2900" spans="1:4" hidden="1" x14ac:dyDescent="0.2">
      <c r="A2900" s="56" t="s">
        <v>509</v>
      </c>
      <c r="B2900" s="45" t="s">
        <v>1667</v>
      </c>
      <c r="C2900" s="45" t="s">
        <v>627</v>
      </c>
      <c r="D2900" s="44" t="s">
        <v>628</v>
      </c>
    </row>
    <row r="2901" spans="1:4" hidden="1" x14ac:dyDescent="0.2">
      <c r="A2901" s="56" t="s">
        <v>509</v>
      </c>
      <c r="B2901" s="45" t="s">
        <v>1088</v>
      </c>
      <c r="C2901" s="45" t="s">
        <v>627</v>
      </c>
      <c r="D2901" s="44" t="s">
        <v>628</v>
      </c>
    </row>
    <row r="2902" spans="1:4" hidden="1" x14ac:dyDescent="0.2">
      <c r="A2902" s="56" t="s">
        <v>509</v>
      </c>
      <c r="B2902" s="45" t="s">
        <v>1659</v>
      </c>
      <c r="C2902" s="45" t="s">
        <v>627</v>
      </c>
      <c r="D2902" s="44" t="s">
        <v>628</v>
      </c>
    </row>
    <row r="2903" spans="1:4" hidden="1" x14ac:dyDescent="0.2">
      <c r="A2903" s="56" t="s">
        <v>509</v>
      </c>
      <c r="B2903" s="45" t="s">
        <v>1659</v>
      </c>
      <c r="C2903" s="45" t="s">
        <v>627</v>
      </c>
      <c r="D2903" s="44" t="s">
        <v>628</v>
      </c>
    </row>
    <row r="2904" spans="1:4" hidden="1" x14ac:dyDescent="0.2">
      <c r="A2904" s="56" t="s">
        <v>509</v>
      </c>
      <c r="B2904" s="45" t="s">
        <v>1659</v>
      </c>
      <c r="C2904" s="45" t="s">
        <v>627</v>
      </c>
      <c r="D2904" s="44" t="s">
        <v>628</v>
      </c>
    </row>
    <row r="2905" spans="1:4" hidden="1" x14ac:dyDescent="0.2">
      <c r="A2905" s="56" t="s">
        <v>509</v>
      </c>
      <c r="B2905" s="45" t="s">
        <v>1659</v>
      </c>
      <c r="C2905" s="45" t="s">
        <v>627</v>
      </c>
      <c r="D2905" s="44" t="s">
        <v>628</v>
      </c>
    </row>
    <row r="2906" spans="1:4" hidden="1" x14ac:dyDescent="0.2">
      <c r="A2906" s="56" t="s">
        <v>509</v>
      </c>
      <c r="B2906" s="45" t="s">
        <v>1659</v>
      </c>
      <c r="C2906" s="45" t="s">
        <v>627</v>
      </c>
      <c r="D2906" s="44" t="s">
        <v>628</v>
      </c>
    </row>
    <row r="2907" spans="1:4" hidden="1" x14ac:dyDescent="0.2">
      <c r="A2907" s="56" t="s">
        <v>509</v>
      </c>
      <c r="B2907" s="45" t="s">
        <v>1659</v>
      </c>
      <c r="C2907" s="45" t="s">
        <v>627</v>
      </c>
      <c r="D2907" s="44" t="s">
        <v>628</v>
      </c>
    </row>
    <row r="2908" spans="1:4" hidden="1" x14ac:dyDescent="0.2">
      <c r="A2908" s="56" t="s">
        <v>509</v>
      </c>
      <c r="B2908" s="45" t="s">
        <v>1659</v>
      </c>
      <c r="C2908" s="45" t="s">
        <v>627</v>
      </c>
      <c r="D2908" s="44" t="s">
        <v>628</v>
      </c>
    </row>
    <row r="2909" spans="1:4" hidden="1" x14ac:dyDescent="0.2">
      <c r="A2909" s="56" t="s">
        <v>509</v>
      </c>
      <c r="B2909" s="45" t="s">
        <v>1659</v>
      </c>
      <c r="C2909" s="45" t="s">
        <v>627</v>
      </c>
      <c r="D2909" s="44" t="s">
        <v>628</v>
      </c>
    </row>
    <row r="2910" spans="1:4" hidden="1" x14ac:dyDescent="0.2">
      <c r="A2910" s="56" t="s">
        <v>509</v>
      </c>
      <c r="B2910" s="45" t="s">
        <v>1659</v>
      </c>
      <c r="C2910" s="45" t="s">
        <v>627</v>
      </c>
      <c r="D2910" s="44" t="s">
        <v>628</v>
      </c>
    </row>
    <row r="2911" spans="1:4" hidden="1" x14ac:dyDescent="0.2">
      <c r="A2911" s="56" t="s">
        <v>509</v>
      </c>
      <c r="B2911" s="45" t="s">
        <v>1659</v>
      </c>
      <c r="C2911" s="45" t="s">
        <v>627</v>
      </c>
      <c r="D2911" s="44" t="s">
        <v>628</v>
      </c>
    </row>
    <row r="2912" spans="1:4" hidden="1" x14ac:dyDescent="0.2">
      <c r="A2912" s="56" t="s">
        <v>509</v>
      </c>
      <c r="B2912" s="45" t="s">
        <v>932</v>
      </c>
      <c r="C2912" s="45" t="s">
        <v>630</v>
      </c>
      <c r="D2912" s="44" t="s">
        <v>628</v>
      </c>
    </row>
    <row r="2913" spans="1:4" hidden="1" x14ac:dyDescent="0.2">
      <c r="A2913" s="56" t="s">
        <v>509</v>
      </c>
      <c r="B2913" s="45" t="s">
        <v>1668</v>
      </c>
      <c r="C2913" s="45" t="s">
        <v>643</v>
      </c>
      <c r="D2913" s="44" t="s">
        <v>628</v>
      </c>
    </row>
    <row r="2914" spans="1:4" hidden="1" x14ac:dyDescent="0.2">
      <c r="A2914" s="56" t="s">
        <v>509</v>
      </c>
      <c r="B2914" s="45" t="s">
        <v>642</v>
      </c>
      <c r="C2914" s="45" t="s">
        <v>627</v>
      </c>
      <c r="D2914" s="44" t="s">
        <v>628</v>
      </c>
    </row>
    <row r="2915" spans="1:4" hidden="1" x14ac:dyDescent="0.2">
      <c r="A2915" s="56" t="s">
        <v>509</v>
      </c>
      <c r="B2915" s="45" t="s">
        <v>935</v>
      </c>
      <c r="C2915" s="45" t="s">
        <v>627</v>
      </c>
      <c r="D2915" s="44" t="s">
        <v>628</v>
      </c>
    </row>
    <row r="2916" spans="1:4" hidden="1" x14ac:dyDescent="0.2">
      <c r="A2916" s="56" t="s">
        <v>509</v>
      </c>
      <c r="B2916" s="45" t="s">
        <v>1658</v>
      </c>
      <c r="C2916" s="45" t="s">
        <v>643</v>
      </c>
      <c r="D2916" s="44" t="s">
        <v>628</v>
      </c>
    </row>
    <row r="2917" spans="1:4" hidden="1" x14ac:dyDescent="0.2">
      <c r="A2917" s="56" t="s">
        <v>509</v>
      </c>
      <c r="B2917" s="45" t="s">
        <v>1658</v>
      </c>
      <c r="C2917" s="45" t="s">
        <v>643</v>
      </c>
      <c r="D2917" s="44" t="s">
        <v>628</v>
      </c>
    </row>
    <row r="2918" spans="1:4" hidden="1" x14ac:dyDescent="0.2">
      <c r="A2918" s="56" t="s">
        <v>509</v>
      </c>
      <c r="B2918" s="45" t="s">
        <v>642</v>
      </c>
      <c r="C2918" s="45" t="s">
        <v>627</v>
      </c>
      <c r="D2918" s="44" t="s">
        <v>628</v>
      </c>
    </row>
    <row r="2919" spans="1:4" hidden="1" x14ac:dyDescent="0.2">
      <c r="A2919" s="56" t="s">
        <v>509</v>
      </c>
      <c r="B2919" s="45" t="s">
        <v>1669</v>
      </c>
      <c r="C2919" s="45" t="s">
        <v>643</v>
      </c>
      <c r="D2919" s="44" t="s">
        <v>628</v>
      </c>
    </row>
    <row r="2920" spans="1:4" hidden="1" x14ac:dyDescent="0.2">
      <c r="A2920" s="56" t="s">
        <v>509</v>
      </c>
      <c r="B2920" s="45" t="s">
        <v>1088</v>
      </c>
      <c r="C2920" s="45" t="s">
        <v>627</v>
      </c>
      <c r="D2920" s="44" t="s">
        <v>628</v>
      </c>
    </row>
    <row r="2921" spans="1:4" hidden="1" x14ac:dyDescent="0.2">
      <c r="A2921" s="56" t="s">
        <v>509</v>
      </c>
      <c r="B2921" s="45" t="s">
        <v>929</v>
      </c>
      <c r="C2921" s="45" t="s">
        <v>627</v>
      </c>
      <c r="D2921" s="44" t="s">
        <v>628</v>
      </c>
    </row>
    <row r="2922" spans="1:4" hidden="1" x14ac:dyDescent="0.2">
      <c r="A2922" s="56" t="s">
        <v>509</v>
      </c>
      <c r="B2922" s="45" t="s">
        <v>929</v>
      </c>
      <c r="C2922" s="45" t="s">
        <v>627</v>
      </c>
      <c r="D2922" s="44" t="s">
        <v>628</v>
      </c>
    </row>
    <row r="2923" spans="1:4" hidden="1" x14ac:dyDescent="0.2">
      <c r="A2923" s="56" t="s">
        <v>509</v>
      </c>
      <c r="B2923" s="45" t="s">
        <v>1667</v>
      </c>
      <c r="C2923" s="45" t="s">
        <v>627</v>
      </c>
      <c r="D2923" s="44" t="s">
        <v>628</v>
      </c>
    </row>
    <row r="2924" spans="1:4" hidden="1" x14ac:dyDescent="0.2">
      <c r="A2924" s="56" t="s">
        <v>509</v>
      </c>
      <c r="B2924" s="45" t="s">
        <v>1088</v>
      </c>
      <c r="C2924" s="45" t="s">
        <v>627</v>
      </c>
      <c r="D2924" s="44" t="s">
        <v>628</v>
      </c>
    </row>
    <row r="2925" spans="1:4" hidden="1" x14ac:dyDescent="0.2">
      <c r="A2925" s="56" t="s">
        <v>509</v>
      </c>
      <c r="B2925" s="45" t="s">
        <v>1666</v>
      </c>
      <c r="C2925" s="45" t="s">
        <v>627</v>
      </c>
      <c r="D2925" s="44" t="s">
        <v>628</v>
      </c>
    </row>
    <row r="2926" spans="1:4" hidden="1" x14ac:dyDescent="0.2">
      <c r="A2926" s="56" t="s">
        <v>509</v>
      </c>
      <c r="B2926" s="45" t="s">
        <v>1038</v>
      </c>
      <c r="C2926" s="45" t="s">
        <v>627</v>
      </c>
      <c r="D2926" s="44" t="s">
        <v>628</v>
      </c>
    </row>
    <row r="2927" spans="1:4" hidden="1" x14ac:dyDescent="0.2">
      <c r="A2927" s="56" t="s">
        <v>509</v>
      </c>
      <c r="B2927" s="45" t="s">
        <v>1658</v>
      </c>
      <c r="C2927" s="45" t="s">
        <v>643</v>
      </c>
      <c r="D2927" s="44" t="s">
        <v>628</v>
      </c>
    </row>
    <row r="2928" spans="1:4" hidden="1" x14ac:dyDescent="0.2">
      <c r="A2928" s="56" t="s">
        <v>509</v>
      </c>
      <c r="B2928" s="45" t="s">
        <v>1670</v>
      </c>
      <c r="C2928" s="45" t="s">
        <v>643</v>
      </c>
      <c r="D2928" s="44" t="s">
        <v>628</v>
      </c>
    </row>
    <row r="2929" spans="1:4" hidden="1" x14ac:dyDescent="0.2">
      <c r="A2929" s="56" t="s">
        <v>509</v>
      </c>
      <c r="B2929" s="45" t="s">
        <v>1671</v>
      </c>
      <c r="C2929" s="45" t="s">
        <v>643</v>
      </c>
      <c r="D2929" s="44" t="s">
        <v>628</v>
      </c>
    </row>
    <row r="2930" spans="1:4" hidden="1" x14ac:dyDescent="0.2">
      <c r="A2930" s="56" t="s">
        <v>511</v>
      </c>
      <c r="B2930" s="45" t="s">
        <v>1589</v>
      </c>
      <c r="C2930" s="45" t="s">
        <v>627</v>
      </c>
      <c r="D2930" s="44" t="s">
        <v>628</v>
      </c>
    </row>
    <row r="2931" spans="1:4" hidden="1" x14ac:dyDescent="0.2">
      <c r="A2931" s="56" t="s">
        <v>511</v>
      </c>
      <c r="B2931" s="45" t="s">
        <v>1672</v>
      </c>
      <c r="C2931" s="45" t="s">
        <v>643</v>
      </c>
      <c r="D2931" s="44" t="s">
        <v>628</v>
      </c>
    </row>
    <row r="2932" spans="1:4" hidden="1" x14ac:dyDescent="0.2">
      <c r="A2932" s="56" t="s">
        <v>511</v>
      </c>
      <c r="B2932" s="45" t="s">
        <v>930</v>
      </c>
      <c r="C2932" s="45" t="s">
        <v>627</v>
      </c>
      <c r="D2932" s="44" t="s">
        <v>628</v>
      </c>
    </row>
    <row r="2933" spans="1:4" hidden="1" x14ac:dyDescent="0.2">
      <c r="A2933" s="56" t="s">
        <v>511</v>
      </c>
      <c r="B2933" s="45" t="s">
        <v>1589</v>
      </c>
      <c r="C2933" s="45" t="s">
        <v>627</v>
      </c>
      <c r="D2933" s="44" t="s">
        <v>628</v>
      </c>
    </row>
    <row r="2934" spans="1:4" hidden="1" x14ac:dyDescent="0.2">
      <c r="A2934" s="56" t="s">
        <v>511</v>
      </c>
      <c r="B2934" s="45" t="s">
        <v>930</v>
      </c>
      <c r="C2934" s="45" t="s">
        <v>627</v>
      </c>
      <c r="D2934" s="44" t="s">
        <v>628</v>
      </c>
    </row>
    <row r="2935" spans="1:4" hidden="1" x14ac:dyDescent="0.2">
      <c r="A2935" s="56" t="s">
        <v>511</v>
      </c>
      <c r="B2935" s="45" t="s">
        <v>935</v>
      </c>
      <c r="C2935" s="45" t="s">
        <v>627</v>
      </c>
      <c r="D2935" s="44" t="s">
        <v>628</v>
      </c>
    </row>
    <row r="2936" spans="1:4" hidden="1" x14ac:dyDescent="0.2">
      <c r="A2936" s="56" t="s">
        <v>511</v>
      </c>
      <c r="B2936" s="45" t="s">
        <v>935</v>
      </c>
      <c r="C2936" s="45" t="s">
        <v>627</v>
      </c>
      <c r="D2936" s="44" t="s">
        <v>628</v>
      </c>
    </row>
    <row r="2937" spans="1:4" hidden="1" x14ac:dyDescent="0.2">
      <c r="A2937" s="56" t="s">
        <v>511</v>
      </c>
      <c r="B2937" s="45" t="s">
        <v>930</v>
      </c>
      <c r="C2937" s="45" t="s">
        <v>627</v>
      </c>
      <c r="D2937" s="44" t="s">
        <v>628</v>
      </c>
    </row>
    <row r="2938" spans="1:4" hidden="1" x14ac:dyDescent="0.2">
      <c r="A2938" s="56" t="s">
        <v>511</v>
      </c>
      <c r="B2938" s="45" t="s">
        <v>930</v>
      </c>
      <c r="C2938" s="45" t="s">
        <v>643</v>
      </c>
      <c r="D2938" s="44" t="s">
        <v>628</v>
      </c>
    </row>
    <row r="2939" spans="1:4" hidden="1" x14ac:dyDescent="0.2">
      <c r="A2939" s="56" t="s">
        <v>512</v>
      </c>
      <c r="B2939" s="45" t="s">
        <v>1673</v>
      </c>
      <c r="C2939" s="45" t="s">
        <v>643</v>
      </c>
      <c r="D2939" s="44" t="s">
        <v>628</v>
      </c>
    </row>
    <row r="2940" spans="1:4" hidden="1" x14ac:dyDescent="0.2">
      <c r="A2940" s="56" t="s">
        <v>512</v>
      </c>
      <c r="B2940" s="45" t="s">
        <v>1674</v>
      </c>
      <c r="C2940" s="45" t="s">
        <v>643</v>
      </c>
      <c r="D2940" s="44" t="s">
        <v>628</v>
      </c>
    </row>
    <row r="2941" spans="1:4" hidden="1" x14ac:dyDescent="0.2">
      <c r="A2941" s="56" t="s">
        <v>512</v>
      </c>
      <c r="B2941" s="45" t="s">
        <v>1675</v>
      </c>
      <c r="C2941" s="45" t="s">
        <v>643</v>
      </c>
      <c r="D2941" s="44" t="s">
        <v>628</v>
      </c>
    </row>
    <row r="2942" spans="1:4" hidden="1" x14ac:dyDescent="0.2">
      <c r="A2942" s="56" t="s">
        <v>512</v>
      </c>
      <c r="B2942" s="45" t="s">
        <v>1676</v>
      </c>
      <c r="C2942" s="45" t="s">
        <v>643</v>
      </c>
      <c r="D2942" s="44" t="s">
        <v>628</v>
      </c>
    </row>
    <row r="2943" spans="1:4" hidden="1" x14ac:dyDescent="0.2">
      <c r="A2943" s="56" t="s">
        <v>512</v>
      </c>
      <c r="B2943" s="45" t="s">
        <v>1677</v>
      </c>
      <c r="C2943" s="45" t="s">
        <v>643</v>
      </c>
      <c r="D2943" s="44" t="s">
        <v>628</v>
      </c>
    </row>
    <row r="2944" spans="1:4" hidden="1" x14ac:dyDescent="0.2">
      <c r="A2944" s="56" t="s">
        <v>512</v>
      </c>
      <c r="B2944" s="45" t="s">
        <v>1678</v>
      </c>
      <c r="C2944" s="45" t="s">
        <v>643</v>
      </c>
      <c r="D2944" s="44" t="s">
        <v>628</v>
      </c>
    </row>
    <row r="2945" spans="1:4" hidden="1" x14ac:dyDescent="0.2">
      <c r="A2945" s="56" t="s">
        <v>512</v>
      </c>
      <c r="B2945" s="45" t="s">
        <v>1679</v>
      </c>
      <c r="C2945" s="45" t="s">
        <v>643</v>
      </c>
      <c r="D2945" s="44" t="s">
        <v>628</v>
      </c>
    </row>
    <row r="2946" spans="1:4" hidden="1" x14ac:dyDescent="0.2">
      <c r="A2946" s="56" t="s">
        <v>512</v>
      </c>
      <c r="B2946" s="45" t="s">
        <v>930</v>
      </c>
      <c r="C2946" s="45" t="s">
        <v>627</v>
      </c>
      <c r="D2946" s="44" t="s">
        <v>628</v>
      </c>
    </row>
    <row r="2947" spans="1:4" hidden="1" x14ac:dyDescent="0.2">
      <c r="A2947" s="56" t="s">
        <v>512</v>
      </c>
      <c r="B2947" s="45" t="s">
        <v>1680</v>
      </c>
      <c r="C2947" s="45" t="s">
        <v>643</v>
      </c>
      <c r="D2947" s="44" t="s">
        <v>628</v>
      </c>
    </row>
    <row r="2948" spans="1:4" hidden="1" x14ac:dyDescent="0.2">
      <c r="A2948" s="56" t="s">
        <v>512</v>
      </c>
      <c r="B2948" s="45" t="s">
        <v>930</v>
      </c>
      <c r="C2948" s="45" t="s">
        <v>627</v>
      </c>
      <c r="D2948" s="44" t="s">
        <v>628</v>
      </c>
    </row>
    <row r="2949" spans="1:4" hidden="1" x14ac:dyDescent="0.2">
      <c r="A2949" s="56" t="s">
        <v>512</v>
      </c>
      <c r="B2949" s="45" t="s">
        <v>930</v>
      </c>
      <c r="C2949" s="45" t="s">
        <v>627</v>
      </c>
      <c r="D2949" s="44" t="s">
        <v>628</v>
      </c>
    </row>
    <row r="2950" spans="1:4" hidden="1" x14ac:dyDescent="0.2">
      <c r="A2950" s="56" t="s">
        <v>512</v>
      </c>
      <c r="B2950" s="45" t="s">
        <v>930</v>
      </c>
      <c r="C2950" s="45" t="s">
        <v>627</v>
      </c>
      <c r="D2950" s="44" t="s">
        <v>628</v>
      </c>
    </row>
    <row r="2951" spans="1:4" hidden="1" x14ac:dyDescent="0.2">
      <c r="A2951" s="56" t="s">
        <v>512</v>
      </c>
      <c r="B2951" s="45" t="s">
        <v>1681</v>
      </c>
      <c r="C2951" s="45" t="s">
        <v>643</v>
      </c>
      <c r="D2951" s="44" t="s">
        <v>628</v>
      </c>
    </row>
    <row r="2952" spans="1:4" hidden="1" x14ac:dyDescent="0.2">
      <c r="A2952" s="56" t="s">
        <v>512</v>
      </c>
      <c r="B2952" s="45" t="s">
        <v>1659</v>
      </c>
      <c r="C2952" s="45" t="s">
        <v>627</v>
      </c>
      <c r="D2952" s="44" t="s">
        <v>628</v>
      </c>
    </row>
    <row r="2953" spans="1:4" hidden="1" x14ac:dyDescent="0.2">
      <c r="A2953" s="56" t="s">
        <v>512</v>
      </c>
      <c r="B2953" s="45" t="s">
        <v>1589</v>
      </c>
      <c r="C2953" s="45" t="s">
        <v>627</v>
      </c>
      <c r="D2953" s="44" t="s">
        <v>628</v>
      </c>
    </row>
    <row r="2954" spans="1:4" hidden="1" x14ac:dyDescent="0.2">
      <c r="A2954" s="56" t="s">
        <v>512</v>
      </c>
      <c r="B2954" s="45" t="s">
        <v>1682</v>
      </c>
      <c r="C2954" s="45" t="s">
        <v>643</v>
      </c>
      <c r="D2954" s="44" t="s">
        <v>628</v>
      </c>
    </row>
    <row r="2955" spans="1:4" hidden="1" x14ac:dyDescent="0.2">
      <c r="A2955" s="56" t="s">
        <v>512</v>
      </c>
      <c r="B2955" s="45" t="s">
        <v>1683</v>
      </c>
      <c r="C2955" s="45" t="s">
        <v>643</v>
      </c>
      <c r="D2955" s="44" t="s">
        <v>628</v>
      </c>
    </row>
    <row r="2956" spans="1:4" hidden="1" x14ac:dyDescent="0.2">
      <c r="A2956" s="56" t="s">
        <v>514</v>
      </c>
      <c r="B2956" s="45" t="s">
        <v>1114</v>
      </c>
      <c r="C2956" s="45" t="s">
        <v>643</v>
      </c>
      <c r="D2956" s="44" t="s">
        <v>628</v>
      </c>
    </row>
    <row r="2957" spans="1:4" hidden="1" x14ac:dyDescent="0.2">
      <c r="A2957" s="56" t="s">
        <v>514</v>
      </c>
      <c r="B2957" s="45" t="s">
        <v>930</v>
      </c>
      <c r="C2957" s="45" t="s">
        <v>627</v>
      </c>
      <c r="D2957" s="44" t="s">
        <v>628</v>
      </c>
    </row>
    <row r="2958" spans="1:4" hidden="1" x14ac:dyDescent="0.2">
      <c r="A2958" s="56" t="s">
        <v>514</v>
      </c>
      <c r="B2958" s="45" t="s">
        <v>930</v>
      </c>
      <c r="C2958" s="45" t="s">
        <v>627</v>
      </c>
      <c r="D2958" s="44" t="s">
        <v>628</v>
      </c>
    </row>
    <row r="2959" spans="1:4" hidden="1" x14ac:dyDescent="0.2">
      <c r="A2959" s="56" t="s">
        <v>514</v>
      </c>
      <c r="B2959" s="45" t="s">
        <v>930</v>
      </c>
      <c r="C2959" s="45" t="s">
        <v>627</v>
      </c>
      <c r="D2959" s="44" t="s">
        <v>628</v>
      </c>
    </row>
    <row r="2960" spans="1:4" hidden="1" x14ac:dyDescent="0.2">
      <c r="A2960" s="56" t="s">
        <v>514</v>
      </c>
      <c r="B2960" s="45" t="s">
        <v>1115</v>
      </c>
      <c r="C2960" s="45" t="s">
        <v>643</v>
      </c>
      <c r="D2960" s="44" t="s">
        <v>628</v>
      </c>
    </row>
    <row r="2961" spans="1:4" hidden="1" x14ac:dyDescent="0.2">
      <c r="A2961" s="56" t="s">
        <v>516</v>
      </c>
      <c r="B2961" s="45" t="s">
        <v>930</v>
      </c>
      <c r="C2961" s="45" t="s">
        <v>627</v>
      </c>
      <c r="D2961" s="44" t="s">
        <v>628</v>
      </c>
    </row>
    <row r="2962" spans="1:4" hidden="1" x14ac:dyDescent="0.2">
      <c r="A2962" s="56" t="s">
        <v>516</v>
      </c>
      <c r="B2962" s="45" t="s">
        <v>930</v>
      </c>
      <c r="C2962" s="45" t="s">
        <v>627</v>
      </c>
      <c r="D2962" s="44" t="s">
        <v>628</v>
      </c>
    </row>
    <row r="2963" spans="1:4" hidden="1" x14ac:dyDescent="0.2">
      <c r="A2963" s="56" t="s">
        <v>516</v>
      </c>
      <c r="B2963" s="45" t="s">
        <v>930</v>
      </c>
      <c r="C2963" s="45" t="s">
        <v>627</v>
      </c>
      <c r="D2963" s="44" t="s">
        <v>628</v>
      </c>
    </row>
    <row r="2964" spans="1:4" hidden="1" x14ac:dyDescent="0.2">
      <c r="A2964" s="56" t="s">
        <v>519</v>
      </c>
      <c r="B2964" s="45" t="s">
        <v>1684</v>
      </c>
      <c r="C2964" s="45" t="s">
        <v>627</v>
      </c>
      <c r="D2964" s="44" t="s">
        <v>628</v>
      </c>
    </row>
    <row r="2965" spans="1:4" hidden="1" x14ac:dyDescent="0.2">
      <c r="A2965" s="56" t="s">
        <v>519</v>
      </c>
      <c r="B2965" s="45" t="s">
        <v>1684</v>
      </c>
      <c r="C2965" s="45" t="s">
        <v>627</v>
      </c>
      <c r="D2965" s="44" t="s">
        <v>628</v>
      </c>
    </row>
    <row r="2966" spans="1:4" hidden="1" x14ac:dyDescent="0.2">
      <c r="A2966" s="56" t="s">
        <v>519</v>
      </c>
      <c r="B2966" s="45" t="s">
        <v>1684</v>
      </c>
      <c r="C2966" s="45" t="s">
        <v>643</v>
      </c>
      <c r="D2966" s="44" t="s">
        <v>628</v>
      </c>
    </row>
    <row r="2967" spans="1:4" hidden="1" x14ac:dyDescent="0.2">
      <c r="A2967" s="56" t="s">
        <v>519</v>
      </c>
      <c r="B2967" s="45" t="s">
        <v>1684</v>
      </c>
      <c r="C2967" s="45" t="s">
        <v>643</v>
      </c>
      <c r="D2967" s="44" t="s">
        <v>628</v>
      </c>
    </row>
    <row r="2968" spans="1:4" hidden="1" x14ac:dyDescent="0.2">
      <c r="A2968" s="56" t="s">
        <v>519</v>
      </c>
      <c r="B2968" s="45" t="s">
        <v>1685</v>
      </c>
      <c r="C2968" s="45" t="s">
        <v>643</v>
      </c>
      <c r="D2968" s="44" t="s">
        <v>628</v>
      </c>
    </row>
    <row r="2969" spans="1:4" hidden="1" x14ac:dyDescent="0.2">
      <c r="A2969" s="56" t="s">
        <v>519</v>
      </c>
      <c r="B2969" s="45" t="s">
        <v>1685</v>
      </c>
      <c r="C2969" s="45" t="s">
        <v>643</v>
      </c>
      <c r="D2969" s="44" t="s">
        <v>628</v>
      </c>
    </row>
    <row r="2970" spans="1:4" hidden="1" x14ac:dyDescent="0.2">
      <c r="A2970" s="56" t="s">
        <v>519</v>
      </c>
      <c r="B2970" s="45" t="s">
        <v>1684</v>
      </c>
      <c r="C2970" s="45" t="s">
        <v>627</v>
      </c>
      <c r="D2970" s="44" t="s">
        <v>628</v>
      </c>
    </row>
    <row r="2971" spans="1:4" hidden="1" x14ac:dyDescent="0.2">
      <c r="A2971" s="56" t="s">
        <v>519</v>
      </c>
      <c r="B2971" s="45" t="s">
        <v>1685</v>
      </c>
      <c r="C2971" s="45" t="s">
        <v>643</v>
      </c>
      <c r="D2971" s="44" t="s">
        <v>628</v>
      </c>
    </row>
    <row r="2972" spans="1:4" hidden="1" x14ac:dyDescent="0.2">
      <c r="A2972" s="56" t="s">
        <v>519</v>
      </c>
      <c r="B2972" s="45" t="s">
        <v>1686</v>
      </c>
      <c r="C2972" s="45" t="s">
        <v>627</v>
      </c>
      <c r="D2972" s="44" t="s">
        <v>628</v>
      </c>
    </row>
    <row r="2973" spans="1:4" hidden="1" x14ac:dyDescent="0.2">
      <c r="A2973" s="56" t="s">
        <v>519</v>
      </c>
      <c r="B2973" s="45" t="s">
        <v>935</v>
      </c>
      <c r="C2973" s="45" t="s">
        <v>627</v>
      </c>
      <c r="D2973" s="44" t="s">
        <v>628</v>
      </c>
    </row>
    <row r="2974" spans="1:4" hidden="1" x14ac:dyDescent="0.2">
      <c r="A2974" s="56" t="s">
        <v>519</v>
      </c>
      <c r="B2974" s="45" t="s">
        <v>1684</v>
      </c>
      <c r="C2974" s="45" t="s">
        <v>627</v>
      </c>
      <c r="D2974" s="44" t="s">
        <v>628</v>
      </c>
    </row>
    <row r="2975" spans="1:4" hidden="1" x14ac:dyDescent="0.2">
      <c r="A2975" s="56" t="s">
        <v>519</v>
      </c>
      <c r="B2975" s="45" t="s">
        <v>1684</v>
      </c>
      <c r="C2975" s="45" t="s">
        <v>643</v>
      </c>
      <c r="D2975" s="44" t="s">
        <v>628</v>
      </c>
    </row>
    <row r="2976" spans="1:4" hidden="1" x14ac:dyDescent="0.2">
      <c r="A2976" s="56" t="s">
        <v>519</v>
      </c>
      <c r="B2976" s="45" t="s">
        <v>1686</v>
      </c>
      <c r="C2976" s="45" t="s">
        <v>627</v>
      </c>
      <c r="D2976" s="44" t="s">
        <v>628</v>
      </c>
    </row>
    <row r="2977" spans="1:4" hidden="1" x14ac:dyDescent="0.2">
      <c r="A2977" s="56" t="s">
        <v>519</v>
      </c>
      <c r="B2977" s="45" t="s">
        <v>1684</v>
      </c>
      <c r="C2977" s="45" t="s">
        <v>643</v>
      </c>
      <c r="D2977" s="44" t="s">
        <v>628</v>
      </c>
    </row>
    <row r="2978" spans="1:4" hidden="1" x14ac:dyDescent="0.2">
      <c r="A2978" s="56" t="s">
        <v>521</v>
      </c>
      <c r="B2978" s="45" t="s">
        <v>1684</v>
      </c>
      <c r="C2978" s="45" t="s">
        <v>643</v>
      </c>
      <c r="D2978" s="44" t="s">
        <v>628</v>
      </c>
    </row>
    <row r="2979" spans="1:4" hidden="1" x14ac:dyDescent="0.2">
      <c r="A2979" s="56" t="s">
        <v>521</v>
      </c>
      <c r="B2979" s="45" t="s">
        <v>1687</v>
      </c>
      <c r="C2979" s="45" t="s">
        <v>643</v>
      </c>
      <c r="D2979" s="44" t="s">
        <v>628</v>
      </c>
    </row>
    <row r="2980" spans="1:4" hidden="1" x14ac:dyDescent="0.2">
      <c r="A2980" s="56" t="s">
        <v>521</v>
      </c>
      <c r="B2980" s="45" t="s">
        <v>1684</v>
      </c>
      <c r="C2980" s="45" t="s">
        <v>627</v>
      </c>
      <c r="D2980" s="44" t="s">
        <v>628</v>
      </c>
    </row>
    <row r="2981" spans="1:4" hidden="1" x14ac:dyDescent="0.2">
      <c r="A2981" s="56" t="s">
        <v>521</v>
      </c>
      <c r="B2981" s="45" t="s">
        <v>1684</v>
      </c>
      <c r="C2981" s="45" t="s">
        <v>643</v>
      </c>
      <c r="D2981" s="44" t="s">
        <v>628</v>
      </c>
    </row>
    <row r="2982" spans="1:4" hidden="1" x14ac:dyDescent="0.2">
      <c r="A2982" s="56" t="s">
        <v>523</v>
      </c>
      <c r="B2982" s="45" t="s">
        <v>1684</v>
      </c>
      <c r="C2982" s="45" t="s">
        <v>643</v>
      </c>
      <c r="D2982" s="44" t="s">
        <v>628</v>
      </c>
    </row>
    <row r="2983" spans="1:4" hidden="1" x14ac:dyDescent="0.2">
      <c r="A2983" s="56" t="s">
        <v>523</v>
      </c>
      <c r="B2983" s="45" t="s">
        <v>935</v>
      </c>
      <c r="C2983" s="45" t="s">
        <v>627</v>
      </c>
      <c r="D2983" s="44" t="s">
        <v>628</v>
      </c>
    </row>
    <row r="2984" spans="1:4" hidden="1" x14ac:dyDescent="0.2">
      <c r="A2984" s="56" t="s">
        <v>523</v>
      </c>
      <c r="B2984" s="45" t="s">
        <v>1684</v>
      </c>
      <c r="C2984" s="45" t="s">
        <v>627</v>
      </c>
      <c r="D2984" s="44" t="s">
        <v>628</v>
      </c>
    </row>
    <row r="2985" spans="1:4" hidden="1" x14ac:dyDescent="0.2">
      <c r="A2985" s="56" t="s">
        <v>523</v>
      </c>
      <c r="B2985" s="45" t="s">
        <v>1684</v>
      </c>
      <c r="C2985" s="45" t="s">
        <v>643</v>
      </c>
      <c r="D2985" s="44" t="s">
        <v>628</v>
      </c>
    </row>
    <row r="2986" spans="1:4" hidden="1" x14ac:dyDescent="0.2">
      <c r="A2986" s="56" t="s">
        <v>523</v>
      </c>
      <c r="B2986" s="45" t="s">
        <v>1684</v>
      </c>
      <c r="C2986" s="45" t="s">
        <v>643</v>
      </c>
      <c r="D2986" s="44" t="s">
        <v>628</v>
      </c>
    </row>
    <row r="2987" spans="1:4" hidden="1" x14ac:dyDescent="0.2">
      <c r="A2987" s="56" t="s">
        <v>525</v>
      </c>
      <c r="B2987" s="45" t="s">
        <v>1684</v>
      </c>
      <c r="C2987" s="45" t="s">
        <v>643</v>
      </c>
      <c r="D2987" s="44" t="s">
        <v>628</v>
      </c>
    </row>
    <row r="2988" spans="1:4" hidden="1" x14ac:dyDescent="0.2">
      <c r="A2988" s="56" t="s">
        <v>525</v>
      </c>
      <c r="B2988" s="45" t="s">
        <v>1684</v>
      </c>
      <c r="C2988" s="45" t="s">
        <v>627</v>
      </c>
      <c r="D2988" s="44" t="s">
        <v>628</v>
      </c>
    </row>
    <row r="2989" spans="1:4" hidden="1" x14ac:dyDescent="0.2">
      <c r="A2989" s="56" t="s">
        <v>525</v>
      </c>
      <c r="B2989" s="45" t="s">
        <v>1684</v>
      </c>
      <c r="C2989" s="45" t="s">
        <v>643</v>
      </c>
      <c r="D2989" s="44" t="s">
        <v>628</v>
      </c>
    </row>
    <row r="2990" spans="1:4" hidden="1" x14ac:dyDescent="0.2">
      <c r="A2990" s="56" t="s">
        <v>525</v>
      </c>
      <c r="B2990" s="45" t="s">
        <v>1684</v>
      </c>
      <c r="C2990" s="45" t="s">
        <v>643</v>
      </c>
      <c r="D2990" s="44" t="s">
        <v>628</v>
      </c>
    </row>
    <row r="2991" spans="1:4" hidden="1" x14ac:dyDescent="0.2">
      <c r="A2991" s="56" t="s">
        <v>525</v>
      </c>
      <c r="B2991" s="45" t="s">
        <v>1684</v>
      </c>
      <c r="C2991" s="45" t="s">
        <v>643</v>
      </c>
      <c r="D2991" s="44" t="s">
        <v>628</v>
      </c>
    </row>
    <row r="2992" spans="1:4" hidden="1" x14ac:dyDescent="0.2">
      <c r="A2992" s="56" t="s">
        <v>525</v>
      </c>
      <c r="B2992" s="45" t="s">
        <v>1684</v>
      </c>
      <c r="C2992" s="45" t="s">
        <v>643</v>
      </c>
      <c r="D2992" s="44" t="s">
        <v>628</v>
      </c>
    </row>
    <row r="2993" spans="1:4" hidden="1" x14ac:dyDescent="0.2">
      <c r="A2993" s="56" t="s">
        <v>525</v>
      </c>
      <c r="B2993" s="45" t="s">
        <v>1684</v>
      </c>
      <c r="C2993" s="45" t="s">
        <v>643</v>
      </c>
      <c r="D2993" s="44" t="s">
        <v>628</v>
      </c>
    </row>
    <row r="2994" spans="1:4" hidden="1" x14ac:dyDescent="0.2">
      <c r="A2994" s="56" t="s">
        <v>527</v>
      </c>
      <c r="B2994" s="45" t="s">
        <v>1684</v>
      </c>
      <c r="C2994" s="45" t="s">
        <v>643</v>
      </c>
      <c r="D2994" s="44" t="s">
        <v>628</v>
      </c>
    </row>
    <row r="2995" spans="1:4" hidden="1" x14ac:dyDescent="0.2">
      <c r="A2995" s="56" t="s">
        <v>527</v>
      </c>
      <c r="B2995" s="45" t="s">
        <v>1684</v>
      </c>
      <c r="C2995" s="45" t="s">
        <v>643</v>
      </c>
      <c r="D2995" s="44" t="s">
        <v>628</v>
      </c>
    </row>
    <row r="2996" spans="1:4" hidden="1" x14ac:dyDescent="0.2">
      <c r="A2996" s="56" t="s">
        <v>527</v>
      </c>
      <c r="B2996" s="45" t="s">
        <v>1684</v>
      </c>
      <c r="C2996" s="45" t="s">
        <v>643</v>
      </c>
      <c r="D2996" s="44" t="s">
        <v>628</v>
      </c>
    </row>
    <row r="2997" spans="1:4" hidden="1" x14ac:dyDescent="0.2">
      <c r="A2997" s="56" t="s">
        <v>527</v>
      </c>
      <c r="B2997" s="45" t="s">
        <v>1684</v>
      </c>
      <c r="C2997" s="45" t="s">
        <v>643</v>
      </c>
      <c r="D2997" s="44" t="s">
        <v>628</v>
      </c>
    </row>
    <row r="2998" spans="1:4" hidden="1" x14ac:dyDescent="0.2">
      <c r="A2998" s="56" t="s">
        <v>527</v>
      </c>
      <c r="B2998" s="45" t="s">
        <v>1684</v>
      </c>
      <c r="C2998" s="45" t="s">
        <v>643</v>
      </c>
      <c r="D2998" s="44" t="s">
        <v>628</v>
      </c>
    </row>
    <row r="2999" spans="1:4" hidden="1" x14ac:dyDescent="0.2">
      <c r="A2999" s="56" t="s">
        <v>527</v>
      </c>
      <c r="B2999" s="45" t="s">
        <v>1684</v>
      </c>
      <c r="C2999" s="45" t="s">
        <v>643</v>
      </c>
      <c r="D2999" s="44" t="s">
        <v>628</v>
      </c>
    </row>
    <row r="3000" spans="1:4" hidden="1" x14ac:dyDescent="0.2">
      <c r="A3000" s="56" t="s">
        <v>527</v>
      </c>
      <c r="B3000" s="45" t="s">
        <v>1684</v>
      </c>
      <c r="C3000" s="45" t="s">
        <v>643</v>
      </c>
      <c r="D3000" s="44" t="s">
        <v>628</v>
      </c>
    </row>
    <row r="3001" spans="1:4" hidden="1" x14ac:dyDescent="0.2">
      <c r="A3001" s="56" t="s">
        <v>527</v>
      </c>
      <c r="B3001" s="45" t="s">
        <v>1684</v>
      </c>
      <c r="C3001" s="45" t="s">
        <v>643</v>
      </c>
      <c r="D3001" s="44" t="s">
        <v>628</v>
      </c>
    </row>
    <row r="3002" spans="1:4" hidden="1" x14ac:dyDescent="0.2">
      <c r="A3002" s="56" t="s">
        <v>529</v>
      </c>
      <c r="B3002" s="45" t="s">
        <v>1684</v>
      </c>
      <c r="C3002" s="45" t="s">
        <v>643</v>
      </c>
      <c r="D3002" s="44" t="s">
        <v>628</v>
      </c>
    </row>
    <row r="3003" spans="1:4" hidden="1" x14ac:dyDescent="0.2">
      <c r="A3003" s="56" t="s">
        <v>529</v>
      </c>
      <c r="B3003" s="45" t="s">
        <v>1684</v>
      </c>
      <c r="C3003" s="45" t="s">
        <v>643</v>
      </c>
      <c r="D3003" s="44" t="s">
        <v>628</v>
      </c>
    </row>
    <row r="3004" spans="1:4" hidden="1" x14ac:dyDescent="0.2">
      <c r="A3004" s="56" t="s">
        <v>529</v>
      </c>
      <c r="B3004" s="45" t="s">
        <v>1684</v>
      </c>
      <c r="C3004" s="45" t="s">
        <v>643</v>
      </c>
      <c r="D3004" s="44" t="s">
        <v>628</v>
      </c>
    </row>
    <row r="3005" spans="1:4" hidden="1" x14ac:dyDescent="0.2">
      <c r="A3005" s="56" t="s">
        <v>529</v>
      </c>
      <c r="B3005" s="45" t="s">
        <v>1684</v>
      </c>
      <c r="C3005" s="45" t="s">
        <v>643</v>
      </c>
      <c r="D3005" s="44" t="s">
        <v>628</v>
      </c>
    </row>
    <row r="3006" spans="1:4" hidden="1" x14ac:dyDescent="0.2">
      <c r="A3006" s="56" t="s">
        <v>529</v>
      </c>
      <c r="B3006" s="45" t="s">
        <v>1684</v>
      </c>
      <c r="C3006" s="45" t="s">
        <v>643</v>
      </c>
      <c r="D3006" s="44" t="s">
        <v>628</v>
      </c>
    </row>
    <row r="3007" spans="1:4" hidden="1" x14ac:dyDescent="0.2">
      <c r="A3007" s="56" t="s">
        <v>529</v>
      </c>
      <c r="B3007" s="45" t="s">
        <v>1684</v>
      </c>
      <c r="C3007" s="45" t="s">
        <v>643</v>
      </c>
      <c r="D3007" s="44" t="s">
        <v>628</v>
      </c>
    </row>
    <row r="3008" spans="1:4" hidden="1" x14ac:dyDescent="0.2">
      <c r="A3008" s="56" t="s">
        <v>531</v>
      </c>
      <c r="B3008" s="45" t="s">
        <v>1684</v>
      </c>
      <c r="C3008" s="45" t="s">
        <v>627</v>
      </c>
      <c r="D3008" s="44" t="s">
        <v>628</v>
      </c>
    </row>
    <row r="3009" spans="1:4" hidden="1" x14ac:dyDescent="0.2">
      <c r="A3009" s="56" t="s">
        <v>531</v>
      </c>
      <c r="B3009" s="45" t="s">
        <v>1684</v>
      </c>
      <c r="C3009" s="45" t="s">
        <v>627</v>
      </c>
      <c r="D3009" s="44" t="s">
        <v>628</v>
      </c>
    </row>
    <row r="3010" spans="1:4" hidden="1" x14ac:dyDescent="0.2">
      <c r="A3010" s="56" t="s">
        <v>531</v>
      </c>
      <c r="B3010" s="45" t="s">
        <v>1684</v>
      </c>
      <c r="C3010" s="45" t="s">
        <v>643</v>
      </c>
      <c r="D3010" s="44" t="s">
        <v>628</v>
      </c>
    </row>
    <row r="3011" spans="1:4" hidden="1" x14ac:dyDescent="0.2">
      <c r="A3011" s="56" t="s">
        <v>531</v>
      </c>
      <c r="B3011" s="45" t="s">
        <v>1684</v>
      </c>
      <c r="C3011" s="45" t="s">
        <v>627</v>
      </c>
      <c r="D3011" s="44" t="s">
        <v>628</v>
      </c>
    </row>
    <row r="3012" spans="1:4" hidden="1" x14ac:dyDescent="0.2">
      <c r="A3012" s="56" t="s">
        <v>531</v>
      </c>
      <c r="B3012" s="45" t="s">
        <v>1684</v>
      </c>
      <c r="C3012" s="45" t="s">
        <v>643</v>
      </c>
      <c r="D3012" s="44" t="s">
        <v>628</v>
      </c>
    </row>
    <row r="3013" spans="1:4" hidden="1" x14ac:dyDescent="0.2">
      <c r="A3013" s="56" t="s">
        <v>531</v>
      </c>
      <c r="B3013" s="45" t="s">
        <v>1684</v>
      </c>
      <c r="C3013" s="45" t="s">
        <v>643</v>
      </c>
      <c r="D3013" s="44" t="s">
        <v>628</v>
      </c>
    </row>
    <row r="3014" spans="1:4" hidden="1" x14ac:dyDescent="0.2">
      <c r="A3014" s="56" t="s">
        <v>531</v>
      </c>
      <c r="B3014" s="45" t="s">
        <v>1684</v>
      </c>
      <c r="C3014" s="45" t="s">
        <v>643</v>
      </c>
      <c r="D3014" s="44" t="s">
        <v>628</v>
      </c>
    </row>
    <row r="3015" spans="1:4" hidden="1" x14ac:dyDescent="0.2">
      <c r="A3015" s="56" t="s">
        <v>531</v>
      </c>
      <c r="B3015" s="45" t="s">
        <v>1684</v>
      </c>
      <c r="C3015" s="45" t="s">
        <v>643</v>
      </c>
      <c r="D3015" s="44" t="s">
        <v>628</v>
      </c>
    </row>
    <row r="3016" spans="1:4" hidden="1" x14ac:dyDescent="0.2">
      <c r="A3016" s="56" t="s">
        <v>533</v>
      </c>
      <c r="B3016" s="45" t="s">
        <v>1684</v>
      </c>
      <c r="C3016" s="45" t="s">
        <v>643</v>
      </c>
      <c r="D3016" s="44" t="s">
        <v>628</v>
      </c>
    </row>
    <row r="3017" spans="1:4" hidden="1" x14ac:dyDescent="0.2">
      <c r="A3017" s="56" t="s">
        <v>533</v>
      </c>
      <c r="B3017" s="45" t="s">
        <v>1684</v>
      </c>
      <c r="C3017" s="45" t="s">
        <v>643</v>
      </c>
      <c r="D3017" s="44" t="s">
        <v>628</v>
      </c>
    </row>
    <row r="3018" spans="1:4" hidden="1" x14ac:dyDescent="0.2">
      <c r="A3018" s="56" t="s">
        <v>533</v>
      </c>
      <c r="B3018" s="45" t="s">
        <v>1684</v>
      </c>
      <c r="C3018" s="45" t="s">
        <v>643</v>
      </c>
      <c r="D3018" s="44" t="s">
        <v>628</v>
      </c>
    </row>
    <row r="3019" spans="1:4" hidden="1" x14ac:dyDescent="0.2">
      <c r="A3019" s="56" t="s">
        <v>535</v>
      </c>
      <c r="B3019" s="45" t="s">
        <v>935</v>
      </c>
      <c r="C3019" s="45" t="s">
        <v>627</v>
      </c>
      <c r="D3019" s="44" t="s">
        <v>628</v>
      </c>
    </row>
    <row r="3020" spans="1:4" hidden="1" x14ac:dyDescent="0.2">
      <c r="A3020" s="56" t="s">
        <v>597</v>
      </c>
      <c r="B3020" s="45" t="s">
        <v>1150</v>
      </c>
      <c r="C3020" s="45" t="s">
        <v>627</v>
      </c>
      <c r="D3020" s="44" t="s">
        <v>628</v>
      </c>
    </row>
    <row r="3021" spans="1:4" hidden="1" x14ac:dyDescent="0.2">
      <c r="A3021" s="56" t="s">
        <v>597</v>
      </c>
      <c r="B3021" s="45" t="s">
        <v>1150</v>
      </c>
      <c r="C3021" s="45" t="s">
        <v>627</v>
      </c>
      <c r="D3021" s="44" t="s">
        <v>628</v>
      </c>
    </row>
    <row r="3022" spans="1:4" hidden="1" x14ac:dyDescent="0.2">
      <c r="A3022" s="56" t="s">
        <v>599</v>
      </c>
      <c r="B3022" s="45" t="s">
        <v>1035</v>
      </c>
      <c r="C3022" s="45" t="s">
        <v>876</v>
      </c>
      <c r="D3022" s="44" t="s">
        <v>628</v>
      </c>
    </row>
    <row r="3023" spans="1:4" hidden="1" x14ac:dyDescent="0.2">
      <c r="A3023" s="56" t="s">
        <v>599</v>
      </c>
      <c r="B3023" s="45" t="s">
        <v>1196</v>
      </c>
      <c r="C3023" s="45" t="s">
        <v>876</v>
      </c>
      <c r="D3023" s="44" t="s">
        <v>628</v>
      </c>
    </row>
    <row r="3024" spans="1:4" hidden="1" x14ac:dyDescent="0.2">
      <c r="A3024" s="56" t="s">
        <v>601</v>
      </c>
      <c r="B3024" s="45" t="s">
        <v>1172</v>
      </c>
      <c r="C3024" s="45" t="s">
        <v>876</v>
      </c>
      <c r="D3024" s="44" t="s">
        <v>628</v>
      </c>
    </row>
    <row r="3025" spans="1:4" hidden="1" x14ac:dyDescent="0.2">
      <c r="A3025" s="56" t="s">
        <v>601</v>
      </c>
      <c r="B3025" s="45" t="s">
        <v>1173</v>
      </c>
      <c r="C3025" s="45" t="s">
        <v>876</v>
      </c>
      <c r="D3025" s="44" t="s">
        <v>628</v>
      </c>
    </row>
    <row r="3026" spans="1:4" hidden="1" x14ac:dyDescent="0.2">
      <c r="A3026" s="56" t="s">
        <v>601</v>
      </c>
      <c r="B3026" s="45" t="s">
        <v>1174</v>
      </c>
      <c r="C3026" s="45" t="s">
        <v>876</v>
      </c>
      <c r="D3026" s="44" t="s">
        <v>628</v>
      </c>
    </row>
    <row r="3027" spans="1:4" hidden="1" x14ac:dyDescent="0.2">
      <c r="A3027" s="56" t="s">
        <v>601</v>
      </c>
      <c r="B3027" s="45" t="s">
        <v>1175</v>
      </c>
      <c r="C3027" s="45" t="s">
        <v>876</v>
      </c>
      <c r="D3027" s="44" t="s">
        <v>628</v>
      </c>
    </row>
    <row r="3028" spans="1:4" hidden="1" x14ac:dyDescent="0.2">
      <c r="A3028" s="56" t="s">
        <v>601</v>
      </c>
      <c r="B3028" s="45" t="s">
        <v>1176</v>
      </c>
      <c r="C3028" s="45" t="s">
        <v>876</v>
      </c>
      <c r="D3028" s="44" t="s">
        <v>628</v>
      </c>
    </row>
    <row r="3029" spans="1:4" hidden="1" x14ac:dyDescent="0.2">
      <c r="A3029" s="56" t="s">
        <v>601</v>
      </c>
      <c r="B3029" s="45" t="s">
        <v>1177</v>
      </c>
      <c r="C3029" s="45" t="s">
        <v>876</v>
      </c>
      <c r="D3029" s="44" t="s">
        <v>628</v>
      </c>
    </row>
    <row r="3030" spans="1:4" hidden="1" x14ac:dyDescent="0.2">
      <c r="A3030" s="56" t="s">
        <v>601</v>
      </c>
      <c r="B3030" s="45" t="s">
        <v>1178</v>
      </c>
      <c r="C3030" s="45" t="s">
        <v>876</v>
      </c>
      <c r="D3030" s="44" t="s">
        <v>628</v>
      </c>
    </row>
    <row r="3031" spans="1:4" hidden="1" x14ac:dyDescent="0.2">
      <c r="A3031" s="56" t="s">
        <v>601</v>
      </c>
      <c r="B3031" s="45" t="s">
        <v>1179</v>
      </c>
      <c r="C3031" s="45" t="s">
        <v>876</v>
      </c>
      <c r="D3031" s="44" t="s">
        <v>628</v>
      </c>
    </row>
    <row r="3032" spans="1:4" hidden="1" x14ac:dyDescent="0.2">
      <c r="A3032" s="56" t="s">
        <v>601</v>
      </c>
      <c r="B3032" s="45" t="s">
        <v>1180</v>
      </c>
      <c r="C3032" s="45" t="s">
        <v>876</v>
      </c>
      <c r="D3032" s="44" t="s">
        <v>628</v>
      </c>
    </row>
    <row r="3033" spans="1:4" hidden="1" x14ac:dyDescent="0.2">
      <c r="A3033" s="56" t="s">
        <v>601</v>
      </c>
      <c r="B3033" s="45" t="s">
        <v>1181</v>
      </c>
      <c r="C3033" s="45" t="s">
        <v>876</v>
      </c>
      <c r="D3033" s="44" t="s">
        <v>628</v>
      </c>
    </row>
    <row r="3034" spans="1:4" hidden="1" x14ac:dyDescent="0.2">
      <c r="A3034" s="56" t="s">
        <v>601</v>
      </c>
      <c r="B3034" s="45" t="s">
        <v>1176</v>
      </c>
      <c r="C3034" s="45" t="s">
        <v>876</v>
      </c>
      <c r="D3034" s="44" t="s">
        <v>628</v>
      </c>
    </row>
    <row r="3035" spans="1:4" hidden="1" x14ac:dyDescent="0.2">
      <c r="A3035" s="56" t="s">
        <v>601</v>
      </c>
      <c r="B3035" s="45" t="s">
        <v>1182</v>
      </c>
      <c r="C3035" s="45" t="s">
        <v>876</v>
      </c>
      <c r="D3035" s="44" t="s">
        <v>628</v>
      </c>
    </row>
    <row r="3036" spans="1:4" hidden="1" x14ac:dyDescent="0.2">
      <c r="A3036" s="56" t="s">
        <v>601</v>
      </c>
      <c r="B3036" s="45" t="s">
        <v>1183</v>
      </c>
      <c r="C3036" s="45" t="s">
        <v>876</v>
      </c>
      <c r="D3036" s="44" t="s">
        <v>628</v>
      </c>
    </row>
    <row r="3037" spans="1:4" hidden="1" x14ac:dyDescent="0.2">
      <c r="A3037" s="56" t="s">
        <v>601</v>
      </c>
      <c r="B3037" s="45" t="s">
        <v>1184</v>
      </c>
      <c r="C3037" s="45" t="s">
        <v>876</v>
      </c>
      <c r="D3037" s="44" t="s">
        <v>628</v>
      </c>
    </row>
    <row r="3038" spans="1:4" hidden="1" x14ac:dyDescent="0.2">
      <c r="A3038" s="56" t="s">
        <v>601</v>
      </c>
      <c r="B3038" s="45" t="s">
        <v>1185</v>
      </c>
      <c r="C3038" s="45" t="s">
        <v>876</v>
      </c>
      <c r="D3038" s="44" t="s">
        <v>628</v>
      </c>
    </row>
    <row r="3039" spans="1:4" hidden="1" x14ac:dyDescent="0.2">
      <c r="A3039" s="56" t="s">
        <v>601</v>
      </c>
      <c r="B3039" s="45" t="s">
        <v>1186</v>
      </c>
      <c r="C3039" s="45" t="s">
        <v>876</v>
      </c>
      <c r="D3039" s="44" t="s">
        <v>628</v>
      </c>
    </row>
    <row r="3040" spans="1:4" hidden="1" x14ac:dyDescent="0.2">
      <c r="A3040" s="56" t="s">
        <v>601</v>
      </c>
      <c r="B3040" s="45" t="s">
        <v>1187</v>
      </c>
      <c r="C3040" s="45" t="s">
        <v>643</v>
      </c>
      <c r="D3040" s="44" t="s">
        <v>628</v>
      </c>
    </row>
    <row r="3041" spans="1:4" hidden="1" x14ac:dyDescent="0.2">
      <c r="A3041" s="56" t="s">
        <v>603</v>
      </c>
      <c r="B3041" s="45" t="s">
        <v>1188</v>
      </c>
      <c r="C3041" s="45" t="s">
        <v>876</v>
      </c>
      <c r="D3041" s="44" t="s">
        <v>628</v>
      </c>
    </row>
    <row r="3042" spans="1:4" hidden="1" x14ac:dyDescent="0.2">
      <c r="A3042" s="56" t="s">
        <v>603</v>
      </c>
      <c r="B3042" s="45" t="s">
        <v>1146</v>
      </c>
      <c r="C3042" s="45" t="s">
        <v>876</v>
      </c>
      <c r="D3042" s="44" t="s">
        <v>628</v>
      </c>
    </row>
    <row r="3043" spans="1:4" hidden="1" x14ac:dyDescent="0.2">
      <c r="A3043" s="56" t="s">
        <v>603</v>
      </c>
      <c r="B3043" s="45" t="s">
        <v>1189</v>
      </c>
      <c r="C3043" s="45" t="s">
        <v>876</v>
      </c>
      <c r="D3043" s="44" t="s">
        <v>628</v>
      </c>
    </row>
    <row r="3044" spans="1:4" hidden="1" x14ac:dyDescent="0.2">
      <c r="A3044" s="56" t="s">
        <v>603</v>
      </c>
      <c r="B3044" s="45" t="s">
        <v>1172</v>
      </c>
      <c r="C3044" s="45" t="s">
        <v>876</v>
      </c>
      <c r="D3044" s="44" t="s">
        <v>628</v>
      </c>
    </row>
    <row r="3045" spans="1:4" hidden="1" x14ac:dyDescent="0.2">
      <c r="A3045" s="56" t="s">
        <v>603</v>
      </c>
      <c r="B3045" s="45" t="s">
        <v>1190</v>
      </c>
      <c r="C3045" s="45" t="s">
        <v>876</v>
      </c>
      <c r="D3045" s="44" t="s">
        <v>628</v>
      </c>
    </row>
    <row r="3046" spans="1:4" hidden="1" x14ac:dyDescent="0.2">
      <c r="A3046" s="56" t="s">
        <v>603</v>
      </c>
      <c r="B3046" s="45" t="s">
        <v>1185</v>
      </c>
      <c r="C3046" s="45" t="s">
        <v>876</v>
      </c>
      <c r="D3046" s="44" t="s">
        <v>628</v>
      </c>
    </row>
    <row r="3047" spans="1:4" hidden="1" x14ac:dyDescent="0.2">
      <c r="A3047" s="56" t="s">
        <v>603</v>
      </c>
      <c r="B3047" s="45" t="s">
        <v>1175</v>
      </c>
      <c r="C3047" s="45" t="s">
        <v>876</v>
      </c>
      <c r="D3047" s="44" t="s">
        <v>628</v>
      </c>
    </row>
    <row r="3048" spans="1:4" hidden="1" x14ac:dyDescent="0.2">
      <c r="A3048" s="56" t="s">
        <v>603</v>
      </c>
      <c r="B3048" s="45" t="s">
        <v>1186</v>
      </c>
      <c r="C3048" s="45" t="s">
        <v>876</v>
      </c>
      <c r="D3048" s="44" t="s">
        <v>628</v>
      </c>
    </row>
    <row r="3049" spans="1:4" hidden="1" x14ac:dyDescent="0.2">
      <c r="A3049" s="56" t="s">
        <v>603</v>
      </c>
      <c r="B3049" s="45" t="s">
        <v>1178</v>
      </c>
      <c r="C3049" s="45" t="s">
        <v>876</v>
      </c>
      <c r="D3049" s="44" t="s">
        <v>628</v>
      </c>
    </row>
    <row r="3050" spans="1:4" hidden="1" x14ac:dyDescent="0.2">
      <c r="A3050" s="56" t="s">
        <v>603</v>
      </c>
      <c r="B3050" s="45" t="s">
        <v>1176</v>
      </c>
      <c r="C3050" s="45" t="s">
        <v>876</v>
      </c>
      <c r="D3050" s="44" t="s">
        <v>628</v>
      </c>
    </row>
    <row r="3051" spans="1:4" hidden="1" x14ac:dyDescent="0.2">
      <c r="A3051" s="56" t="s">
        <v>603</v>
      </c>
      <c r="B3051" s="45" t="s">
        <v>1181</v>
      </c>
      <c r="C3051" s="45" t="s">
        <v>876</v>
      </c>
      <c r="D3051" s="44" t="s">
        <v>628</v>
      </c>
    </row>
    <row r="3052" spans="1:4" hidden="1" x14ac:dyDescent="0.2">
      <c r="A3052" s="56" t="s">
        <v>603</v>
      </c>
      <c r="B3052" s="45" t="s">
        <v>1177</v>
      </c>
      <c r="C3052" s="45" t="s">
        <v>876</v>
      </c>
      <c r="D3052" s="44" t="s">
        <v>628</v>
      </c>
    </row>
    <row r="3053" spans="1:4" hidden="1" x14ac:dyDescent="0.2">
      <c r="A3053" s="56" t="s">
        <v>603</v>
      </c>
      <c r="B3053" s="45" t="s">
        <v>1179</v>
      </c>
      <c r="C3053" s="45" t="s">
        <v>876</v>
      </c>
      <c r="D3053" s="44" t="s">
        <v>628</v>
      </c>
    </row>
    <row r="3054" spans="1:4" hidden="1" x14ac:dyDescent="0.2">
      <c r="A3054" s="56" t="s">
        <v>603</v>
      </c>
      <c r="B3054" s="45" t="s">
        <v>1174</v>
      </c>
      <c r="C3054" s="45" t="s">
        <v>876</v>
      </c>
      <c r="D3054" s="44" t="s">
        <v>628</v>
      </c>
    </row>
    <row r="3055" spans="1:4" hidden="1" x14ac:dyDescent="0.2">
      <c r="A3055" s="56" t="s">
        <v>603</v>
      </c>
      <c r="B3055" s="45" t="s">
        <v>1191</v>
      </c>
      <c r="C3055" s="45" t="s">
        <v>876</v>
      </c>
      <c r="D3055" s="44" t="s">
        <v>628</v>
      </c>
    </row>
    <row r="3056" spans="1:4" hidden="1" x14ac:dyDescent="0.2">
      <c r="A3056" s="56" t="s">
        <v>603</v>
      </c>
      <c r="B3056" s="45" t="s">
        <v>1192</v>
      </c>
      <c r="C3056" s="45" t="s">
        <v>876</v>
      </c>
      <c r="D3056" s="44" t="s">
        <v>628</v>
      </c>
    </row>
    <row r="3057" spans="1:4" hidden="1" x14ac:dyDescent="0.2">
      <c r="A3057" s="56" t="s">
        <v>603</v>
      </c>
      <c r="B3057" s="45" t="s">
        <v>1193</v>
      </c>
      <c r="C3057" s="45" t="s">
        <v>876</v>
      </c>
      <c r="D3057" s="44" t="s">
        <v>628</v>
      </c>
    </row>
    <row r="3058" spans="1:4" hidden="1" x14ac:dyDescent="0.2">
      <c r="A3058" s="56" t="s">
        <v>603</v>
      </c>
      <c r="B3058" s="45" t="s">
        <v>1194</v>
      </c>
      <c r="C3058" s="45" t="s">
        <v>876</v>
      </c>
      <c r="D3058" s="44" t="s">
        <v>628</v>
      </c>
    </row>
    <row r="3059" spans="1:4" hidden="1" x14ac:dyDescent="0.2">
      <c r="A3059" s="56" t="s">
        <v>603</v>
      </c>
      <c r="B3059" s="45" t="s">
        <v>1195</v>
      </c>
      <c r="C3059" s="45" t="s">
        <v>876</v>
      </c>
      <c r="D3059" s="44" t="s">
        <v>628</v>
      </c>
    </row>
    <row r="3060" spans="1:4" hidden="1" x14ac:dyDescent="0.2">
      <c r="A3060" s="56" t="s">
        <v>603</v>
      </c>
      <c r="B3060" s="45" t="s">
        <v>1192</v>
      </c>
      <c r="C3060" s="45" t="s">
        <v>876</v>
      </c>
      <c r="D3060" s="44" t="s">
        <v>628</v>
      </c>
    </row>
    <row r="3061" spans="1:4" hidden="1" x14ac:dyDescent="0.2">
      <c r="A3061" s="56" t="s">
        <v>603</v>
      </c>
      <c r="B3061" s="45" t="s">
        <v>1176</v>
      </c>
      <c r="C3061" s="45" t="s">
        <v>876</v>
      </c>
      <c r="D3061" s="44" t="s">
        <v>628</v>
      </c>
    </row>
    <row r="3062" spans="1:4" hidden="1" x14ac:dyDescent="0.2">
      <c r="A3062" s="56" t="s">
        <v>603</v>
      </c>
      <c r="B3062" s="45" t="s">
        <v>1184</v>
      </c>
      <c r="C3062" s="45" t="s">
        <v>876</v>
      </c>
      <c r="D3062" s="44" t="s">
        <v>628</v>
      </c>
    </row>
    <row r="3063" spans="1:4" hidden="1" x14ac:dyDescent="0.2">
      <c r="A3063" s="56" t="s">
        <v>605</v>
      </c>
      <c r="B3063" s="45" t="s">
        <v>1859</v>
      </c>
      <c r="C3063" s="45" t="s">
        <v>876</v>
      </c>
      <c r="D3063" s="44" t="s">
        <v>628</v>
      </c>
    </row>
    <row r="3064" spans="1:4" hidden="1" x14ac:dyDescent="0.2">
      <c r="A3064" s="56" t="s">
        <v>611</v>
      </c>
      <c r="B3064" s="45" t="s">
        <v>1688</v>
      </c>
      <c r="C3064" s="45" t="s">
        <v>1689</v>
      </c>
      <c r="D3064" s="44" t="s">
        <v>628</v>
      </c>
    </row>
    <row r="3065" spans="1:4" hidden="1" x14ac:dyDescent="0.2">
      <c r="A3065" s="56" t="s">
        <v>611</v>
      </c>
      <c r="B3065" s="45" t="s">
        <v>1690</v>
      </c>
      <c r="C3065" s="45" t="s">
        <v>627</v>
      </c>
      <c r="D3065" s="44" t="s">
        <v>628</v>
      </c>
    </row>
    <row r="3066" spans="1:4" hidden="1" x14ac:dyDescent="0.2">
      <c r="A3066" s="56" t="s">
        <v>611</v>
      </c>
      <c r="B3066" s="45" t="s">
        <v>1688</v>
      </c>
      <c r="C3066" s="45" t="s">
        <v>1691</v>
      </c>
      <c r="D3066" s="44" t="s">
        <v>628</v>
      </c>
    </row>
    <row r="3067" spans="1:4" hidden="1" x14ac:dyDescent="0.2">
      <c r="A3067" s="56" t="s">
        <v>611</v>
      </c>
      <c r="B3067" s="45" t="s">
        <v>1692</v>
      </c>
      <c r="C3067" s="45" t="s">
        <v>627</v>
      </c>
      <c r="D3067" s="44" t="s">
        <v>628</v>
      </c>
    </row>
    <row r="3068" spans="1:4" hidden="1" x14ac:dyDescent="0.2">
      <c r="A3068" s="56" t="s">
        <v>611</v>
      </c>
      <c r="B3068" s="45" t="s">
        <v>1688</v>
      </c>
      <c r="C3068" s="45" t="s">
        <v>1693</v>
      </c>
      <c r="D3068" s="44" t="s">
        <v>628</v>
      </c>
    </row>
    <row r="3069" spans="1:4" hidden="1" x14ac:dyDescent="0.2">
      <c r="A3069" s="56" t="s">
        <v>611</v>
      </c>
      <c r="B3069" s="45" t="s">
        <v>1694</v>
      </c>
      <c r="C3069" s="45" t="s">
        <v>630</v>
      </c>
      <c r="D3069" s="44" t="s">
        <v>628</v>
      </c>
    </row>
    <row r="3070" spans="1:4" hidden="1" x14ac:dyDescent="0.2">
      <c r="A3070" s="56" t="s">
        <v>611</v>
      </c>
      <c r="B3070" s="45" t="s">
        <v>1688</v>
      </c>
      <c r="C3070" s="45" t="s">
        <v>1695</v>
      </c>
      <c r="D3070" s="44" t="s">
        <v>628</v>
      </c>
    </row>
    <row r="3071" spans="1:4" hidden="1" x14ac:dyDescent="0.2">
      <c r="A3071" s="56" t="s">
        <v>611</v>
      </c>
      <c r="B3071" s="45" t="s">
        <v>928</v>
      </c>
      <c r="C3071" s="45" t="s">
        <v>876</v>
      </c>
      <c r="D3071" s="44" t="s">
        <v>628</v>
      </c>
    </row>
    <row r="3072" spans="1:4" hidden="1" x14ac:dyDescent="0.2">
      <c r="A3072" s="56" t="s">
        <v>611</v>
      </c>
      <c r="B3072" s="45" t="s">
        <v>930</v>
      </c>
      <c r="C3072" s="45" t="s">
        <v>876</v>
      </c>
      <c r="D3072" s="44" t="s">
        <v>628</v>
      </c>
    </row>
    <row r="3073" spans="1:4" hidden="1" x14ac:dyDescent="0.2">
      <c r="A3073" s="56" t="s">
        <v>611</v>
      </c>
      <c r="B3073" s="45" t="s">
        <v>1692</v>
      </c>
      <c r="C3073" s="45" t="s">
        <v>627</v>
      </c>
      <c r="D3073" s="44" t="s">
        <v>628</v>
      </c>
    </row>
    <row r="3074" spans="1:4" hidden="1" x14ac:dyDescent="0.2">
      <c r="A3074" s="56" t="s">
        <v>611</v>
      </c>
      <c r="B3074" s="45" t="s">
        <v>1692</v>
      </c>
      <c r="C3074" s="45" t="s">
        <v>627</v>
      </c>
      <c r="D3074" s="44" t="s">
        <v>628</v>
      </c>
    </row>
    <row r="3075" spans="1:4" hidden="1" x14ac:dyDescent="0.2">
      <c r="A3075" s="56" t="s">
        <v>611</v>
      </c>
      <c r="B3075" s="45" t="s">
        <v>1692</v>
      </c>
      <c r="C3075" s="45" t="s">
        <v>627</v>
      </c>
      <c r="D3075" s="44" t="s">
        <v>628</v>
      </c>
    </row>
    <row r="3076" spans="1:4" hidden="1" x14ac:dyDescent="0.2">
      <c r="A3076" s="56" t="s">
        <v>611</v>
      </c>
      <c r="B3076" s="45" t="s">
        <v>1692</v>
      </c>
      <c r="C3076" s="45" t="s">
        <v>876</v>
      </c>
      <c r="D3076" s="44" t="s">
        <v>628</v>
      </c>
    </row>
    <row r="3077" spans="1:4" hidden="1" x14ac:dyDescent="0.2">
      <c r="A3077" s="56" t="s">
        <v>611</v>
      </c>
      <c r="B3077" s="45" t="s">
        <v>1692</v>
      </c>
      <c r="C3077" s="45" t="s">
        <v>876</v>
      </c>
      <c r="D3077" s="44" t="s">
        <v>628</v>
      </c>
    </row>
    <row r="3078" spans="1:4" hidden="1" x14ac:dyDescent="0.2">
      <c r="A3078" s="56" t="s">
        <v>611</v>
      </c>
      <c r="B3078" s="45" t="s">
        <v>1696</v>
      </c>
      <c r="C3078" s="45" t="s">
        <v>627</v>
      </c>
      <c r="D3078" s="44" t="s">
        <v>628</v>
      </c>
    </row>
    <row r="3079" spans="1:4" hidden="1" x14ac:dyDescent="0.2">
      <c r="A3079" s="56" t="s">
        <v>611</v>
      </c>
      <c r="B3079" s="45" t="s">
        <v>1692</v>
      </c>
      <c r="C3079" s="45" t="s">
        <v>876</v>
      </c>
      <c r="D3079" s="44" t="s">
        <v>628</v>
      </c>
    </row>
    <row r="3080" spans="1:4" hidden="1" x14ac:dyDescent="0.2">
      <c r="A3080" s="56" t="s">
        <v>611</v>
      </c>
      <c r="B3080" s="45" t="s">
        <v>1692</v>
      </c>
      <c r="C3080" s="45" t="s">
        <v>876</v>
      </c>
      <c r="D3080" s="44" t="s">
        <v>628</v>
      </c>
    </row>
    <row r="3081" spans="1:4" hidden="1" x14ac:dyDescent="0.2">
      <c r="A3081" s="56" t="s">
        <v>611</v>
      </c>
      <c r="B3081" s="45" t="s">
        <v>1692</v>
      </c>
      <c r="C3081" s="45" t="s">
        <v>876</v>
      </c>
      <c r="D3081" s="44" t="s">
        <v>628</v>
      </c>
    </row>
    <row r="3082" spans="1:4" hidden="1" x14ac:dyDescent="0.2">
      <c r="A3082" s="56" t="s">
        <v>611</v>
      </c>
      <c r="B3082" s="45" t="s">
        <v>1692</v>
      </c>
      <c r="C3082" s="45" t="s">
        <v>627</v>
      </c>
      <c r="D3082" s="44" t="s">
        <v>628</v>
      </c>
    </row>
    <row r="3083" spans="1:4" hidden="1" x14ac:dyDescent="0.2">
      <c r="A3083" s="56" t="s">
        <v>611</v>
      </c>
      <c r="B3083" s="45" t="s">
        <v>927</v>
      </c>
      <c r="C3083" s="45" t="s">
        <v>627</v>
      </c>
      <c r="D3083" s="44" t="s">
        <v>628</v>
      </c>
    </row>
    <row r="3084" spans="1:4" hidden="1" x14ac:dyDescent="0.2">
      <c r="A3084" s="56" t="s">
        <v>611</v>
      </c>
      <c r="B3084" s="45" t="s">
        <v>928</v>
      </c>
      <c r="C3084" s="45" t="s">
        <v>627</v>
      </c>
      <c r="D3084" s="44" t="s">
        <v>628</v>
      </c>
    </row>
    <row r="3085" spans="1:4" hidden="1" x14ac:dyDescent="0.2">
      <c r="A3085" s="56" t="s">
        <v>611</v>
      </c>
      <c r="B3085" s="45" t="s">
        <v>1692</v>
      </c>
      <c r="C3085" s="45" t="s">
        <v>876</v>
      </c>
      <c r="D3085" s="44" t="s">
        <v>628</v>
      </c>
    </row>
    <row r="3086" spans="1:4" hidden="1" x14ac:dyDescent="0.2">
      <c r="A3086" s="56" t="s">
        <v>611</v>
      </c>
      <c r="B3086" s="45" t="s">
        <v>1692</v>
      </c>
      <c r="C3086" s="45" t="s">
        <v>627</v>
      </c>
      <c r="D3086" s="44" t="s">
        <v>628</v>
      </c>
    </row>
    <row r="3087" spans="1:4" hidden="1" x14ac:dyDescent="0.2">
      <c r="A3087" s="56" t="s">
        <v>611</v>
      </c>
      <c r="B3087" s="45" t="s">
        <v>1692</v>
      </c>
      <c r="C3087" s="45" t="s">
        <v>876</v>
      </c>
      <c r="D3087" s="44" t="s">
        <v>628</v>
      </c>
    </row>
    <row r="3088" spans="1:4" hidden="1" x14ac:dyDescent="0.2">
      <c r="A3088" s="56" t="s">
        <v>611</v>
      </c>
      <c r="B3088" s="45" t="s">
        <v>1692</v>
      </c>
      <c r="C3088" s="45" t="s">
        <v>627</v>
      </c>
      <c r="D3088" s="44" t="s">
        <v>628</v>
      </c>
    </row>
    <row r="3089" spans="1:4" hidden="1" x14ac:dyDescent="0.2">
      <c r="A3089" s="56" t="s">
        <v>611</v>
      </c>
      <c r="B3089" s="45" t="s">
        <v>1692</v>
      </c>
      <c r="C3089" s="45" t="s">
        <v>876</v>
      </c>
      <c r="D3089" s="44" t="s">
        <v>628</v>
      </c>
    </row>
    <row r="3090" spans="1:4" hidden="1" x14ac:dyDescent="0.2">
      <c r="A3090" s="56" t="s">
        <v>611</v>
      </c>
      <c r="B3090" s="45" t="s">
        <v>927</v>
      </c>
      <c r="C3090" s="45" t="s">
        <v>627</v>
      </c>
      <c r="D3090" s="44" t="s">
        <v>628</v>
      </c>
    </row>
    <row r="3091" spans="1:4" hidden="1" x14ac:dyDescent="0.2">
      <c r="A3091" s="56" t="s">
        <v>611</v>
      </c>
      <c r="B3091" s="45" t="s">
        <v>928</v>
      </c>
      <c r="C3091" s="45" t="s">
        <v>627</v>
      </c>
      <c r="D3091" s="44" t="s">
        <v>628</v>
      </c>
    </row>
    <row r="3092" spans="1:4" hidden="1" x14ac:dyDescent="0.2">
      <c r="A3092" s="56" t="s">
        <v>611</v>
      </c>
      <c r="B3092" s="45" t="s">
        <v>927</v>
      </c>
      <c r="C3092" s="45" t="s">
        <v>876</v>
      </c>
      <c r="D3092" s="44" t="s">
        <v>628</v>
      </c>
    </row>
    <row r="3093" spans="1:4" hidden="1" x14ac:dyDescent="0.2">
      <c r="A3093" s="56" t="s">
        <v>611</v>
      </c>
      <c r="B3093" s="45" t="s">
        <v>930</v>
      </c>
      <c r="C3093" s="45" t="s">
        <v>627</v>
      </c>
      <c r="D3093" s="44" t="s">
        <v>628</v>
      </c>
    </row>
    <row r="3094" spans="1:4" hidden="1" x14ac:dyDescent="0.2">
      <c r="A3094" s="56" t="s">
        <v>611</v>
      </c>
      <c r="B3094" s="45" t="s">
        <v>1692</v>
      </c>
      <c r="C3094" s="45" t="s">
        <v>627</v>
      </c>
      <c r="D3094" s="44" t="s">
        <v>628</v>
      </c>
    </row>
    <row r="3095" spans="1:4" hidden="1" x14ac:dyDescent="0.2">
      <c r="A3095" s="56" t="s">
        <v>611</v>
      </c>
      <c r="B3095" s="45" t="s">
        <v>927</v>
      </c>
      <c r="C3095" s="45" t="s">
        <v>876</v>
      </c>
      <c r="D3095" s="44" t="s">
        <v>628</v>
      </c>
    </row>
    <row r="3096" spans="1:4" hidden="1" x14ac:dyDescent="0.2">
      <c r="A3096" s="56" t="s">
        <v>611</v>
      </c>
      <c r="B3096" s="45" t="s">
        <v>930</v>
      </c>
      <c r="C3096" s="45" t="s">
        <v>627</v>
      </c>
      <c r="D3096" s="44" t="s">
        <v>628</v>
      </c>
    </row>
    <row r="3097" spans="1:4" hidden="1" x14ac:dyDescent="0.2">
      <c r="A3097" s="56" t="s">
        <v>611</v>
      </c>
      <c r="B3097" s="45" t="s">
        <v>930</v>
      </c>
      <c r="C3097" s="45" t="s">
        <v>876</v>
      </c>
      <c r="D3097" s="44" t="s">
        <v>628</v>
      </c>
    </row>
    <row r="3098" spans="1:4" hidden="1" x14ac:dyDescent="0.2">
      <c r="A3098" s="56" t="s">
        <v>611</v>
      </c>
      <c r="B3098" s="45" t="s">
        <v>928</v>
      </c>
      <c r="C3098" s="45" t="s">
        <v>876</v>
      </c>
      <c r="D3098" s="44" t="s">
        <v>628</v>
      </c>
    </row>
    <row r="3099" spans="1:4" hidden="1" x14ac:dyDescent="0.2">
      <c r="A3099" s="56" t="s">
        <v>611</v>
      </c>
      <c r="B3099" s="45" t="s">
        <v>1697</v>
      </c>
      <c r="C3099" s="45" t="s">
        <v>876</v>
      </c>
      <c r="D3099" s="44" t="s">
        <v>628</v>
      </c>
    </row>
    <row r="3100" spans="1:4" hidden="1" x14ac:dyDescent="0.2">
      <c r="A3100" s="56" t="s">
        <v>611</v>
      </c>
      <c r="B3100" s="45" t="s">
        <v>875</v>
      </c>
      <c r="C3100" s="45" t="s">
        <v>876</v>
      </c>
      <c r="D3100" s="44" t="s">
        <v>628</v>
      </c>
    </row>
    <row r="3101" spans="1:4" hidden="1" x14ac:dyDescent="0.2">
      <c r="A3101" s="56" t="s">
        <v>611</v>
      </c>
      <c r="B3101" s="45" t="s">
        <v>1698</v>
      </c>
      <c r="C3101" s="45" t="s">
        <v>876</v>
      </c>
      <c r="D3101" s="44" t="s">
        <v>628</v>
      </c>
    </row>
    <row r="3102" spans="1:4" hidden="1" x14ac:dyDescent="0.2">
      <c r="A3102" s="56" t="s">
        <v>611</v>
      </c>
      <c r="B3102" s="45" t="s">
        <v>1699</v>
      </c>
      <c r="C3102" s="45" t="s">
        <v>876</v>
      </c>
      <c r="D3102" s="44" t="s">
        <v>628</v>
      </c>
    </row>
    <row r="3103" spans="1:4" hidden="1" x14ac:dyDescent="0.2">
      <c r="A3103" s="56" t="s">
        <v>611</v>
      </c>
      <c r="B3103" s="45" t="s">
        <v>1700</v>
      </c>
      <c r="C3103" s="45" t="s">
        <v>876</v>
      </c>
      <c r="D3103" s="44" t="s">
        <v>628</v>
      </c>
    </row>
    <row r="3104" spans="1:4" hidden="1" x14ac:dyDescent="0.2">
      <c r="A3104" s="56" t="s">
        <v>611</v>
      </c>
      <c r="B3104" s="45" t="s">
        <v>1188</v>
      </c>
      <c r="C3104" s="45" t="s">
        <v>876</v>
      </c>
      <c r="D3104" s="44" t="s">
        <v>628</v>
      </c>
    </row>
    <row r="3105" spans="1:4" hidden="1" x14ac:dyDescent="0.2">
      <c r="A3105" s="56" t="s">
        <v>611</v>
      </c>
      <c r="B3105" s="45" t="s">
        <v>875</v>
      </c>
      <c r="C3105" s="45" t="s">
        <v>876</v>
      </c>
      <c r="D3105" s="44" t="s">
        <v>628</v>
      </c>
    </row>
    <row r="3106" spans="1:4" hidden="1" x14ac:dyDescent="0.2">
      <c r="A3106" s="56" t="s">
        <v>611</v>
      </c>
      <c r="B3106" s="45" t="s">
        <v>1191</v>
      </c>
      <c r="C3106" s="45" t="s">
        <v>876</v>
      </c>
      <c r="D3106" s="44" t="s">
        <v>628</v>
      </c>
    </row>
    <row r="3107" spans="1:4" hidden="1" x14ac:dyDescent="0.2">
      <c r="A3107" s="56" t="s">
        <v>611</v>
      </c>
      <c r="B3107" s="45" t="s">
        <v>1701</v>
      </c>
      <c r="C3107" s="45" t="s">
        <v>876</v>
      </c>
      <c r="D3107" s="44" t="s">
        <v>628</v>
      </c>
    </row>
    <row r="3108" spans="1:4" hidden="1" x14ac:dyDescent="0.2">
      <c r="A3108" s="56" t="s">
        <v>611</v>
      </c>
      <c r="B3108" s="45" t="s">
        <v>878</v>
      </c>
      <c r="C3108" s="45" t="s">
        <v>876</v>
      </c>
      <c r="D3108" s="44" t="s">
        <v>628</v>
      </c>
    </row>
    <row r="3109" spans="1:4" hidden="1" x14ac:dyDescent="0.2">
      <c r="A3109" s="56" t="s">
        <v>611</v>
      </c>
      <c r="B3109" s="45" t="s">
        <v>1699</v>
      </c>
      <c r="C3109" s="45" t="s">
        <v>876</v>
      </c>
      <c r="D3109" s="44" t="s">
        <v>628</v>
      </c>
    </row>
    <row r="3110" spans="1:4" hidden="1" x14ac:dyDescent="0.2">
      <c r="A3110" s="56" t="s">
        <v>611</v>
      </c>
      <c r="B3110" s="45" t="s">
        <v>1697</v>
      </c>
      <c r="C3110" s="45" t="s">
        <v>876</v>
      </c>
      <c r="D3110" s="44" t="s">
        <v>628</v>
      </c>
    </row>
    <row r="3111" spans="1:4" hidden="1" x14ac:dyDescent="0.2">
      <c r="A3111" s="56" t="s">
        <v>611</v>
      </c>
      <c r="B3111" s="45" t="s">
        <v>1697</v>
      </c>
      <c r="C3111" s="45" t="s">
        <v>876</v>
      </c>
      <c r="D3111" s="44" t="s">
        <v>628</v>
      </c>
    </row>
    <row r="3112" spans="1:4" hidden="1" x14ac:dyDescent="0.2">
      <c r="A3112" s="56" t="s">
        <v>611</v>
      </c>
      <c r="B3112" s="45" t="s">
        <v>875</v>
      </c>
      <c r="C3112" s="45" t="s">
        <v>876</v>
      </c>
      <c r="D3112" s="44" t="s">
        <v>628</v>
      </c>
    </row>
    <row r="3113" spans="1:4" hidden="1" x14ac:dyDescent="0.2">
      <c r="A3113" s="56" t="s">
        <v>611</v>
      </c>
      <c r="B3113" s="45" t="s">
        <v>875</v>
      </c>
      <c r="C3113" s="45" t="s">
        <v>876</v>
      </c>
      <c r="D3113" s="44" t="s">
        <v>628</v>
      </c>
    </row>
    <row r="3114" spans="1:4" hidden="1" x14ac:dyDescent="0.2">
      <c r="A3114" s="56" t="s">
        <v>611</v>
      </c>
      <c r="B3114" s="45" t="s">
        <v>1702</v>
      </c>
      <c r="C3114" s="45" t="s">
        <v>876</v>
      </c>
      <c r="D3114" s="44" t="s">
        <v>628</v>
      </c>
    </row>
    <row r="3115" spans="1:4" hidden="1" x14ac:dyDescent="0.2">
      <c r="A3115" s="56" t="s">
        <v>611</v>
      </c>
      <c r="B3115" s="45" t="s">
        <v>875</v>
      </c>
      <c r="C3115" s="45" t="s">
        <v>876</v>
      </c>
      <c r="D3115" s="44" t="s">
        <v>628</v>
      </c>
    </row>
    <row r="3116" spans="1:4" hidden="1" x14ac:dyDescent="0.2">
      <c r="A3116" s="56" t="s">
        <v>611</v>
      </c>
      <c r="B3116" s="45" t="s">
        <v>1035</v>
      </c>
      <c r="C3116" s="45" t="s">
        <v>876</v>
      </c>
      <c r="D3116" s="44" t="s">
        <v>628</v>
      </c>
    </row>
    <row r="3117" spans="1:4" hidden="1" x14ac:dyDescent="0.2">
      <c r="A3117" s="56" t="s">
        <v>611</v>
      </c>
      <c r="B3117" s="45" t="s">
        <v>878</v>
      </c>
      <c r="C3117" s="45" t="s">
        <v>876</v>
      </c>
      <c r="D3117" s="44" t="s">
        <v>628</v>
      </c>
    </row>
    <row r="3118" spans="1:4" hidden="1" x14ac:dyDescent="0.2">
      <c r="A3118" s="56" t="s">
        <v>611</v>
      </c>
      <c r="B3118" s="45" t="s">
        <v>878</v>
      </c>
      <c r="C3118" s="45" t="s">
        <v>876</v>
      </c>
      <c r="D3118" s="44" t="s">
        <v>628</v>
      </c>
    </row>
    <row r="3119" spans="1:4" hidden="1" x14ac:dyDescent="0.2">
      <c r="A3119" s="56" t="s">
        <v>611</v>
      </c>
      <c r="B3119" s="45" t="s">
        <v>878</v>
      </c>
      <c r="C3119" s="45" t="s">
        <v>876</v>
      </c>
      <c r="D3119" s="44" t="s">
        <v>628</v>
      </c>
    </row>
    <row r="3120" spans="1:4" hidden="1" x14ac:dyDescent="0.2">
      <c r="A3120" s="56" t="s">
        <v>611</v>
      </c>
      <c r="B3120" s="45" t="s">
        <v>875</v>
      </c>
      <c r="C3120" s="45" t="s">
        <v>876</v>
      </c>
      <c r="D3120" s="44" t="s">
        <v>628</v>
      </c>
    </row>
    <row r="3121" spans="1:4" hidden="1" x14ac:dyDescent="0.2">
      <c r="A3121" s="56" t="s">
        <v>611</v>
      </c>
      <c r="B3121" s="45" t="s">
        <v>1180</v>
      </c>
      <c r="C3121" s="45" t="s">
        <v>876</v>
      </c>
      <c r="D3121" s="44" t="s">
        <v>628</v>
      </c>
    </row>
    <row r="3122" spans="1:4" hidden="1" x14ac:dyDescent="0.2">
      <c r="A3122" s="56" t="s">
        <v>611</v>
      </c>
      <c r="B3122" s="45" t="s">
        <v>1173</v>
      </c>
      <c r="C3122" s="45" t="s">
        <v>876</v>
      </c>
      <c r="D3122" s="44" t="s">
        <v>628</v>
      </c>
    </row>
    <row r="3123" spans="1:4" hidden="1" x14ac:dyDescent="0.2">
      <c r="A3123" s="56" t="s">
        <v>611</v>
      </c>
      <c r="B3123" s="45" t="s">
        <v>878</v>
      </c>
      <c r="C3123" s="45" t="s">
        <v>876</v>
      </c>
      <c r="D3123" s="44" t="s">
        <v>628</v>
      </c>
    </row>
    <row r="3124" spans="1:4" hidden="1" x14ac:dyDescent="0.2">
      <c r="A3124" s="56" t="s">
        <v>611</v>
      </c>
      <c r="B3124" s="45" t="s">
        <v>878</v>
      </c>
      <c r="C3124" s="45" t="s">
        <v>876</v>
      </c>
      <c r="D3124" s="44" t="s">
        <v>628</v>
      </c>
    </row>
    <row r="3125" spans="1:4" hidden="1" x14ac:dyDescent="0.2">
      <c r="A3125" s="56" t="s">
        <v>611</v>
      </c>
      <c r="B3125" s="45" t="s">
        <v>1703</v>
      </c>
      <c r="C3125" s="45" t="s">
        <v>876</v>
      </c>
      <c r="D3125" s="44" t="s">
        <v>628</v>
      </c>
    </row>
    <row r="3126" spans="1:4" hidden="1" x14ac:dyDescent="0.2">
      <c r="A3126" s="56" t="s">
        <v>611</v>
      </c>
      <c r="B3126" s="45" t="s">
        <v>1703</v>
      </c>
      <c r="C3126" s="45" t="s">
        <v>876</v>
      </c>
      <c r="D3126" s="44" t="s">
        <v>628</v>
      </c>
    </row>
    <row r="3127" spans="1:4" hidden="1" x14ac:dyDescent="0.2">
      <c r="A3127" s="56" t="s">
        <v>611</v>
      </c>
      <c r="B3127" s="45" t="s">
        <v>875</v>
      </c>
      <c r="C3127" s="45" t="s">
        <v>876</v>
      </c>
      <c r="D3127" s="44" t="s">
        <v>628</v>
      </c>
    </row>
    <row r="3128" spans="1:4" hidden="1" x14ac:dyDescent="0.2">
      <c r="A3128" s="56" t="s">
        <v>611</v>
      </c>
      <c r="B3128" s="45" t="s">
        <v>875</v>
      </c>
      <c r="C3128" s="45" t="s">
        <v>876</v>
      </c>
      <c r="D3128" s="44" t="s">
        <v>628</v>
      </c>
    </row>
    <row r="3129" spans="1:4" hidden="1" x14ac:dyDescent="0.2">
      <c r="A3129" s="56" t="s">
        <v>611</v>
      </c>
      <c r="B3129" s="45" t="s">
        <v>1704</v>
      </c>
      <c r="C3129" s="45" t="s">
        <v>876</v>
      </c>
      <c r="D3129" s="44" t="s">
        <v>628</v>
      </c>
    </row>
    <row r="3130" spans="1:4" hidden="1" x14ac:dyDescent="0.2">
      <c r="A3130" s="56" t="s">
        <v>611</v>
      </c>
      <c r="B3130" s="45" t="s">
        <v>1185</v>
      </c>
      <c r="C3130" s="45" t="s">
        <v>876</v>
      </c>
      <c r="D3130" s="44" t="s">
        <v>628</v>
      </c>
    </row>
    <row r="3131" spans="1:4" hidden="1" x14ac:dyDescent="0.2">
      <c r="A3131" s="56" t="s">
        <v>611</v>
      </c>
      <c r="B3131" s="45" t="s">
        <v>1698</v>
      </c>
      <c r="C3131" s="45" t="s">
        <v>876</v>
      </c>
      <c r="D3131" s="44" t="s">
        <v>628</v>
      </c>
    </row>
    <row r="3132" spans="1:4" hidden="1" x14ac:dyDescent="0.2">
      <c r="A3132" s="56" t="s">
        <v>611</v>
      </c>
      <c r="B3132" s="45" t="s">
        <v>875</v>
      </c>
      <c r="C3132" s="45" t="s">
        <v>876</v>
      </c>
      <c r="D3132" s="44" t="s">
        <v>628</v>
      </c>
    </row>
    <row r="3133" spans="1:4" hidden="1" x14ac:dyDescent="0.2">
      <c r="A3133" s="56" t="s">
        <v>611</v>
      </c>
      <c r="B3133" s="45" t="s">
        <v>878</v>
      </c>
      <c r="C3133" s="45" t="s">
        <v>876</v>
      </c>
      <c r="D3133" s="44" t="s">
        <v>628</v>
      </c>
    </row>
    <row r="3134" spans="1:4" hidden="1" x14ac:dyDescent="0.2">
      <c r="A3134" s="56" t="s">
        <v>611</v>
      </c>
      <c r="B3134" s="45" t="s">
        <v>878</v>
      </c>
      <c r="C3134" s="45" t="s">
        <v>876</v>
      </c>
      <c r="D3134" s="44" t="s">
        <v>628</v>
      </c>
    </row>
    <row r="3135" spans="1:4" hidden="1" x14ac:dyDescent="0.2">
      <c r="A3135" s="56" t="s">
        <v>611</v>
      </c>
      <c r="B3135" s="45" t="s">
        <v>1703</v>
      </c>
      <c r="C3135" s="45" t="s">
        <v>876</v>
      </c>
      <c r="D3135" s="44" t="s">
        <v>628</v>
      </c>
    </row>
    <row r="3136" spans="1:4" hidden="1" x14ac:dyDescent="0.2">
      <c r="A3136" s="56" t="s">
        <v>611</v>
      </c>
      <c r="B3136" s="45" t="s">
        <v>1698</v>
      </c>
      <c r="C3136" s="45" t="s">
        <v>876</v>
      </c>
      <c r="D3136" s="44" t="s">
        <v>628</v>
      </c>
    </row>
    <row r="3137" spans="1:4" hidden="1" x14ac:dyDescent="0.2">
      <c r="A3137" s="56" t="s">
        <v>611</v>
      </c>
      <c r="B3137" s="45" t="s">
        <v>875</v>
      </c>
      <c r="C3137" s="45" t="s">
        <v>876</v>
      </c>
      <c r="D3137" s="44" t="s">
        <v>628</v>
      </c>
    </row>
    <row r="3138" spans="1:4" hidden="1" x14ac:dyDescent="0.2">
      <c r="A3138" s="56" t="s">
        <v>611</v>
      </c>
      <c r="B3138" s="45" t="s">
        <v>875</v>
      </c>
      <c r="C3138" s="45" t="s">
        <v>876</v>
      </c>
      <c r="D3138" s="44" t="s">
        <v>628</v>
      </c>
    </row>
    <row r="3139" spans="1:4" hidden="1" x14ac:dyDescent="0.2">
      <c r="A3139" s="56" t="s">
        <v>611</v>
      </c>
      <c r="B3139" s="45" t="s">
        <v>1705</v>
      </c>
      <c r="C3139" s="45" t="s">
        <v>876</v>
      </c>
      <c r="D3139" s="44" t="s">
        <v>628</v>
      </c>
    </row>
    <row r="3140" spans="1:4" hidden="1" x14ac:dyDescent="0.2">
      <c r="A3140" s="56" t="s">
        <v>611</v>
      </c>
      <c r="B3140" s="45" t="s">
        <v>1185</v>
      </c>
      <c r="C3140" s="45" t="s">
        <v>876</v>
      </c>
      <c r="D3140" s="44" t="s">
        <v>628</v>
      </c>
    </row>
    <row r="3141" spans="1:4" hidden="1" x14ac:dyDescent="0.2">
      <c r="A3141" s="56" t="s">
        <v>611</v>
      </c>
      <c r="B3141" s="45" t="s">
        <v>1706</v>
      </c>
      <c r="C3141" s="45" t="s">
        <v>876</v>
      </c>
      <c r="D3141" s="44" t="s">
        <v>628</v>
      </c>
    </row>
    <row r="3142" spans="1:4" hidden="1" x14ac:dyDescent="0.2">
      <c r="A3142" s="56" t="s">
        <v>611</v>
      </c>
      <c r="B3142" s="45" t="s">
        <v>1707</v>
      </c>
      <c r="C3142" s="45" t="s">
        <v>876</v>
      </c>
      <c r="D3142" s="44" t="s">
        <v>628</v>
      </c>
    </row>
    <row r="3143" spans="1:4" hidden="1" x14ac:dyDescent="0.2">
      <c r="A3143" s="56" t="s">
        <v>611</v>
      </c>
      <c r="B3143" s="45" t="s">
        <v>1185</v>
      </c>
      <c r="C3143" s="45" t="s">
        <v>876</v>
      </c>
      <c r="D3143" s="44" t="s">
        <v>628</v>
      </c>
    </row>
    <row r="3144" spans="1:4" hidden="1" x14ac:dyDescent="0.2">
      <c r="A3144" s="56" t="s">
        <v>611</v>
      </c>
      <c r="B3144" s="45" t="s">
        <v>1702</v>
      </c>
      <c r="C3144" s="45" t="s">
        <v>876</v>
      </c>
      <c r="D3144" s="44" t="s">
        <v>628</v>
      </c>
    </row>
    <row r="3145" spans="1:4" hidden="1" x14ac:dyDescent="0.2">
      <c r="A3145" s="56" t="s">
        <v>611</v>
      </c>
      <c r="B3145" s="45" t="s">
        <v>875</v>
      </c>
      <c r="C3145" s="45" t="s">
        <v>876</v>
      </c>
      <c r="D3145" s="44" t="s">
        <v>628</v>
      </c>
    </row>
    <row r="3146" spans="1:4" hidden="1" x14ac:dyDescent="0.2">
      <c r="A3146" s="56" t="s">
        <v>611</v>
      </c>
      <c r="B3146" s="45" t="s">
        <v>1144</v>
      </c>
      <c r="C3146" s="45" t="s">
        <v>876</v>
      </c>
      <c r="D3146" s="44" t="s">
        <v>628</v>
      </c>
    </row>
    <row r="3147" spans="1:4" hidden="1" x14ac:dyDescent="0.2">
      <c r="A3147" s="56" t="s">
        <v>611</v>
      </c>
      <c r="B3147" s="45" t="s">
        <v>1035</v>
      </c>
      <c r="C3147" s="45" t="s">
        <v>876</v>
      </c>
      <c r="D3147" s="44" t="s">
        <v>628</v>
      </c>
    </row>
    <row r="3148" spans="1:4" hidden="1" x14ac:dyDescent="0.2">
      <c r="A3148" s="56" t="s">
        <v>611</v>
      </c>
      <c r="B3148" s="45" t="s">
        <v>1697</v>
      </c>
      <c r="C3148" s="45" t="s">
        <v>876</v>
      </c>
      <c r="D3148" s="44" t="s">
        <v>628</v>
      </c>
    </row>
    <row r="3149" spans="1:4" hidden="1" x14ac:dyDescent="0.2">
      <c r="A3149" s="56" t="s">
        <v>611</v>
      </c>
      <c r="B3149" s="45" t="s">
        <v>1702</v>
      </c>
      <c r="C3149" s="45" t="s">
        <v>876</v>
      </c>
      <c r="D3149" s="44" t="s">
        <v>628</v>
      </c>
    </row>
    <row r="3150" spans="1:4" hidden="1" x14ac:dyDescent="0.2">
      <c r="A3150" s="56" t="s">
        <v>611</v>
      </c>
      <c r="B3150" s="45" t="s">
        <v>878</v>
      </c>
      <c r="C3150" s="45" t="s">
        <v>876</v>
      </c>
      <c r="D3150" s="44" t="s">
        <v>628</v>
      </c>
    </row>
    <row r="3151" spans="1:4" hidden="1" x14ac:dyDescent="0.2">
      <c r="A3151" s="56" t="s">
        <v>611</v>
      </c>
      <c r="B3151" s="45" t="s">
        <v>878</v>
      </c>
      <c r="C3151" s="45" t="s">
        <v>876</v>
      </c>
      <c r="D3151" s="44" t="s">
        <v>628</v>
      </c>
    </row>
    <row r="3152" spans="1:4" hidden="1" x14ac:dyDescent="0.2">
      <c r="A3152" s="56" t="s">
        <v>611</v>
      </c>
      <c r="B3152" s="45" t="s">
        <v>875</v>
      </c>
      <c r="C3152" s="45" t="s">
        <v>876</v>
      </c>
      <c r="D3152" s="44" t="s">
        <v>628</v>
      </c>
    </row>
    <row r="3153" spans="1:4" hidden="1" x14ac:dyDescent="0.2">
      <c r="A3153" s="56" t="s">
        <v>611</v>
      </c>
      <c r="B3153" s="45" t="s">
        <v>1035</v>
      </c>
      <c r="C3153" s="45" t="s">
        <v>876</v>
      </c>
      <c r="D3153" s="44" t="s">
        <v>628</v>
      </c>
    </row>
    <row r="3154" spans="1:4" hidden="1" x14ac:dyDescent="0.2">
      <c r="A3154" s="56" t="s">
        <v>611</v>
      </c>
      <c r="B3154" s="45" t="s">
        <v>875</v>
      </c>
      <c r="C3154" s="45" t="s">
        <v>876</v>
      </c>
      <c r="D3154" s="44" t="s">
        <v>628</v>
      </c>
    </row>
    <row r="3155" spans="1:4" hidden="1" x14ac:dyDescent="0.2">
      <c r="A3155" s="56" t="s">
        <v>611</v>
      </c>
      <c r="B3155" s="45" t="s">
        <v>875</v>
      </c>
      <c r="C3155" s="45" t="s">
        <v>876</v>
      </c>
      <c r="D3155" s="44" t="s">
        <v>628</v>
      </c>
    </row>
    <row r="3156" spans="1:4" hidden="1" x14ac:dyDescent="0.2">
      <c r="A3156" s="56" t="s">
        <v>611</v>
      </c>
      <c r="B3156" s="45" t="s">
        <v>1035</v>
      </c>
      <c r="C3156" s="45" t="s">
        <v>876</v>
      </c>
      <c r="D3156" s="44" t="s">
        <v>628</v>
      </c>
    </row>
    <row r="3157" spans="1:4" hidden="1" x14ac:dyDescent="0.2">
      <c r="A3157" s="56" t="s">
        <v>611</v>
      </c>
      <c r="B3157" s="45" t="s">
        <v>1035</v>
      </c>
      <c r="C3157" s="45" t="s">
        <v>876</v>
      </c>
      <c r="D3157" s="44" t="s">
        <v>628</v>
      </c>
    </row>
    <row r="3158" spans="1:4" hidden="1" x14ac:dyDescent="0.2">
      <c r="A3158" s="56" t="s">
        <v>611</v>
      </c>
      <c r="B3158" s="45" t="s">
        <v>878</v>
      </c>
      <c r="C3158" s="45" t="s">
        <v>876</v>
      </c>
      <c r="D3158" s="44" t="s">
        <v>628</v>
      </c>
    </row>
    <row r="3159" spans="1:4" hidden="1" x14ac:dyDescent="0.2">
      <c r="A3159" s="56" t="s">
        <v>611</v>
      </c>
      <c r="B3159" s="45" t="s">
        <v>1185</v>
      </c>
      <c r="C3159" s="45" t="s">
        <v>876</v>
      </c>
      <c r="D3159" s="44" t="s">
        <v>628</v>
      </c>
    </row>
    <row r="3160" spans="1:4" hidden="1" x14ac:dyDescent="0.2">
      <c r="A3160" s="56" t="s">
        <v>611</v>
      </c>
      <c r="B3160" s="45" t="s">
        <v>1697</v>
      </c>
      <c r="C3160" s="45" t="s">
        <v>876</v>
      </c>
      <c r="D3160" s="44" t="s">
        <v>628</v>
      </c>
    </row>
    <row r="3161" spans="1:4" hidden="1" x14ac:dyDescent="0.2">
      <c r="A3161" s="56" t="s">
        <v>611</v>
      </c>
      <c r="B3161" s="45" t="s">
        <v>1708</v>
      </c>
      <c r="C3161" s="45" t="s">
        <v>876</v>
      </c>
      <c r="D3161" s="44" t="s">
        <v>628</v>
      </c>
    </row>
    <row r="3162" spans="1:4" hidden="1" x14ac:dyDescent="0.2">
      <c r="A3162" s="56" t="s">
        <v>611</v>
      </c>
      <c r="B3162" s="45" t="s">
        <v>1709</v>
      </c>
      <c r="C3162" s="45" t="s">
        <v>876</v>
      </c>
      <c r="D3162" s="44" t="s">
        <v>628</v>
      </c>
    </row>
    <row r="3163" spans="1:4" hidden="1" x14ac:dyDescent="0.2">
      <c r="A3163" s="56" t="s">
        <v>611</v>
      </c>
      <c r="B3163" s="45" t="s">
        <v>875</v>
      </c>
      <c r="C3163" s="45" t="s">
        <v>876</v>
      </c>
      <c r="D3163" s="44" t="s">
        <v>628</v>
      </c>
    </row>
    <row r="3164" spans="1:4" hidden="1" x14ac:dyDescent="0.2">
      <c r="A3164" s="56" t="s">
        <v>611</v>
      </c>
      <c r="B3164" s="45" t="s">
        <v>1698</v>
      </c>
      <c r="C3164" s="45" t="s">
        <v>876</v>
      </c>
      <c r="D3164" s="44" t="s">
        <v>628</v>
      </c>
    </row>
    <row r="3165" spans="1:4" hidden="1" x14ac:dyDescent="0.2">
      <c r="A3165" s="56" t="s">
        <v>611</v>
      </c>
      <c r="B3165" s="45" t="s">
        <v>1697</v>
      </c>
      <c r="C3165" s="45" t="s">
        <v>876</v>
      </c>
      <c r="D3165" s="44" t="s">
        <v>628</v>
      </c>
    </row>
    <row r="3166" spans="1:4" hidden="1" x14ac:dyDescent="0.2">
      <c r="A3166" s="56" t="s">
        <v>611</v>
      </c>
      <c r="B3166" s="45" t="s">
        <v>1697</v>
      </c>
      <c r="C3166" s="45" t="s">
        <v>876</v>
      </c>
      <c r="D3166" s="44" t="s">
        <v>628</v>
      </c>
    </row>
    <row r="3167" spans="1:4" hidden="1" x14ac:dyDescent="0.2">
      <c r="A3167" s="56" t="s">
        <v>611</v>
      </c>
      <c r="B3167" s="45" t="s">
        <v>875</v>
      </c>
      <c r="C3167" s="45" t="s">
        <v>876</v>
      </c>
      <c r="D3167" s="44" t="s">
        <v>628</v>
      </c>
    </row>
    <row r="3168" spans="1:4" hidden="1" x14ac:dyDescent="0.2">
      <c r="A3168" s="56" t="s">
        <v>611</v>
      </c>
      <c r="B3168" s="45" t="s">
        <v>1710</v>
      </c>
      <c r="C3168" s="45" t="s">
        <v>876</v>
      </c>
      <c r="D3168" s="44" t="s">
        <v>628</v>
      </c>
    </row>
    <row r="3169" spans="1:4" hidden="1" x14ac:dyDescent="0.2">
      <c r="A3169" s="56" t="s">
        <v>611</v>
      </c>
      <c r="B3169" s="45" t="s">
        <v>878</v>
      </c>
      <c r="C3169" s="45" t="s">
        <v>876</v>
      </c>
      <c r="D3169" s="44" t="s">
        <v>628</v>
      </c>
    </row>
    <row r="3170" spans="1:4" hidden="1" x14ac:dyDescent="0.2">
      <c r="A3170" s="56" t="s">
        <v>611</v>
      </c>
      <c r="B3170" s="45" t="s">
        <v>1702</v>
      </c>
      <c r="C3170" s="45" t="s">
        <v>876</v>
      </c>
      <c r="D3170" s="44" t="s">
        <v>628</v>
      </c>
    </row>
    <row r="3171" spans="1:4" hidden="1" x14ac:dyDescent="0.2">
      <c r="A3171" s="56" t="s">
        <v>611</v>
      </c>
      <c r="B3171" s="45" t="s">
        <v>1702</v>
      </c>
      <c r="C3171" s="45" t="s">
        <v>876</v>
      </c>
      <c r="D3171" s="44" t="s">
        <v>628</v>
      </c>
    </row>
    <row r="3172" spans="1:4" hidden="1" x14ac:dyDescent="0.2">
      <c r="A3172" s="56" t="s">
        <v>611</v>
      </c>
      <c r="B3172" s="45" t="s">
        <v>875</v>
      </c>
      <c r="C3172" s="45" t="s">
        <v>876</v>
      </c>
      <c r="D3172" s="44" t="s">
        <v>628</v>
      </c>
    </row>
    <row r="3173" spans="1:4" hidden="1" x14ac:dyDescent="0.2">
      <c r="A3173" s="56" t="s">
        <v>611</v>
      </c>
      <c r="B3173" s="45" t="s">
        <v>875</v>
      </c>
      <c r="C3173" s="45" t="s">
        <v>876</v>
      </c>
      <c r="D3173" s="44" t="s">
        <v>628</v>
      </c>
    </row>
    <row r="3174" spans="1:4" hidden="1" x14ac:dyDescent="0.2">
      <c r="A3174" s="56" t="s">
        <v>611</v>
      </c>
      <c r="B3174" s="45" t="s">
        <v>1711</v>
      </c>
      <c r="C3174" s="45" t="s">
        <v>876</v>
      </c>
      <c r="D3174" s="44" t="s">
        <v>628</v>
      </c>
    </row>
    <row r="3175" spans="1:4" hidden="1" x14ac:dyDescent="0.2">
      <c r="A3175" s="56" t="s">
        <v>611</v>
      </c>
      <c r="B3175" s="45" t="s">
        <v>1708</v>
      </c>
      <c r="C3175" s="45" t="s">
        <v>876</v>
      </c>
      <c r="D3175" s="44" t="s">
        <v>628</v>
      </c>
    </row>
    <row r="3176" spans="1:4" hidden="1" x14ac:dyDescent="0.2">
      <c r="A3176" s="56" t="s">
        <v>611</v>
      </c>
      <c r="B3176" s="45" t="s">
        <v>1035</v>
      </c>
      <c r="C3176" s="45" t="s">
        <v>876</v>
      </c>
      <c r="D3176" s="44" t="s">
        <v>628</v>
      </c>
    </row>
    <row r="3177" spans="1:4" hidden="1" x14ac:dyDescent="0.2">
      <c r="A3177" s="56" t="s">
        <v>611</v>
      </c>
      <c r="B3177" s="45" t="s">
        <v>1035</v>
      </c>
      <c r="C3177" s="45" t="s">
        <v>876</v>
      </c>
      <c r="D3177" s="44" t="s">
        <v>628</v>
      </c>
    </row>
    <row r="3178" spans="1:4" hidden="1" x14ac:dyDescent="0.2">
      <c r="A3178" s="56" t="s">
        <v>611</v>
      </c>
      <c r="B3178" s="45" t="s">
        <v>875</v>
      </c>
      <c r="C3178" s="45" t="s">
        <v>876</v>
      </c>
      <c r="D3178" s="44" t="s">
        <v>628</v>
      </c>
    </row>
    <row r="3179" spans="1:4" hidden="1" x14ac:dyDescent="0.2">
      <c r="A3179" s="56" t="s">
        <v>611</v>
      </c>
      <c r="B3179" s="45" t="s">
        <v>875</v>
      </c>
      <c r="C3179" s="45" t="s">
        <v>876</v>
      </c>
      <c r="D3179" s="44" t="s">
        <v>628</v>
      </c>
    </row>
    <row r="3180" spans="1:4" hidden="1" x14ac:dyDescent="0.2">
      <c r="A3180" s="56" t="s">
        <v>611</v>
      </c>
      <c r="B3180" s="45" t="s">
        <v>878</v>
      </c>
      <c r="C3180" s="45" t="s">
        <v>876</v>
      </c>
      <c r="D3180" s="44" t="s">
        <v>628</v>
      </c>
    </row>
    <row r="3181" spans="1:4" hidden="1" x14ac:dyDescent="0.2">
      <c r="A3181" s="56" t="s">
        <v>611</v>
      </c>
      <c r="B3181" s="45" t="s">
        <v>1712</v>
      </c>
      <c r="C3181" s="45" t="s">
        <v>876</v>
      </c>
      <c r="D3181" s="44" t="s">
        <v>628</v>
      </c>
    </row>
    <row r="3182" spans="1:4" hidden="1" x14ac:dyDescent="0.2">
      <c r="A3182" s="56" t="s">
        <v>611</v>
      </c>
      <c r="B3182" s="45" t="s">
        <v>878</v>
      </c>
      <c r="C3182" s="45" t="s">
        <v>876</v>
      </c>
      <c r="D3182" s="44" t="s">
        <v>628</v>
      </c>
    </row>
    <row r="3183" spans="1:4" hidden="1" x14ac:dyDescent="0.2">
      <c r="A3183" s="56" t="s">
        <v>611</v>
      </c>
      <c r="B3183" s="45" t="s">
        <v>878</v>
      </c>
      <c r="C3183" s="45" t="s">
        <v>876</v>
      </c>
      <c r="D3183" s="44" t="s">
        <v>628</v>
      </c>
    </row>
    <row r="3184" spans="1:4" hidden="1" x14ac:dyDescent="0.2">
      <c r="A3184" s="56" t="s">
        <v>611</v>
      </c>
      <c r="B3184" s="45" t="s">
        <v>1713</v>
      </c>
      <c r="C3184" s="45" t="s">
        <v>876</v>
      </c>
      <c r="D3184" s="44" t="s">
        <v>628</v>
      </c>
    </row>
    <row r="3185" spans="1:4" hidden="1" x14ac:dyDescent="0.2">
      <c r="A3185" s="56" t="s">
        <v>611</v>
      </c>
      <c r="B3185" s="45" t="s">
        <v>877</v>
      </c>
      <c r="C3185" s="45" t="s">
        <v>876</v>
      </c>
      <c r="D3185" s="44" t="s">
        <v>628</v>
      </c>
    </row>
    <row r="3186" spans="1:4" hidden="1" x14ac:dyDescent="0.2">
      <c r="A3186" s="56" t="s">
        <v>611</v>
      </c>
      <c r="B3186" s="45" t="s">
        <v>875</v>
      </c>
      <c r="C3186" s="45" t="s">
        <v>876</v>
      </c>
      <c r="D3186" s="44" t="s">
        <v>628</v>
      </c>
    </row>
    <row r="3187" spans="1:4" hidden="1" x14ac:dyDescent="0.2">
      <c r="A3187" s="56" t="s">
        <v>611</v>
      </c>
      <c r="B3187" s="45" t="s">
        <v>875</v>
      </c>
      <c r="C3187" s="45" t="s">
        <v>876</v>
      </c>
      <c r="D3187" s="44" t="s">
        <v>628</v>
      </c>
    </row>
    <row r="3188" spans="1:4" hidden="1" x14ac:dyDescent="0.2">
      <c r="A3188" s="56" t="s">
        <v>611</v>
      </c>
      <c r="B3188" s="45" t="s">
        <v>1185</v>
      </c>
      <c r="C3188" s="45" t="s">
        <v>876</v>
      </c>
      <c r="D3188" s="44" t="s">
        <v>628</v>
      </c>
    </row>
    <row r="3189" spans="1:4" hidden="1" x14ac:dyDescent="0.2">
      <c r="A3189" s="56" t="s">
        <v>611</v>
      </c>
      <c r="B3189" s="45" t="s">
        <v>875</v>
      </c>
      <c r="C3189" s="45" t="s">
        <v>876</v>
      </c>
      <c r="D3189" s="44" t="s">
        <v>628</v>
      </c>
    </row>
    <row r="3190" spans="1:4" hidden="1" x14ac:dyDescent="0.2">
      <c r="A3190" s="56" t="s">
        <v>611</v>
      </c>
      <c r="B3190" s="45" t="s">
        <v>1713</v>
      </c>
      <c r="C3190" s="45" t="s">
        <v>876</v>
      </c>
      <c r="D3190" s="44" t="s">
        <v>628</v>
      </c>
    </row>
    <row r="3191" spans="1:4" hidden="1" x14ac:dyDescent="0.2">
      <c r="A3191" s="56" t="s">
        <v>611</v>
      </c>
      <c r="B3191" s="45" t="s">
        <v>1180</v>
      </c>
      <c r="C3191" s="45" t="s">
        <v>876</v>
      </c>
      <c r="D3191" s="44" t="s">
        <v>628</v>
      </c>
    </row>
    <row r="3192" spans="1:4" hidden="1" x14ac:dyDescent="0.2">
      <c r="A3192" s="56" t="s">
        <v>611</v>
      </c>
      <c r="B3192" s="45" t="s">
        <v>1714</v>
      </c>
      <c r="C3192" s="45" t="s">
        <v>630</v>
      </c>
      <c r="D3192" s="44" t="s">
        <v>628</v>
      </c>
    </row>
    <row r="3193" spans="1:4" hidden="1" x14ac:dyDescent="0.2">
      <c r="A3193" s="56" t="s">
        <v>611</v>
      </c>
      <c r="B3193" s="45" t="s">
        <v>878</v>
      </c>
      <c r="C3193" s="45" t="s">
        <v>876</v>
      </c>
      <c r="D3193" s="44" t="s">
        <v>628</v>
      </c>
    </row>
    <row r="3194" spans="1:4" hidden="1" x14ac:dyDescent="0.2">
      <c r="A3194" s="56" t="s">
        <v>611</v>
      </c>
      <c r="B3194" s="45" t="s">
        <v>1715</v>
      </c>
      <c r="C3194" s="45" t="s">
        <v>876</v>
      </c>
      <c r="D3194" s="44" t="s">
        <v>628</v>
      </c>
    </row>
    <row r="3195" spans="1:4" hidden="1" x14ac:dyDescent="0.2">
      <c r="A3195" s="56" t="s">
        <v>611</v>
      </c>
      <c r="B3195" s="45" t="s">
        <v>875</v>
      </c>
      <c r="C3195" s="45" t="s">
        <v>876</v>
      </c>
      <c r="D3195" s="44" t="s">
        <v>628</v>
      </c>
    </row>
    <row r="3196" spans="1:4" hidden="1" x14ac:dyDescent="0.2">
      <c r="A3196" s="56" t="s">
        <v>611</v>
      </c>
      <c r="B3196" s="45" t="s">
        <v>878</v>
      </c>
      <c r="C3196" s="45" t="s">
        <v>876</v>
      </c>
      <c r="D3196" s="44" t="s">
        <v>628</v>
      </c>
    </row>
    <row r="3197" spans="1:4" hidden="1" x14ac:dyDescent="0.2">
      <c r="A3197" s="56" t="s">
        <v>611</v>
      </c>
      <c r="B3197" s="45" t="s">
        <v>1716</v>
      </c>
      <c r="C3197" s="45" t="s">
        <v>876</v>
      </c>
      <c r="D3197" s="44" t="s">
        <v>628</v>
      </c>
    </row>
    <row r="3198" spans="1:4" hidden="1" x14ac:dyDescent="0.2">
      <c r="A3198" s="56" t="s">
        <v>611</v>
      </c>
      <c r="B3198" s="45" t="s">
        <v>1717</v>
      </c>
      <c r="C3198" s="45" t="s">
        <v>643</v>
      </c>
      <c r="D3198" s="44" t="s">
        <v>628</v>
      </c>
    </row>
    <row r="3199" spans="1:4" hidden="1" x14ac:dyDescent="0.2">
      <c r="A3199" s="56" t="s">
        <v>611</v>
      </c>
      <c r="B3199" s="45" t="s">
        <v>1717</v>
      </c>
      <c r="C3199" s="45" t="s">
        <v>643</v>
      </c>
      <c r="D3199" s="44" t="s">
        <v>628</v>
      </c>
    </row>
    <row r="3200" spans="1:4" hidden="1" x14ac:dyDescent="0.2">
      <c r="A3200" s="56" t="s">
        <v>611</v>
      </c>
      <c r="B3200" s="45" t="s">
        <v>875</v>
      </c>
      <c r="C3200" s="45" t="s">
        <v>876</v>
      </c>
      <c r="D3200" s="44" t="s">
        <v>628</v>
      </c>
    </row>
    <row r="3201" spans="1:4" hidden="1" x14ac:dyDescent="0.2">
      <c r="A3201" s="56" t="s">
        <v>611</v>
      </c>
      <c r="B3201" s="45" t="s">
        <v>1717</v>
      </c>
      <c r="C3201" s="45" t="s">
        <v>643</v>
      </c>
      <c r="D3201" s="44" t="s">
        <v>628</v>
      </c>
    </row>
    <row r="3202" spans="1:4" hidden="1" x14ac:dyDescent="0.2">
      <c r="A3202" s="56" t="s">
        <v>611</v>
      </c>
      <c r="B3202" s="45" t="s">
        <v>878</v>
      </c>
      <c r="C3202" s="45" t="s">
        <v>876</v>
      </c>
      <c r="D3202" s="44" t="s">
        <v>628</v>
      </c>
    </row>
    <row r="3203" spans="1:4" hidden="1" x14ac:dyDescent="0.2">
      <c r="A3203" s="56" t="s">
        <v>611</v>
      </c>
      <c r="B3203" s="45" t="s">
        <v>1713</v>
      </c>
      <c r="C3203" s="45" t="s">
        <v>876</v>
      </c>
      <c r="D3203" s="44" t="s">
        <v>628</v>
      </c>
    </row>
    <row r="3204" spans="1:4" hidden="1" x14ac:dyDescent="0.2">
      <c r="A3204" s="56" t="s">
        <v>611</v>
      </c>
      <c r="B3204" s="45" t="s">
        <v>875</v>
      </c>
      <c r="C3204" s="45" t="s">
        <v>876</v>
      </c>
      <c r="D3204" s="44" t="s">
        <v>628</v>
      </c>
    </row>
    <row r="3205" spans="1:4" hidden="1" x14ac:dyDescent="0.2">
      <c r="A3205" s="56" t="s">
        <v>611</v>
      </c>
      <c r="B3205" s="45" t="s">
        <v>878</v>
      </c>
      <c r="C3205" s="45" t="s">
        <v>876</v>
      </c>
      <c r="D3205" s="44" t="s">
        <v>628</v>
      </c>
    </row>
    <row r="3206" spans="1:4" hidden="1" x14ac:dyDescent="0.2">
      <c r="A3206" s="56" t="s">
        <v>611</v>
      </c>
      <c r="B3206" s="45" t="s">
        <v>878</v>
      </c>
      <c r="C3206" s="45" t="s">
        <v>876</v>
      </c>
      <c r="D3206" s="44" t="s">
        <v>628</v>
      </c>
    </row>
    <row r="3207" spans="1:4" hidden="1" x14ac:dyDescent="0.2">
      <c r="A3207" s="56" t="s">
        <v>611</v>
      </c>
      <c r="B3207" s="45" t="s">
        <v>875</v>
      </c>
      <c r="C3207" s="45" t="s">
        <v>876</v>
      </c>
      <c r="D3207" s="44" t="s">
        <v>628</v>
      </c>
    </row>
    <row r="3208" spans="1:4" hidden="1" x14ac:dyDescent="0.2">
      <c r="A3208" s="56" t="s">
        <v>611</v>
      </c>
      <c r="B3208" s="45" t="s">
        <v>878</v>
      </c>
      <c r="C3208" s="45" t="s">
        <v>876</v>
      </c>
      <c r="D3208" s="44" t="s">
        <v>628</v>
      </c>
    </row>
    <row r="3209" spans="1:4" hidden="1" x14ac:dyDescent="0.2">
      <c r="A3209" s="56" t="s">
        <v>611</v>
      </c>
      <c r="B3209" s="45" t="s">
        <v>1703</v>
      </c>
      <c r="C3209" s="45" t="s">
        <v>876</v>
      </c>
      <c r="D3209" s="44" t="s">
        <v>628</v>
      </c>
    </row>
    <row r="3210" spans="1:4" hidden="1" x14ac:dyDescent="0.2">
      <c r="A3210" s="56" t="s">
        <v>611</v>
      </c>
      <c r="B3210" s="45" t="s">
        <v>878</v>
      </c>
      <c r="C3210" s="45" t="s">
        <v>876</v>
      </c>
      <c r="D3210" s="44" t="s">
        <v>628</v>
      </c>
    </row>
    <row r="3211" spans="1:4" hidden="1" x14ac:dyDescent="0.2">
      <c r="A3211" s="56" t="s">
        <v>611</v>
      </c>
      <c r="B3211" s="45" t="s">
        <v>1178</v>
      </c>
      <c r="C3211" s="45" t="s">
        <v>876</v>
      </c>
      <c r="D3211" s="44" t="s">
        <v>628</v>
      </c>
    </row>
    <row r="3212" spans="1:4" hidden="1" x14ac:dyDescent="0.2">
      <c r="A3212" s="56" t="s">
        <v>611</v>
      </c>
      <c r="B3212" s="45" t="s">
        <v>1175</v>
      </c>
      <c r="C3212" s="45" t="s">
        <v>876</v>
      </c>
      <c r="D3212" s="44" t="s">
        <v>628</v>
      </c>
    </row>
    <row r="3213" spans="1:4" hidden="1" x14ac:dyDescent="0.2">
      <c r="A3213" s="56" t="s">
        <v>611</v>
      </c>
      <c r="B3213" s="45" t="s">
        <v>875</v>
      </c>
      <c r="C3213" s="45" t="s">
        <v>876</v>
      </c>
      <c r="D3213" s="44" t="s">
        <v>628</v>
      </c>
    </row>
    <row r="3214" spans="1:4" hidden="1" x14ac:dyDescent="0.2">
      <c r="A3214" s="56" t="s">
        <v>611</v>
      </c>
      <c r="B3214" s="45" t="s">
        <v>875</v>
      </c>
      <c r="C3214" s="45" t="s">
        <v>876</v>
      </c>
      <c r="D3214" s="44" t="s">
        <v>628</v>
      </c>
    </row>
    <row r="3215" spans="1:4" hidden="1" x14ac:dyDescent="0.2">
      <c r="A3215" s="56" t="s">
        <v>613</v>
      </c>
      <c r="B3215" s="45" t="s">
        <v>875</v>
      </c>
      <c r="C3215" s="45" t="s">
        <v>876</v>
      </c>
      <c r="D3215" s="44" t="s">
        <v>628</v>
      </c>
    </row>
    <row r="3216" spans="1:4" hidden="1" x14ac:dyDescent="0.2">
      <c r="A3216" s="56" t="s">
        <v>613</v>
      </c>
      <c r="B3216" s="45" t="s">
        <v>878</v>
      </c>
      <c r="C3216" s="45" t="s">
        <v>876</v>
      </c>
      <c r="D3216" s="44" t="s">
        <v>628</v>
      </c>
    </row>
    <row r="3217" spans="1:4" hidden="1" x14ac:dyDescent="0.2">
      <c r="A3217" s="56" t="s">
        <v>615</v>
      </c>
      <c r="B3217" s="45" t="s">
        <v>878</v>
      </c>
      <c r="C3217" s="45" t="s">
        <v>876</v>
      </c>
      <c r="D3217" s="44" t="s">
        <v>628</v>
      </c>
    </row>
    <row r="3218" spans="1:4" hidden="1" x14ac:dyDescent="0.2">
      <c r="A3218" s="56" t="s">
        <v>615</v>
      </c>
      <c r="B3218" s="45" t="s">
        <v>875</v>
      </c>
      <c r="C3218" s="45" t="s">
        <v>876</v>
      </c>
      <c r="D3218" s="44" t="s">
        <v>628</v>
      </c>
    </row>
    <row r="3219" spans="1:4" hidden="1" x14ac:dyDescent="0.2">
      <c r="A3219" s="56" t="s">
        <v>615</v>
      </c>
      <c r="B3219" s="45" t="s">
        <v>875</v>
      </c>
      <c r="C3219" s="45" t="s">
        <v>876</v>
      </c>
      <c r="D3219" s="44" t="s">
        <v>628</v>
      </c>
    </row>
    <row r="3220" spans="1:4" hidden="1" x14ac:dyDescent="0.2">
      <c r="A3220" s="56" t="s">
        <v>615</v>
      </c>
      <c r="B3220" s="45" t="s">
        <v>878</v>
      </c>
      <c r="C3220" s="45" t="s">
        <v>876</v>
      </c>
      <c r="D3220" s="44" t="s">
        <v>628</v>
      </c>
    </row>
    <row r="3221" spans="1:4" hidden="1" x14ac:dyDescent="0.2">
      <c r="A3221" s="56" t="s">
        <v>617</v>
      </c>
      <c r="B3221" s="45" t="s">
        <v>633</v>
      </c>
      <c r="C3221" s="45" t="s">
        <v>643</v>
      </c>
      <c r="D3221" s="44" t="s">
        <v>628</v>
      </c>
    </row>
    <row r="3222" spans="1:4" hidden="1" x14ac:dyDescent="0.2">
      <c r="A3222" s="56" t="s">
        <v>617</v>
      </c>
      <c r="B3222" s="45" t="s">
        <v>940</v>
      </c>
      <c r="C3222" s="45" t="s">
        <v>643</v>
      </c>
      <c r="D3222" s="44" t="s">
        <v>628</v>
      </c>
    </row>
    <row r="3223" spans="1:4" hidden="1" x14ac:dyDescent="0.2">
      <c r="A3223" s="56" t="s">
        <v>617</v>
      </c>
      <c r="B3223" s="45" t="s">
        <v>1718</v>
      </c>
      <c r="C3223" s="45" t="s">
        <v>643</v>
      </c>
      <c r="D3223" s="44" t="s">
        <v>628</v>
      </c>
    </row>
    <row r="3224" spans="1:4" hidden="1" x14ac:dyDescent="0.2">
      <c r="A3224" s="56" t="s">
        <v>595</v>
      </c>
      <c r="B3224" s="45" t="s">
        <v>1035</v>
      </c>
      <c r="C3224" s="45" t="s">
        <v>876</v>
      </c>
      <c r="D3224" s="44" t="s">
        <v>628</v>
      </c>
    </row>
    <row r="3225" spans="1:4" hidden="1" x14ac:dyDescent="0.2">
      <c r="A3225" s="56" t="s">
        <v>595</v>
      </c>
      <c r="B3225" s="45" t="s">
        <v>1196</v>
      </c>
      <c r="C3225" s="45" t="s">
        <v>876</v>
      </c>
      <c r="D3225" s="44" t="s">
        <v>628</v>
      </c>
    </row>
    <row r="3226" spans="1:4" hidden="1" x14ac:dyDescent="0.2">
      <c r="A3226" s="56" t="s">
        <v>1891</v>
      </c>
      <c r="B3226" s="45" t="s">
        <v>1035</v>
      </c>
      <c r="C3226" s="45" t="s">
        <v>876</v>
      </c>
      <c r="D3226" s="44" t="s">
        <v>628</v>
      </c>
    </row>
    <row r="3227" spans="1:4" hidden="1" x14ac:dyDescent="0.2">
      <c r="A3227" s="56" t="s">
        <v>1891</v>
      </c>
      <c r="B3227" s="45" t="s">
        <v>1035</v>
      </c>
      <c r="C3227" s="45" t="s">
        <v>876</v>
      </c>
      <c r="D3227" s="44" t="s">
        <v>628</v>
      </c>
    </row>
    <row r="3228" spans="1:4" hidden="1" x14ac:dyDescent="0.2">
      <c r="A3228" s="56" t="s">
        <v>1891</v>
      </c>
      <c r="B3228" s="45" t="s">
        <v>1196</v>
      </c>
      <c r="C3228" s="45" t="s">
        <v>876</v>
      </c>
      <c r="D3228" s="44" t="s">
        <v>628</v>
      </c>
    </row>
    <row r="3229" spans="1:4" hidden="1" x14ac:dyDescent="0.2">
      <c r="A3229" s="56" t="s">
        <v>1892</v>
      </c>
      <c r="B3229" s="45" t="s">
        <v>4349</v>
      </c>
      <c r="C3229" s="45" t="s">
        <v>630</v>
      </c>
      <c r="D3229" s="44" t="s">
        <v>628</v>
      </c>
    </row>
    <row r="3230" spans="1:4" hidden="1" x14ac:dyDescent="0.2">
      <c r="A3230" s="56" t="s">
        <v>1892</v>
      </c>
      <c r="B3230" s="45" t="s">
        <v>4350</v>
      </c>
      <c r="C3230" s="45" t="s">
        <v>630</v>
      </c>
      <c r="D3230" s="44" t="s">
        <v>628</v>
      </c>
    </row>
    <row r="3231" spans="1:4" hidden="1" x14ac:dyDescent="0.2">
      <c r="A3231" s="56" t="s">
        <v>1892</v>
      </c>
      <c r="B3231" s="45" t="s">
        <v>4351</v>
      </c>
      <c r="C3231" s="45" t="s">
        <v>630</v>
      </c>
      <c r="D3231" s="44" t="s">
        <v>628</v>
      </c>
    </row>
    <row r="3232" spans="1:4" hidden="1" x14ac:dyDescent="0.2">
      <c r="A3232" s="56" t="s">
        <v>1892</v>
      </c>
      <c r="B3232" s="45" t="s">
        <v>4352</v>
      </c>
      <c r="C3232" s="45" t="s">
        <v>630</v>
      </c>
      <c r="D3232" s="44" t="s">
        <v>628</v>
      </c>
    </row>
    <row r="3233" spans="1:4" hidden="1" x14ac:dyDescent="0.2">
      <c r="A3233" s="56" t="s">
        <v>1892</v>
      </c>
      <c r="B3233" s="45" t="s">
        <v>4353</v>
      </c>
      <c r="C3233" s="45" t="s">
        <v>630</v>
      </c>
      <c r="D3233" s="44" t="s">
        <v>628</v>
      </c>
    </row>
    <row r="3234" spans="1:4" hidden="1" x14ac:dyDescent="0.2">
      <c r="A3234" s="56" t="s">
        <v>1892</v>
      </c>
      <c r="B3234" s="45" t="s">
        <v>4354</v>
      </c>
      <c r="C3234" s="45" t="s">
        <v>630</v>
      </c>
      <c r="D3234" s="44" t="s">
        <v>628</v>
      </c>
    </row>
    <row r="3235" spans="1:4" hidden="1" x14ac:dyDescent="0.2">
      <c r="A3235" s="56" t="s">
        <v>1892</v>
      </c>
      <c r="B3235" s="45" t="s">
        <v>4355</v>
      </c>
      <c r="C3235" s="45" t="s">
        <v>630</v>
      </c>
      <c r="D3235" s="44" t="s">
        <v>628</v>
      </c>
    </row>
    <row r="3236" spans="1:4" hidden="1" x14ac:dyDescent="0.2">
      <c r="A3236" s="56" t="s">
        <v>1892</v>
      </c>
      <c r="B3236" s="45" t="s">
        <v>4356</v>
      </c>
      <c r="C3236" s="45" t="s">
        <v>630</v>
      </c>
      <c r="D3236" s="44" t="s">
        <v>628</v>
      </c>
    </row>
    <row r="3237" spans="1:4" hidden="1" x14ac:dyDescent="0.2">
      <c r="A3237" s="56" t="s">
        <v>1892</v>
      </c>
      <c r="B3237" s="45" t="s">
        <v>4357</v>
      </c>
      <c r="C3237" s="45" t="s">
        <v>630</v>
      </c>
      <c r="D3237" s="44" t="s">
        <v>628</v>
      </c>
    </row>
    <row r="3238" spans="1:4" hidden="1" x14ac:dyDescent="0.2">
      <c r="A3238" s="56" t="s">
        <v>1892</v>
      </c>
      <c r="B3238" s="45" t="s">
        <v>4358</v>
      </c>
      <c r="C3238" s="45" t="s">
        <v>630</v>
      </c>
      <c r="D3238" s="44" t="s">
        <v>628</v>
      </c>
    </row>
    <row r="3239" spans="1:4" hidden="1" x14ac:dyDescent="0.2">
      <c r="A3239" s="56" t="s">
        <v>1892</v>
      </c>
      <c r="B3239" s="45" t="s">
        <v>4359</v>
      </c>
      <c r="C3239" s="45" t="s">
        <v>630</v>
      </c>
      <c r="D3239" s="44" t="s">
        <v>628</v>
      </c>
    </row>
    <row r="3240" spans="1:4" hidden="1" x14ac:dyDescent="0.2">
      <c r="A3240" s="56" t="s">
        <v>1892</v>
      </c>
      <c r="B3240" s="45" t="s">
        <v>4360</v>
      </c>
      <c r="C3240" s="45" t="s">
        <v>630</v>
      </c>
      <c r="D3240" s="44" t="s">
        <v>628</v>
      </c>
    </row>
    <row r="3241" spans="1:4" hidden="1" x14ac:dyDescent="0.2">
      <c r="A3241" s="56" t="s">
        <v>1892</v>
      </c>
      <c r="B3241" s="45" t="s">
        <v>4361</v>
      </c>
      <c r="C3241" s="45" t="s">
        <v>630</v>
      </c>
      <c r="D3241" s="44" t="s">
        <v>628</v>
      </c>
    </row>
    <row r="3242" spans="1:4" hidden="1" x14ac:dyDescent="0.2">
      <c r="A3242" s="56" t="s">
        <v>1892</v>
      </c>
      <c r="B3242" s="45" t="s">
        <v>4362</v>
      </c>
      <c r="C3242" s="45" t="s">
        <v>630</v>
      </c>
      <c r="D3242" s="44" t="s">
        <v>628</v>
      </c>
    </row>
    <row r="3243" spans="1:4" hidden="1" x14ac:dyDescent="0.2">
      <c r="A3243" s="56" t="s">
        <v>1892</v>
      </c>
      <c r="B3243" s="45" t="s">
        <v>4363</v>
      </c>
      <c r="C3243" s="45" t="s">
        <v>630</v>
      </c>
      <c r="D3243" s="44" t="s">
        <v>628</v>
      </c>
    </row>
    <row r="3244" spans="1:4" hidden="1" x14ac:dyDescent="0.2">
      <c r="A3244" s="56" t="s">
        <v>1892</v>
      </c>
      <c r="B3244" s="45" t="s">
        <v>4364</v>
      </c>
      <c r="C3244" s="45" t="s">
        <v>630</v>
      </c>
      <c r="D3244" s="44" t="s">
        <v>628</v>
      </c>
    </row>
    <row r="3245" spans="1:4" hidden="1" x14ac:dyDescent="0.2">
      <c r="A3245" s="56" t="s">
        <v>1892</v>
      </c>
      <c r="B3245" s="45" t="s">
        <v>4365</v>
      </c>
      <c r="C3245" s="45" t="s">
        <v>630</v>
      </c>
      <c r="D3245" s="44" t="s">
        <v>628</v>
      </c>
    </row>
    <row r="3246" spans="1:4" hidden="1" x14ac:dyDescent="0.2">
      <c r="A3246" s="56" t="s">
        <v>1892</v>
      </c>
      <c r="B3246" s="45" t="s">
        <v>4366</v>
      </c>
      <c r="C3246" s="45" t="s">
        <v>630</v>
      </c>
      <c r="D3246" s="44" t="s">
        <v>628</v>
      </c>
    </row>
    <row r="3247" spans="1:4" hidden="1" x14ac:dyDescent="0.2">
      <c r="A3247" s="56" t="s">
        <v>1892</v>
      </c>
      <c r="B3247" s="45" t="s">
        <v>4367</v>
      </c>
      <c r="C3247" s="45" t="s">
        <v>630</v>
      </c>
      <c r="D3247" s="44" t="s">
        <v>628</v>
      </c>
    </row>
    <row r="3248" spans="1:4" hidden="1" x14ac:dyDescent="0.2">
      <c r="A3248" s="56" t="s">
        <v>1892</v>
      </c>
      <c r="B3248" s="45" t="s">
        <v>4368</v>
      </c>
      <c r="C3248" s="45" t="s">
        <v>630</v>
      </c>
      <c r="D3248" s="44" t="s">
        <v>628</v>
      </c>
    </row>
    <row r="3249" spans="1:4" hidden="1" x14ac:dyDescent="0.2">
      <c r="A3249" s="56" t="s">
        <v>1892</v>
      </c>
      <c r="B3249" s="45" t="s">
        <v>4369</v>
      </c>
      <c r="C3249" s="45" t="s">
        <v>630</v>
      </c>
      <c r="D3249" s="44" t="s">
        <v>628</v>
      </c>
    </row>
    <row r="3250" spans="1:4" hidden="1" x14ac:dyDescent="0.2">
      <c r="A3250" s="56" t="s">
        <v>1892</v>
      </c>
      <c r="B3250" s="45" t="s">
        <v>4370</v>
      </c>
      <c r="C3250" s="45" t="s">
        <v>630</v>
      </c>
      <c r="D3250" s="44" t="s">
        <v>628</v>
      </c>
    </row>
    <row r="3251" spans="1:4" hidden="1" x14ac:dyDescent="0.2">
      <c r="A3251" s="56" t="s">
        <v>1892</v>
      </c>
      <c r="B3251" s="45" t="s">
        <v>4371</v>
      </c>
      <c r="C3251" s="45" t="s">
        <v>630</v>
      </c>
      <c r="D3251" s="44" t="s">
        <v>628</v>
      </c>
    </row>
    <row r="3252" spans="1:4" hidden="1" x14ac:dyDescent="0.2">
      <c r="A3252" s="56" t="s">
        <v>1892</v>
      </c>
      <c r="B3252" s="45" t="s">
        <v>4372</v>
      </c>
      <c r="C3252" s="45" t="s">
        <v>630</v>
      </c>
      <c r="D3252" s="44" t="s">
        <v>628</v>
      </c>
    </row>
    <row r="3253" spans="1:4" hidden="1" x14ac:dyDescent="0.2">
      <c r="A3253" s="56" t="s">
        <v>1892</v>
      </c>
      <c r="B3253" s="45" t="s">
        <v>4373</v>
      </c>
      <c r="C3253" s="45" t="s">
        <v>630</v>
      </c>
      <c r="D3253" s="44" t="s">
        <v>628</v>
      </c>
    </row>
    <row r="3254" spans="1:4" hidden="1" x14ac:dyDescent="0.2">
      <c r="A3254" s="56" t="s">
        <v>1892</v>
      </c>
      <c r="B3254" s="45" t="s">
        <v>4374</v>
      </c>
      <c r="C3254" s="45" t="s">
        <v>630</v>
      </c>
      <c r="D3254" s="44" t="s">
        <v>628</v>
      </c>
    </row>
    <row r="3255" spans="1:4" hidden="1" x14ac:dyDescent="0.2">
      <c r="A3255" s="56" t="s">
        <v>1892</v>
      </c>
      <c r="B3255" s="45" t="s">
        <v>4375</v>
      </c>
      <c r="C3255" s="45" t="s">
        <v>630</v>
      </c>
      <c r="D3255" s="44" t="s">
        <v>628</v>
      </c>
    </row>
    <row r="3256" spans="1:4" hidden="1" x14ac:dyDescent="0.2">
      <c r="A3256" s="56" t="s">
        <v>1892</v>
      </c>
      <c r="B3256" s="45" t="s">
        <v>4376</v>
      </c>
      <c r="C3256" s="45" t="s">
        <v>630</v>
      </c>
      <c r="D3256" s="44" t="s">
        <v>628</v>
      </c>
    </row>
    <row r="3257" spans="1:4" hidden="1" x14ac:dyDescent="0.2">
      <c r="A3257" s="56" t="s">
        <v>1892</v>
      </c>
      <c r="B3257" s="45" t="s">
        <v>4377</v>
      </c>
      <c r="C3257" s="45" t="s">
        <v>630</v>
      </c>
      <c r="D3257" s="44" t="s">
        <v>628</v>
      </c>
    </row>
    <row r="3258" spans="1:4" hidden="1" x14ac:dyDescent="0.2">
      <c r="A3258" s="56" t="s">
        <v>1892</v>
      </c>
      <c r="B3258" s="45" t="s">
        <v>4378</v>
      </c>
      <c r="C3258" s="45" t="s">
        <v>630</v>
      </c>
      <c r="D3258" s="44" t="s">
        <v>628</v>
      </c>
    </row>
    <row r="3259" spans="1:4" hidden="1" x14ac:dyDescent="0.2">
      <c r="A3259" s="56" t="s">
        <v>1892</v>
      </c>
      <c r="B3259" s="45" t="s">
        <v>4379</v>
      </c>
      <c r="C3259" s="45" t="s">
        <v>630</v>
      </c>
      <c r="D3259" s="44" t="s">
        <v>628</v>
      </c>
    </row>
    <row r="3260" spans="1:4" hidden="1" x14ac:dyDescent="0.2">
      <c r="A3260" s="56" t="s">
        <v>1892</v>
      </c>
      <c r="B3260" s="45" t="s">
        <v>4380</v>
      </c>
      <c r="C3260" s="45" t="s">
        <v>630</v>
      </c>
      <c r="D3260" s="44" t="s">
        <v>628</v>
      </c>
    </row>
    <row r="3261" spans="1:4" hidden="1" x14ac:dyDescent="0.2">
      <c r="A3261" s="56" t="s">
        <v>1893</v>
      </c>
      <c r="B3261" s="45" t="s">
        <v>4381</v>
      </c>
      <c r="C3261" s="45" t="s">
        <v>630</v>
      </c>
      <c r="D3261" s="44" t="s">
        <v>628</v>
      </c>
    </row>
    <row r="3262" spans="1:4" hidden="1" x14ac:dyDescent="0.2">
      <c r="A3262" s="56" t="s">
        <v>1893</v>
      </c>
      <c r="B3262" s="45" t="s">
        <v>4382</v>
      </c>
      <c r="C3262" s="45" t="s">
        <v>630</v>
      </c>
      <c r="D3262" s="44" t="s">
        <v>628</v>
      </c>
    </row>
    <row r="3263" spans="1:4" hidden="1" x14ac:dyDescent="0.2">
      <c r="A3263" s="56" t="s">
        <v>1893</v>
      </c>
      <c r="B3263" s="45" t="s">
        <v>4383</v>
      </c>
      <c r="C3263" s="45" t="s">
        <v>630</v>
      </c>
      <c r="D3263" s="44" t="s">
        <v>628</v>
      </c>
    </row>
    <row r="3264" spans="1:4" hidden="1" x14ac:dyDescent="0.2">
      <c r="A3264" s="56" t="s">
        <v>1893</v>
      </c>
      <c r="B3264" s="45" t="s">
        <v>4384</v>
      </c>
      <c r="C3264" s="45" t="s">
        <v>630</v>
      </c>
      <c r="D3264" s="44" t="s">
        <v>628</v>
      </c>
    </row>
    <row r="3265" spans="1:4" hidden="1" x14ac:dyDescent="0.2">
      <c r="A3265" s="56" t="s">
        <v>1893</v>
      </c>
      <c r="B3265" s="45" t="s">
        <v>4385</v>
      </c>
      <c r="C3265" s="45" t="s">
        <v>630</v>
      </c>
      <c r="D3265" s="44" t="s">
        <v>628</v>
      </c>
    </row>
    <row r="3266" spans="1:4" hidden="1" x14ac:dyDescent="0.2">
      <c r="A3266" s="56" t="s">
        <v>1893</v>
      </c>
      <c r="B3266" s="45" t="s">
        <v>4386</v>
      </c>
      <c r="C3266" s="45" t="s">
        <v>630</v>
      </c>
      <c r="D3266" s="44" t="s">
        <v>628</v>
      </c>
    </row>
    <row r="3267" spans="1:4" hidden="1" x14ac:dyDescent="0.2">
      <c r="A3267" s="56" t="s">
        <v>1893</v>
      </c>
      <c r="B3267" s="45" t="s">
        <v>4387</v>
      </c>
      <c r="C3267" s="45" t="s">
        <v>630</v>
      </c>
      <c r="D3267" s="44" t="s">
        <v>628</v>
      </c>
    </row>
    <row r="3268" spans="1:4" hidden="1" x14ac:dyDescent="0.2">
      <c r="A3268" s="56" t="s">
        <v>1893</v>
      </c>
      <c r="B3268" s="45" t="s">
        <v>4388</v>
      </c>
      <c r="C3268" s="45" t="s">
        <v>630</v>
      </c>
      <c r="D3268" s="44" t="s">
        <v>628</v>
      </c>
    </row>
    <row r="3269" spans="1:4" hidden="1" x14ac:dyDescent="0.2">
      <c r="A3269" s="56" t="s">
        <v>1893</v>
      </c>
      <c r="B3269" s="45" t="s">
        <v>4389</v>
      </c>
      <c r="C3269" s="45" t="s">
        <v>630</v>
      </c>
      <c r="D3269" s="44" t="s">
        <v>628</v>
      </c>
    </row>
    <row r="3270" spans="1:4" hidden="1" x14ac:dyDescent="0.2">
      <c r="A3270" s="56" t="s">
        <v>1893</v>
      </c>
      <c r="B3270" s="45" t="s">
        <v>4390</v>
      </c>
      <c r="C3270" s="45" t="s">
        <v>630</v>
      </c>
      <c r="D3270" s="44" t="s">
        <v>628</v>
      </c>
    </row>
    <row r="3271" spans="1:4" hidden="1" x14ac:dyDescent="0.2">
      <c r="A3271" s="56" t="s">
        <v>1893</v>
      </c>
      <c r="B3271" s="45" t="s">
        <v>4391</v>
      </c>
      <c r="C3271" s="45" t="s">
        <v>630</v>
      </c>
      <c r="D3271" s="44" t="s">
        <v>628</v>
      </c>
    </row>
    <row r="3272" spans="1:4" hidden="1" x14ac:dyDescent="0.2">
      <c r="A3272" s="56" t="s">
        <v>1893</v>
      </c>
      <c r="B3272" s="45" t="s">
        <v>4392</v>
      </c>
      <c r="C3272" s="45" t="s">
        <v>630</v>
      </c>
      <c r="D3272" s="44" t="s">
        <v>628</v>
      </c>
    </row>
    <row r="3273" spans="1:4" hidden="1" x14ac:dyDescent="0.2">
      <c r="A3273" s="56" t="s">
        <v>1893</v>
      </c>
      <c r="B3273" s="45" t="s">
        <v>4393</v>
      </c>
      <c r="C3273" s="45" t="s">
        <v>630</v>
      </c>
      <c r="D3273" s="44" t="s">
        <v>628</v>
      </c>
    </row>
    <row r="3274" spans="1:4" hidden="1" x14ac:dyDescent="0.2">
      <c r="A3274" s="56" t="s">
        <v>1893</v>
      </c>
      <c r="B3274" s="45" t="s">
        <v>4394</v>
      </c>
      <c r="C3274" s="45" t="s">
        <v>630</v>
      </c>
      <c r="D3274" s="44" t="s">
        <v>628</v>
      </c>
    </row>
    <row r="3275" spans="1:4" hidden="1" x14ac:dyDescent="0.2">
      <c r="A3275" s="56" t="s">
        <v>1893</v>
      </c>
      <c r="B3275" s="45" t="s">
        <v>4395</v>
      </c>
      <c r="C3275" s="45" t="s">
        <v>630</v>
      </c>
      <c r="D3275" s="44" t="s">
        <v>628</v>
      </c>
    </row>
    <row r="3276" spans="1:4" hidden="1" x14ac:dyDescent="0.2">
      <c r="A3276" s="56" t="s">
        <v>1893</v>
      </c>
      <c r="B3276" s="45" t="s">
        <v>4396</v>
      </c>
      <c r="C3276" s="45" t="s">
        <v>630</v>
      </c>
      <c r="D3276" s="44" t="s">
        <v>628</v>
      </c>
    </row>
    <row r="3277" spans="1:4" hidden="1" x14ac:dyDescent="0.2">
      <c r="A3277" s="56" t="s">
        <v>1893</v>
      </c>
      <c r="B3277" s="45" t="s">
        <v>4397</v>
      </c>
      <c r="C3277" s="45" t="s">
        <v>630</v>
      </c>
      <c r="D3277" s="44" t="s">
        <v>628</v>
      </c>
    </row>
    <row r="3278" spans="1:4" hidden="1" x14ac:dyDescent="0.2">
      <c r="A3278" s="56" t="s">
        <v>1893</v>
      </c>
      <c r="B3278" s="45" t="s">
        <v>4398</v>
      </c>
      <c r="C3278" s="45" t="s">
        <v>630</v>
      </c>
      <c r="D3278" s="44" t="s">
        <v>628</v>
      </c>
    </row>
    <row r="3279" spans="1:4" hidden="1" x14ac:dyDescent="0.2">
      <c r="A3279" s="56" t="s">
        <v>1893</v>
      </c>
      <c r="B3279" s="45" t="s">
        <v>4399</v>
      </c>
      <c r="C3279" s="45" t="s">
        <v>630</v>
      </c>
      <c r="D3279" s="44" t="s">
        <v>628</v>
      </c>
    </row>
    <row r="3280" spans="1:4" hidden="1" x14ac:dyDescent="0.2">
      <c r="A3280" s="56" t="s">
        <v>1893</v>
      </c>
      <c r="B3280" s="45" t="s">
        <v>4400</v>
      </c>
      <c r="C3280" s="45" t="s">
        <v>630</v>
      </c>
      <c r="D3280" s="44" t="s">
        <v>628</v>
      </c>
    </row>
    <row r="3281" spans="1:4" hidden="1" x14ac:dyDescent="0.2">
      <c r="A3281" s="56" t="s">
        <v>1893</v>
      </c>
      <c r="B3281" s="45" t="s">
        <v>4401</v>
      </c>
      <c r="C3281" s="45" t="s">
        <v>630</v>
      </c>
      <c r="D3281" s="44" t="s">
        <v>628</v>
      </c>
    </row>
    <row r="3282" spans="1:4" hidden="1" x14ac:dyDescent="0.2">
      <c r="A3282" s="56" t="s">
        <v>1893</v>
      </c>
      <c r="B3282" s="45" t="s">
        <v>4402</v>
      </c>
      <c r="C3282" s="45" t="s">
        <v>630</v>
      </c>
      <c r="D3282" s="44" t="s">
        <v>628</v>
      </c>
    </row>
    <row r="3283" spans="1:4" hidden="1" x14ac:dyDescent="0.2">
      <c r="A3283" s="56" t="s">
        <v>1893</v>
      </c>
      <c r="B3283" s="45" t="s">
        <v>4403</v>
      </c>
      <c r="C3283" s="45" t="s">
        <v>630</v>
      </c>
      <c r="D3283" s="44" t="s">
        <v>628</v>
      </c>
    </row>
    <row r="3284" spans="1:4" hidden="1" x14ac:dyDescent="0.2">
      <c r="A3284" s="56" t="s">
        <v>1893</v>
      </c>
      <c r="B3284" s="45" t="s">
        <v>4404</v>
      </c>
      <c r="C3284" s="45" t="s">
        <v>630</v>
      </c>
      <c r="D3284" s="44" t="s">
        <v>628</v>
      </c>
    </row>
    <row r="3285" spans="1:4" hidden="1" x14ac:dyDescent="0.2">
      <c r="A3285" s="56" t="s">
        <v>1893</v>
      </c>
      <c r="B3285" s="45" t="s">
        <v>4405</v>
      </c>
      <c r="C3285" s="45" t="s">
        <v>630</v>
      </c>
      <c r="D3285" s="44" t="s">
        <v>628</v>
      </c>
    </row>
    <row r="3286" spans="1:4" hidden="1" x14ac:dyDescent="0.2">
      <c r="A3286" s="56" t="s">
        <v>1893</v>
      </c>
      <c r="B3286" s="45" t="s">
        <v>4406</v>
      </c>
      <c r="C3286" s="45" t="s">
        <v>630</v>
      </c>
      <c r="D3286" s="44" t="s">
        <v>628</v>
      </c>
    </row>
    <row r="3287" spans="1:4" hidden="1" x14ac:dyDescent="0.2">
      <c r="A3287" s="56" t="s">
        <v>1893</v>
      </c>
      <c r="B3287" s="45" t="s">
        <v>4407</v>
      </c>
      <c r="C3287" s="45" t="s">
        <v>630</v>
      </c>
      <c r="D3287" s="44" t="s">
        <v>628</v>
      </c>
    </row>
    <row r="3288" spans="1:4" hidden="1" x14ac:dyDescent="0.2">
      <c r="A3288" s="56" t="s">
        <v>1893</v>
      </c>
      <c r="B3288" s="45" t="s">
        <v>4408</v>
      </c>
      <c r="C3288" s="45" t="s">
        <v>630</v>
      </c>
      <c r="D3288" s="44" t="s">
        <v>628</v>
      </c>
    </row>
    <row r="3289" spans="1:4" hidden="1" x14ac:dyDescent="0.2">
      <c r="A3289" s="56" t="s">
        <v>1893</v>
      </c>
      <c r="B3289" s="45" t="s">
        <v>4409</v>
      </c>
      <c r="C3289" s="45" t="s">
        <v>630</v>
      </c>
      <c r="D3289" s="44" t="s">
        <v>628</v>
      </c>
    </row>
    <row r="3290" spans="1:4" hidden="1" x14ac:dyDescent="0.2">
      <c r="A3290" s="56" t="s">
        <v>1893</v>
      </c>
      <c r="B3290" s="45" t="s">
        <v>4410</v>
      </c>
      <c r="C3290" s="45" t="s">
        <v>630</v>
      </c>
      <c r="D3290" s="44" t="s">
        <v>628</v>
      </c>
    </row>
    <row r="3291" spans="1:4" hidden="1" x14ac:dyDescent="0.2">
      <c r="A3291" s="56" t="s">
        <v>1893</v>
      </c>
      <c r="B3291" s="45" t="s">
        <v>4411</v>
      </c>
      <c r="C3291" s="45" t="s">
        <v>630</v>
      </c>
      <c r="D3291" s="44" t="s">
        <v>628</v>
      </c>
    </row>
    <row r="3292" spans="1:4" hidden="1" x14ac:dyDescent="0.2">
      <c r="A3292" s="56" t="s">
        <v>1893</v>
      </c>
      <c r="B3292" s="45" t="s">
        <v>4412</v>
      </c>
      <c r="C3292" s="45" t="s">
        <v>630</v>
      </c>
      <c r="D3292" s="44" t="s">
        <v>628</v>
      </c>
    </row>
    <row r="3293" spans="1:4" hidden="1" x14ac:dyDescent="0.2">
      <c r="A3293" s="56" t="s">
        <v>1893</v>
      </c>
      <c r="B3293" s="45" t="s">
        <v>4413</v>
      </c>
      <c r="C3293" s="45" t="s">
        <v>630</v>
      </c>
      <c r="D3293" s="44" t="s">
        <v>628</v>
      </c>
    </row>
    <row r="3294" spans="1:4" hidden="1" x14ac:dyDescent="0.2">
      <c r="A3294" s="56" t="s">
        <v>1893</v>
      </c>
      <c r="B3294" s="45" t="s">
        <v>4414</v>
      </c>
      <c r="C3294" s="45" t="s">
        <v>630</v>
      </c>
      <c r="D3294" s="44" t="s">
        <v>628</v>
      </c>
    </row>
    <row r="3295" spans="1:4" hidden="1" x14ac:dyDescent="0.2">
      <c r="A3295" s="56" t="s">
        <v>1893</v>
      </c>
      <c r="B3295" s="45" t="s">
        <v>4415</v>
      </c>
      <c r="C3295" s="45" t="s">
        <v>630</v>
      </c>
      <c r="D3295" s="44" t="s">
        <v>628</v>
      </c>
    </row>
    <row r="3296" spans="1:4" hidden="1" x14ac:dyDescent="0.2">
      <c r="A3296" s="56" t="s">
        <v>1893</v>
      </c>
      <c r="B3296" s="45" t="s">
        <v>4416</v>
      </c>
      <c r="C3296" s="45" t="s">
        <v>630</v>
      </c>
      <c r="D3296" s="44" t="s">
        <v>628</v>
      </c>
    </row>
    <row r="3297" spans="1:4" hidden="1" x14ac:dyDescent="0.2">
      <c r="A3297" s="56" t="s">
        <v>1893</v>
      </c>
      <c r="B3297" s="45" t="s">
        <v>4417</v>
      </c>
      <c r="C3297" s="45" t="s">
        <v>630</v>
      </c>
      <c r="D3297" s="44" t="s">
        <v>628</v>
      </c>
    </row>
    <row r="3298" spans="1:4" hidden="1" x14ac:dyDescent="0.2">
      <c r="A3298" s="56" t="s">
        <v>1893</v>
      </c>
      <c r="B3298" s="45" t="s">
        <v>4418</v>
      </c>
      <c r="C3298" s="45" t="s">
        <v>630</v>
      </c>
      <c r="D3298" s="44" t="s">
        <v>628</v>
      </c>
    </row>
    <row r="3299" spans="1:4" hidden="1" x14ac:dyDescent="0.2">
      <c r="A3299" s="56" t="s">
        <v>1893</v>
      </c>
      <c r="B3299" s="45" t="s">
        <v>4419</v>
      </c>
      <c r="C3299" s="45" t="s">
        <v>630</v>
      </c>
      <c r="D3299" s="44" t="s">
        <v>628</v>
      </c>
    </row>
    <row r="3300" spans="1:4" hidden="1" x14ac:dyDescent="0.2">
      <c r="A3300" s="56" t="s">
        <v>1893</v>
      </c>
      <c r="B3300" s="45" t="s">
        <v>4420</v>
      </c>
      <c r="C3300" s="45" t="s">
        <v>630</v>
      </c>
      <c r="D3300" s="44" t="s">
        <v>628</v>
      </c>
    </row>
    <row r="3301" spans="1:4" hidden="1" x14ac:dyDescent="0.2">
      <c r="A3301" s="56" t="s">
        <v>1894</v>
      </c>
      <c r="B3301" s="45" t="s">
        <v>4421</v>
      </c>
      <c r="C3301" s="45" t="s">
        <v>630</v>
      </c>
      <c r="D3301" s="44" t="s">
        <v>628</v>
      </c>
    </row>
    <row r="3302" spans="1:4" hidden="1" x14ac:dyDescent="0.2">
      <c r="A3302" s="56" t="s">
        <v>1894</v>
      </c>
      <c r="B3302" s="45" t="s">
        <v>4422</v>
      </c>
      <c r="C3302" s="45" t="s">
        <v>630</v>
      </c>
      <c r="D3302" s="44" t="s">
        <v>628</v>
      </c>
    </row>
    <row r="3303" spans="1:4" hidden="1" x14ac:dyDescent="0.2">
      <c r="A3303" s="56" t="s">
        <v>1894</v>
      </c>
      <c r="B3303" s="45" t="s">
        <v>4423</v>
      </c>
      <c r="C3303" s="45" t="s">
        <v>630</v>
      </c>
      <c r="D3303" s="44" t="s">
        <v>628</v>
      </c>
    </row>
    <row r="3304" spans="1:4" hidden="1" x14ac:dyDescent="0.2">
      <c r="A3304" s="56" t="s">
        <v>1894</v>
      </c>
      <c r="B3304" s="45" t="s">
        <v>4424</v>
      </c>
      <c r="C3304" s="45" t="s">
        <v>630</v>
      </c>
      <c r="D3304" s="44" t="s">
        <v>628</v>
      </c>
    </row>
    <row r="3305" spans="1:4" hidden="1" x14ac:dyDescent="0.2">
      <c r="A3305" s="56" t="s">
        <v>1894</v>
      </c>
      <c r="B3305" s="45" t="s">
        <v>4425</v>
      </c>
      <c r="C3305" s="45" t="s">
        <v>630</v>
      </c>
      <c r="D3305" s="44" t="s">
        <v>628</v>
      </c>
    </row>
    <row r="3306" spans="1:4" hidden="1" x14ac:dyDescent="0.2">
      <c r="A3306" s="56" t="s">
        <v>1894</v>
      </c>
      <c r="B3306" s="45" t="s">
        <v>4426</v>
      </c>
      <c r="C3306" s="45" t="s">
        <v>630</v>
      </c>
      <c r="D3306" s="44" t="s">
        <v>628</v>
      </c>
    </row>
    <row r="3307" spans="1:4" hidden="1" x14ac:dyDescent="0.2">
      <c r="A3307" s="56" t="s">
        <v>1894</v>
      </c>
      <c r="B3307" s="45" t="s">
        <v>4427</v>
      </c>
      <c r="C3307" s="45" t="s">
        <v>630</v>
      </c>
      <c r="D3307" s="44" t="s">
        <v>628</v>
      </c>
    </row>
    <row r="3308" spans="1:4" hidden="1" x14ac:dyDescent="0.2">
      <c r="A3308" s="56" t="s">
        <v>1894</v>
      </c>
      <c r="B3308" s="45" t="s">
        <v>4428</v>
      </c>
      <c r="C3308" s="45" t="s">
        <v>630</v>
      </c>
      <c r="D3308" s="44" t="s">
        <v>628</v>
      </c>
    </row>
    <row r="3309" spans="1:4" hidden="1" x14ac:dyDescent="0.2">
      <c r="A3309" s="56" t="s">
        <v>1894</v>
      </c>
      <c r="B3309" s="45" t="s">
        <v>4429</v>
      </c>
      <c r="C3309" s="45" t="s">
        <v>630</v>
      </c>
      <c r="D3309" s="44" t="s">
        <v>628</v>
      </c>
    </row>
    <row r="3310" spans="1:4" hidden="1" x14ac:dyDescent="0.2">
      <c r="A3310" s="56" t="s">
        <v>1894</v>
      </c>
      <c r="B3310" s="45" t="s">
        <v>4430</v>
      </c>
      <c r="C3310" s="45" t="s">
        <v>630</v>
      </c>
      <c r="D3310" s="44" t="s">
        <v>628</v>
      </c>
    </row>
    <row r="3311" spans="1:4" hidden="1" x14ac:dyDescent="0.2">
      <c r="A3311" s="56" t="s">
        <v>1894</v>
      </c>
      <c r="B3311" s="45" t="s">
        <v>1155</v>
      </c>
      <c r="C3311" s="45" t="s">
        <v>630</v>
      </c>
      <c r="D3311" s="44" t="s">
        <v>628</v>
      </c>
    </row>
    <row r="3312" spans="1:4" hidden="1" x14ac:dyDescent="0.2">
      <c r="A3312" s="56" t="s">
        <v>1894</v>
      </c>
      <c r="B3312" s="45" t="s">
        <v>4431</v>
      </c>
      <c r="C3312" s="45" t="s">
        <v>630</v>
      </c>
      <c r="D3312" s="44" t="s">
        <v>628</v>
      </c>
    </row>
    <row r="3313" spans="1:4" hidden="1" x14ac:dyDescent="0.2">
      <c r="A3313" s="56" t="s">
        <v>1894</v>
      </c>
      <c r="B3313" s="45" t="s">
        <v>4432</v>
      </c>
      <c r="C3313" s="45" t="s">
        <v>630</v>
      </c>
      <c r="D3313" s="44" t="s">
        <v>628</v>
      </c>
    </row>
    <row r="3314" spans="1:4" hidden="1" x14ac:dyDescent="0.2">
      <c r="A3314" s="56" t="s">
        <v>1894</v>
      </c>
      <c r="B3314" s="45" t="s">
        <v>1155</v>
      </c>
      <c r="C3314" s="45" t="s">
        <v>630</v>
      </c>
      <c r="D3314" s="44" t="s">
        <v>628</v>
      </c>
    </row>
    <row r="3315" spans="1:4" hidden="1" x14ac:dyDescent="0.2">
      <c r="A3315" s="56" t="s">
        <v>1894</v>
      </c>
      <c r="B3315" s="45" t="s">
        <v>4433</v>
      </c>
      <c r="C3315" s="45" t="s">
        <v>630</v>
      </c>
      <c r="D3315" s="44" t="s">
        <v>628</v>
      </c>
    </row>
    <row r="3316" spans="1:4" hidden="1" x14ac:dyDescent="0.2">
      <c r="A3316" s="56" t="s">
        <v>1894</v>
      </c>
      <c r="B3316" s="45" t="s">
        <v>4434</v>
      </c>
      <c r="C3316" s="45" t="s">
        <v>630</v>
      </c>
      <c r="D3316" s="44" t="s">
        <v>628</v>
      </c>
    </row>
    <row r="3317" spans="1:4" hidden="1" x14ac:dyDescent="0.2">
      <c r="A3317" s="56" t="s">
        <v>1894</v>
      </c>
      <c r="B3317" s="45" t="s">
        <v>4435</v>
      </c>
      <c r="C3317" s="45" t="s">
        <v>630</v>
      </c>
      <c r="D3317" s="44" t="s">
        <v>628</v>
      </c>
    </row>
    <row r="3318" spans="1:4" hidden="1" x14ac:dyDescent="0.2">
      <c r="A3318" s="56" t="s">
        <v>1894</v>
      </c>
      <c r="B3318" s="45" t="s">
        <v>1155</v>
      </c>
      <c r="C3318" s="45" t="s">
        <v>630</v>
      </c>
      <c r="D3318" s="44" t="s">
        <v>628</v>
      </c>
    </row>
    <row r="3319" spans="1:4" hidden="1" x14ac:dyDescent="0.2">
      <c r="A3319" s="56" t="s">
        <v>1894</v>
      </c>
      <c r="B3319" s="45" t="s">
        <v>4436</v>
      </c>
      <c r="C3319" s="45" t="s">
        <v>630</v>
      </c>
      <c r="D3319" s="44" t="s">
        <v>628</v>
      </c>
    </row>
    <row r="3320" spans="1:4" hidden="1" x14ac:dyDescent="0.2">
      <c r="A3320" s="56" t="s">
        <v>1894</v>
      </c>
      <c r="B3320" s="45" t="s">
        <v>4437</v>
      </c>
      <c r="C3320" s="45" t="s">
        <v>630</v>
      </c>
      <c r="D3320" s="44" t="s">
        <v>628</v>
      </c>
    </row>
    <row r="3321" spans="1:4" hidden="1" x14ac:dyDescent="0.2">
      <c r="A3321" s="56" t="s">
        <v>1894</v>
      </c>
      <c r="B3321" s="45" t="s">
        <v>4438</v>
      </c>
      <c r="C3321" s="45" t="s">
        <v>630</v>
      </c>
      <c r="D3321" s="44" t="s">
        <v>628</v>
      </c>
    </row>
    <row r="3322" spans="1:4" hidden="1" x14ac:dyDescent="0.2">
      <c r="A3322" s="56" t="s">
        <v>1894</v>
      </c>
      <c r="B3322" s="45" t="s">
        <v>4439</v>
      </c>
      <c r="C3322" s="45" t="s">
        <v>630</v>
      </c>
      <c r="D3322" s="44" t="s">
        <v>628</v>
      </c>
    </row>
    <row r="3323" spans="1:4" hidden="1" x14ac:dyDescent="0.2">
      <c r="A3323" s="56" t="s">
        <v>1894</v>
      </c>
      <c r="B3323" s="45" t="s">
        <v>1155</v>
      </c>
      <c r="C3323" s="45" t="s">
        <v>630</v>
      </c>
      <c r="D3323" s="44" t="s">
        <v>628</v>
      </c>
    </row>
    <row r="3324" spans="1:4" hidden="1" x14ac:dyDescent="0.2">
      <c r="A3324" s="56" t="s">
        <v>1894</v>
      </c>
      <c r="B3324" s="45" t="s">
        <v>4440</v>
      </c>
      <c r="C3324" s="45" t="s">
        <v>630</v>
      </c>
      <c r="D3324" s="44" t="s">
        <v>628</v>
      </c>
    </row>
    <row r="3325" spans="1:4" hidden="1" x14ac:dyDescent="0.2">
      <c r="A3325" s="56" t="s">
        <v>1894</v>
      </c>
      <c r="B3325" s="45" t="s">
        <v>1155</v>
      </c>
      <c r="C3325" s="45" t="s">
        <v>630</v>
      </c>
      <c r="D3325" s="44" t="s">
        <v>628</v>
      </c>
    </row>
    <row r="3326" spans="1:4" hidden="1" x14ac:dyDescent="0.2">
      <c r="A3326" s="56" t="s">
        <v>1894</v>
      </c>
      <c r="B3326" s="45" t="s">
        <v>4441</v>
      </c>
      <c r="C3326" s="45" t="s">
        <v>630</v>
      </c>
      <c r="D3326" s="44" t="s">
        <v>628</v>
      </c>
    </row>
    <row r="3327" spans="1:4" hidden="1" x14ac:dyDescent="0.2">
      <c r="A3327" s="56" t="s">
        <v>1894</v>
      </c>
      <c r="B3327" s="45" t="s">
        <v>4442</v>
      </c>
      <c r="C3327" s="45" t="s">
        <v>630</v>
      </c>
      <c r="D3327" s="44" t="s">
        <v>628</v>
      </c>
    </row>
    <row r="3328" spans="1:4" hidden="1" x14ac:dyDescent="0.2">
      <c r="A3328" s="56" t="s">
        <v>1895</v>
      </c>
      <c r="B3328" s="45" t="s">
        <v>4443</v>
      </c>
      <c r="C3328" s="45" t="s">
        <v>630</v>
      </c>
      <c r="D3328" s="44" t="s">
        <v>628</v>
      </c>
    </row>
    <row r="3329" spans="1:4" hidden="1" x14ac:dyDescent="0.2">
      <c r="A3329" s="56" t="s">
        <v>1895</v>
      </c>
      <c r="B3329" s="45" t="s">
        <v>4444</v>
      </c>
      <c r="C3329" s="45" t="s">
        <v>630</v>
      </c>
      <c r="D3329" s="44" t="s">
        <v>628</v>
      </c>
    </row>
    <row r="3330" spans="1:4" hidden="1" x14ac:dyDescent="0.2">
      <c r="A3330" s="56" t="s">
        <v>1895</v>
      </c>
      <c r="B3330" s="45" t="s">
        <v>4445</v>
      </c>
      <c r="C3330" s="45" t="s">
        <v>630</v>
      </c>
      <c r="D3330" s="44" t="s">
        <v>628</v>
      </c>
    </row>
    <row r="3331" spans="1:4" hidden="1" x14ac:dyDescent="0.2">
      <c r="A3331" s="56" t="s">
        <v>1895</v>
      </c>
      <c r="B3331" s="45" t="s">
        <v>4446</v>
      </c>
      <c r="C3331" s="45" t="s">
        <v>630</v>
      </c>
      <c r="D3331" s="44" t="s">
        <v>628</v>
      </c>
    </row>
    <row r="3332" spans="1:4" hidden="1" x14ac:dyDescent="0.2">
      <c r="A3332" s="56" t="s">
        <v>1895</v>
      </c>
      <c r="B3332" s="45" t="s">
        <v>4447</v>
      </c>
      <c r="C3332" s="45" t="s">
        <v>630</v>
      </c>
      <c r="D3332" s="44" t="s">
        <v>628</v>
      </c>
    </row>
    <row r="3333" spans="1:4" hidden="1" x14ac:dyDescent="0.2">
      <c r="A3333" s="56" t="s">
        <v>1895</v>
      </c>
      <c r="B3333" s="45" t="s">
        <v>4448</v>
      </c>
      <c r="C3333" s="45" t="s">
        <v>630</v>
      </c>
      <c r="D3333" s="44" t="s">
        <v>628</v>
      </c>
    </row>
    <row r="3334" spans="1:4" hidden="1" x14ac:dyDescent="0.2">
      <c r="A3334" s="56" t="s">
        <v>1895</v>
      </c>
      <c r="B3334" s="45" t="s">
        <v>4449</v>
      </c>
      <c r="C3334" s="45" t="s">
        <v>630</v>
      </c>
      <c r="D3334" s="44" t="s">
        <v>628</v>
      </c>
    </row>
    <row r="3335" spans="1:4" hidden="1" x14ac:dyDescent="0.2">
      <c r="A3335" s="56" t="s">
        <v>1895</v>
      </c>
      <c r="B3335" s="45" t="s">
        <v>4450</v>
      </c>
      <c r="C3335" s="45" t="s">
        <v>630</v>
      </c>
      <c r="D3335" s="44" t="s">
        <v>628</v>
      </c>
    </row>
    <row r="3336" spans="1:4" hidden="1" x14ac:dyDescent="0.2">
      <c r="A3336" s="56" t="s">
        <v>1895</v>
      </c>
      <c r="B3336" s="45" t="s">
        <v>4451</v>
      </c>
      <c r="C3336" s="45" t="s">
        <v>630</v>
      </c>
      <c r="D3336" s="44" t="s">
        <v>628</v>
      </c>
    </row>
    <row r="3337" spans="1:4" hidden="1" x14ac:dyDescent="0.2">
      <c r="A3337" s="56" t="s">
        <v>1895</v>
      </c>
      <c r="B3337" s="45" t="s">
        <v>4452</v>
      </c>
      <c r="C3337" s="45" t="s">
        <v>630</v>
      </c>
      <c r="D3337" s="44" t="s">
        <v>628</v>
      </c>
    </row>
    <row r="3338" spans="1:4" hidden="1" x14ac:dyDescent="0.2">
      <c r="A3338" s="56" t="s">
        <v>1895</v>
      </c>
      <c r="B3338" s="45" t="s">
        <v>4445</v>
      </c>
      <c r="C3338" s="45" t="s">
        <v>630</v>
      </c>
      <c r="D3338" s="44" t="s">
        <v>628</v>
      </c>
    </row>
    <row r="3339" spans="1:4" hidden="1" x14ac:dyDescent="0.2">
      <c r="A3339" s="56" t="s">
        <v>1895</v>
      </c>
      <c r="B3339" s="45" t="s">
        <v>4453</v>
      </c>
      <c r="C3339" s="45" t="s">
        <v>630</v>
      </c>
      <c r="D3339" s="44" t="s">
        <v>628</v>
      </c>
    </row>
    <row r="3340" spans="1:4" hidden="1" x14ac:dyDescent="0.2">
      <c r="A3340" s="56" t="s">
        <v>1895</v>
      </c>
      <c r="B3340" s="45" t="s">
        <v>4449</v>
      </c>
      <c r="C3340" s="45" t="s">
        <v>630</v>
      </c>
      <c r="D3340" s="44" t="s">
        <v>628</v>
      </c>
    </row>
    <row r="3341" spans="1:4" hidden="1" x14ac:dyDescent="0.2">
      <c r="A3341" s="56" t="s">
        <v>1895</v>
      </c>
      <c r="B3341" s="45" t="s">
        <v>4454</v>
      </c>
      <c r="C3341" s="45" t="s">
        <v>630</v>
      </c>
      <c r="D3341" s="44" t="s">
        <v>628</v>
      </c>
    </row>
    <row r="3342" spans="1:4" hidden="1" x14ac:dyDescent="0.2">
      <c r="A3342" s="56" t="s">
        <v>1895</v>
      </c>
      <c r="B3342" s="45" t="s">
        <v>4455</v>
      </c>
      <c r="C3342" s="45" t="s">
        <v>630</v>
      </c>
      <c r="D3342" s="44" t="s">
        <v>628</v>
      </c>
    </row>
    <row r="3343" spans="1:4" hidden="1" x14ac:dyDescent="0.2">
      <c r="A3343" s="56" t="s">
        <v>1895</v>
      </c>
      <c r="B3343" s="45" t="s">
        <v>4456</v>
      </c>
      <c r="C3343" s="45" t="s">
        <v>630</v>
      </c>
      <c r="D3343" s="44" t="s">
        <v>628</v>
      </c>
    </row>
    <row r="3344" spans="1:4" hidden="1" x14ac:dyDescent="0.2">
      <c r="A3344" s="56" t="s">
        <v>1895</v>
      </c>
      <c r="B3344" s="45" t="s">
        <v>4449</v>
      </c>
      <c r="C3344" s="45" t="s">
        <v>630</v>
      </c>
      <c r="D3344" s="44" t="s">
        <v>628</v>
      </c>
    </row>
    <row r="3345" spans="1:4" hidden="1" x14ac:dyDescent="0.2">
      <c r="A3345" s="56" t="s">
        <v>1895</v>
      </c>
      <c r="B3345" s="45" t="s">
        <v>4457</v>
      </c>
      <c r="C3345" s="45" t="s">
        <v>630</v>
      </c>
      <c r="D3345" s="44" t="s">
        <v>628</v>
      </c>
    </row>
    <row r="3346" spans="1:4" hidden="1" x14ac:dyDescent="0.2">
      <c r="A3346" s="56" t="s">
        <v>1895</v>
      </c>
      <c r="B3346" s="45" t="s">
        <v>4458</v>
      </c>
      <c r="C3346" s="45" t="s">
        <v>630</v>
      </c>
      <c r="D3346" s="44" t="s">
        <v>628</v>
      </c>
    </row>
    <row r="3347" spans="1:4" hidden="1" x14ac:dyDescent="0.2">
      <c r="A3347" s="56" t="s">
        <v>1895</v>
      </c>
      <c r="B3347" s="45" t="s">
        <v>4459</v>
      </c>
      <c r="C3347" s="45" t="s">
        <v>630</v>
      </c>
      <c r="D3347" s="44" t="s">
        <v>628</v>
      </c>
    </row>
    <row r="3348" spans="1:4" hidden="1" x14ac:dyDescent="0.2">
      <c r="A3348" s="56" t="s">
        <v>1895</v>
      </c>
      <c r="B3348" s="45" t="s">
        <v>4460</v>
      </c>
      <c r="C3348" s="45" t="s">
        <v>630</v>
      </c>
      <c r="D3348" s="44" t="s">
        <v>628</v>
      </c>
    </row>
    <row r="3349" spans="1:4" hidden="1" x14ac:dyDescent="0.2">
      <c r="A3349" s="56" t="s">
        <v>1895</v>
      </c>
      <c r="B3349" s="45" t="s">
        <v>4461</v>
      </c>
      <c r="C3349" s="45" t="s">
        <v>630</v>
      </c>
      <c r="D3349" s="44" t="s">
        <v>628</v>
      </c>
    </row>
    <row r="3350" spans="1:4" hidden="1" x14ac:dyDescent="0.2">
      <c r="A3350" s="56" t="s">
        <v>1895</v>
      </c>
      <c r="B3350" s="45" t="s">
        <v>4462</v>
      </c>
      <c r="C3350" s="45" t="s">
        <v>630</v>
      </c>
      <c r="D3350" s="44" t="s">
        <v>628</v>
      </c>
    </row>
    <row r="3351" spans="1:4" hidden="1" x14ac:dyDescent="0.2">
      <c r="A3351" s="56" t="s">
        <v>1895</v>
      </c>
      <c r="B3351" s="45" t="s">
        <v>4463</v>
      </c>
      <c r="C3351" s="45" t="s">
        <v>630</v>
      </c>
      <c r="D3351" s="44" t="s">
        <v>628</v>
      </c>
    </row>
    <row r="3352" spans="1:4" hidden="1" x14ac:dyDescent="0.2">
      <c r="A3352" s="56" t="s">
        <v>1895</v>
      </c>
      <c r="B3352" s="45" t="s">
        <v>4464</v>
      </c>
      <c r="C3352" s="45" t="s">
        <v>630</v>
      </c>
      <c r="D3352" s="44" t="s">
        <v>628</v>
      </c>
    </row>
    <row r="3353" spans="1:4" hidden="1" x14ac:dyDescent="0.2">
      <c r="A3353" s="56" t="s">
        <v>1895</v>
      </c>
      <c r="B3353" s="45" t="s">
        <v>4465</v>
      </c>
      <c r="C3353" s="45" t="s">
        <v>630</v>
      </c>
      <c r="D3353" s="44" t="s">
        <v>628</v>
      </c>
    </row>
    <row r="3354" spans="1:4" hidden="1" x14ac:dyDescent="0.2">
      <c r="A3354" s="56" t="s">
        <v>1895</v>
      </c>
      <c r="B3354" s="45" t="s">
        <v>4466</v>
      </c>
      <c r="C3354" s="45" t="s">
        <v>630</v>
      </c>
      <c r="D3354" s="44" t="s">
        <v>628</v>
      </c>
    </row>
    <row r="3355" spans="1:4" hidden="1" x14ac:dyDescent="0.2">
      <c r="A3355" s="56" t="s">
        <v>1895</v>
      </c>
      <c r="B3355" s="45" t="s">
        <v>4467</v>
      </c>
      <c r="C3355" s="45" t="s">
        <v>630</v>
      </c>
      <c r="D3355" s="44" t="s">
        <v>628</v>
      </c>
    </row>
    <row r="3356" spans="1:4" hidden="1" x14ac:dyDescent="0.2">
      <c r="A3356" s="56" t="s">
        <v>1895</v>
      </c>
      <c r="B3356" s="45" t="s">
        <v>4468</v>
      </c>
      <c r="C3356" s="45" t="s">
        <v>630</v>
      </c>
      <c r="D3356" s="44" t="s">
        <v>628</v>
      </c>
    </row>
    <row r="3357" spans="1:4" hidden="1" x14ac:dyDescent="0.2">
      <c r="A3357" s="56" t="s">
        <v>1895</v>
      </c>
      <c r="B3357" s="45" t="s">
        <v>4469</v>
      </c>
      <c r="C3357" s="45" t="s">
        <v>630</v>
      </c>
      <c r="D3357" s="44" t="s">
        <v>628</v>
      </c>
    </row>
    <row r="3358" spans="1:4" hidden="1" x14ac:dyDescent="0.2">
      <c r="A3358" s="56" t="s">
        <v>1895</v>
      </c>
      <c r="B3358" s="45" t="s">
        <v>4470</v>
      </c>
      <c r="C3358" s="45" t="s">
        <v>630</v>
      </c>
      <c r="D3358" s="44" t="s">
        <v>628</v>
      </c>
    </row>
    <row r="3359" spans="1:4" hidden="1" x14ac:dyDescent="0.2">
      <c r="A3359" s="56" t="s">
        <v>1895</v>
      </c>
      <c r="B3359" s="45" t="s">
        <v>4471</v>
      </c>
      <c r="C3359" s="45" t="s">
        <v>630</v>
      </c>
      <c r="D3359" s="44" t="s">
        <v>628</v>
      </c>
    </row>
    <row r="3360" spans="1:4" hidden="1" x14ac:dyDescent="0.2">
      <c r="A3360" s="56" t="s">
        <v>1895</v>
      </c>
      <c r="B3360" s="45" t="s">
        <v>4472</v>
      </c>
      <c r="C3360" s="45" t="s">
        <v>630</v>
      </c>
      <c r="D3360" s="44" t="s">
        <v>628</v>
      </c>
    </row>
    <row r="3361" spans="1:4" hidden="1" x14ac:dyDescent="0.2">
      <c r="A3361" s="56" t="s">
        <v>1895</v>
      </c>
      <c r="B3361" s="45" t="s">
        <v>4473</v>
      </c>
      <c r="C3361" s="45" t="s">
        <v>630</v>
      </c>
      <c r="D3361" s="44" t="s">
        <v>628</v>
      </c>
    </row>
    <row r="3362" spans="1:4" hidden="1" x14ac:dyDescent="0.2">
      <c r="A3362" s="56" t="s">
        <v>1895</v>
      </c>
      <c r="B3362" s="45" t="s">
        <v>4474</v>
      </c>
      <c r="C3362" s="45" t="s">
        <v>630</v>
      </c>
      <c r="D3362" s="44" t="s">
        <v>628</v>
      </c>
    </row>
    <row r="3363" spans="1:4" hidden="1" x14ac:dyDescent="0.2">
      <c r="A3363" s="56" t="s">
        <v>1895</v>
      </c>
      <c r="B3363" s="45" t="s">
        <v>4475</v>
      </c>
      <c r="C3363" s="45" t="s">
        <v>630</v>
      </c>
      <c r="D3363" s="44" t="s">
        <v>628</v>
      </c>
    </row>
    <row r="3364" spans="1:4" hidden="1" x14ac:dyDescent="0.2">
      <c r="A3364" s="56" t="s">
        <v>1895</v>
      </c>
      <c r="B3364" s="45" t="s">
        <v>4476</v>
      </c>
      <c r="C3364" s="45" t="s">
        <v>630</v>
      </c>
      <c r="D3364" s="44" t="s">
        <v>628</v>
      </c>
    </row>
    <row r="3365" spans="1:4" hidden="1" x14ac:dyDescent="0.2">
      <c r="A3365" s="56" t="s">
        <v>1895</v>
      </c>
      <c r="B3365" s="45" t="s">
        <v>4477</v>
      </c>
      <c r="C3365" s="45" t="s">
        <v>630</v>
      </c>
      <c r="D3365" s="44" t="s">
        <v>628</v>
      </c>
    </row>
    <row r="3366" spans="1:4" hidden="1" x14ac:dyDescent="0.2">
      <c r="A3366" s="56" t="s">
        <v>1895</v>
      </c>
      <c r="B3366" s="45" t="s">
        <v>4478</v>
      </c>
      <c r="C3366" s="45" t="s">
        <v>630</v>
      </c>
      <c r="D3366" s="44" t="s">
        <v>628</v>
      </c>
    </row>
    <row r="3367" spans="1:4" hidden="1" x14ac:dyDescent="0.2">
      <c r="A3367" s="56" t="s">
        <v>1895</v>
      </c>
      <c r="B3367" s="45" t="s">
        <v>4479</v>
      </c>
      <c r="C3367" s="45" t="s">
        <v>630</v>
      </c>
      <c r="D3367" s="44" t="s">
        <v>628</v>
      </c>
    </row>
    <row r="3368" spans="1:4" hidden="1" x14ac:dyDescent="0.2">
      <c r="A3368" s="56" t="s">
        <v>1895</v>
      </c>
      <c r="B3368" s="45" t="s">
        <v>4480</v>
      </c>
      <c r="C3368" s="45" t="s">
        <v>630</v>
      </c>
      <c r="D3368" s="44" t="s">
        <v>628</v>
      </c>
    </row>
    <row r="3369" spans="1:4" hidden="1" x14ac:dyDescent="0.2">
      <c r="A3369" s="56" t="s">
        <v>1895</v>
      </c>
      <c r="B3369" s="45" t="s">
        <v>4481</v>
      </c>
      <c r="C3369" s="45" t="s">
        <v>630</v>
      </c>
      <c r="D3369" s="44" t="s">
        <v>628</v>
      </c>
    </row>
    <row r="3370" spans="1:4" hidden="1" x14ac:dyDescent="0.2">
      <c r="A3370" s="56" t="s">
        <v>1895</v>
      </c>
      <c r="B3370" s="45" t="s">
        <v>4482</v>
      </c>
      <c r="C3370" s="45" t="s">
        <v>630</v>
      </c>
      <c r="D3370" s="44" t="s">
        <v>628</v>
      </c>
    </row>
    <row r="3371" spans="1:4" hidden="1" x14ac:dyDescent="0.2">
      <c r="A3371" s="56" t="s">
        <v>1895</v>
      </c>
      <c r="B3371" s="45" t="s">
        <v>4483</v>
      </c>
      <c r="C3371" s="45" t="s">
        <v>630</v>
      </c>
      <c r="D3371" s="44" t="s">
        <v>628</v>
      </c>
    </row>
    <row r="3372" spans="1:4" hidden="1" x14ac:dyDescent="0.2">
      <c r="A3372" s="56" t="s">
        <v>1895</v>
      </c>
      <c r="B3372" s="45" t="s">
        <v>4484</v>
      </c>
      <c r="C3372" s="45" t="s">
        <v>630</v>
      </c>
      <c r="D3372" s="44" t="s">
        <v>628</v>
      </c>
    </row>
    <row r="3373" spans="1:4" hidden="1" x14ac:dyDescent="0.2">
      <c r="A3373" s="56" t="s">
        <v>1895</v>
      </c>
      <c r="B3373" s="45" t="s">
        <v>4485</v>
      </c>
      <c r="C3373" s="45" t="s">
        <v>630</v>
      </c>
      <c r="D3373" s="44" t="s">
        <v>628</v>
      </c>
    </row>
    <row r="3374" spans="1:4" hidden="1" x14ac:dyDescent="0.2">
      <c r="A3374" s="56" t="s">
        <v>1895</v>
      </c>
      <c r="B3374" s="45" t="s">
        <v>4486</v>
      </c>
      <c r="C3374" s="45" t="s">
        <v>630</v>
      </c>
      <c r="D3374" s="44" t="s">
        <v>628</v>
      </c>
    </row>
    <row r="3375" spans="1:4" hidden="1" x14ac:dyDescent="0.2">
      <c r="A3375" s="56" t="s">
        <v>1895</v>
      </c>
      <c r="B3375" s="45" t="s">
        <v>4487</v>
      </c>
      <c r="C3375" s="45" t="s">
        <v>630</v>
      </c>
      <c r="D3375" s="44" t="s">
        <v>628</v>
      </c>
    </row>
    <row r="3376" spans="1:4" hidden="1" x14ac:dyDescent="0.2">
      <c r="A3376" s="56" t="s">
        <v>1895</v>
      </c>
      <c r="B3376" s="45" t="s">
        <v>4488</v>
      </c>
      <c r="C3376" s="45" t="s">
        <v>630</v>
      </c>
      <c r="D3376" s="44" t="s">
        <v>628</v>
      </c>
    </row>
    <row r="3377" spans="1:4" hidden="1" x14ac:dyDescent="0.2">
      <c r="A3377" s="56" t="s">
        <v>1895</v>
      </c>
      <c r="B3377" s="45" t="s">
        <v>4489</v>
      </c>
      <c r="C3377" s="45" t="s">
        <v>630</v>
      </c>
      <c r="D3377" s="44" t="s">
        <v>628</v>
      </c>
    </row>
    <row r="3378" spans="1:4" hidden="1" x14ac:dyDescent="0.2">
      <c r="A3378" s="56" t="s">
        <v>1895</v>
      </c>
      <c r="B3378" s="45" t="s">
        <v>4490</v>
      </c>
      <c r="C3378" s="45" t="s">
        <v>630</v>
      </c>
      <c r="D3378" s="44" t="s">
        <v>628</v>
      </c>
    </row>
    <row r="3379" spans="1:4" hidden="1" x14ac:dyDescent="0.2">
      <c r="A3379" s="56" t="s">
        <v>1895</v>
      </c>
      <c r="B3379" s="45" t="s">
        <v>4491</v>
      </c>
      <c r="C3379" s="45" t="s">
        <v>630</v>
      </c>
      <c r="D3379" s="44" t="s">
        <v>628</v>
      </c>
    </row>
    <row r="3380" spans="1:4" hidden="1" x14ac:dyDescent="0.2">
      <c r="A3380" s="56" t="s">
        <v>1895</v>
      </c>
      <c r="B3380" s="45" t="s">
        <v>4492</v>
      </c>
      <c r="C3380" s="45" t="s">
        <v>630</v>
      </c>
      <c r="D3380" s="44" t="s">
        <v>628</v>
      </c>
    </row>
    <row r="3381" spans="1:4" hidden="1" x14ac:dyDescent="0.2">
      <c r="A3381" s="56" t="s">
        <v>1895</v>
      </c>
      <c r="B3381" s="45" t="s">
        <v>4493</v>
      </c>
      <c r="C3381" s="45" t="s">
        <v>630</v>
      </c>
      <c r="D3381" s="44" t="s">
        <v>628</v>
      </c>
    </row>
    <row r="3382" spans="1:4" hidden="1" x14ac:dyDescent="0.2">
      <c r="A3382" s="56" t="s">
        <v>1895</v>
      </c>
      <c r="B3382" s="45" t="s">
        <v>4494</v>
      </c>
      <c r="C3382" s="45" t="s">
        <v>630</v>
      </c>
      <c r="D3382" s="44" t="s">
        <v>628</v>
      </c>
    </row>
    <row r="3383" spans="1:4" hidden="1" x14ac:dyDescent="0.2">
      <c r="A3383" s="56" t="s">
        <v>1895</v>
      </c>
      <c r="B3383" s="45" t="s">
        <v>4495</v>
      </c>
      <c r="C3383" s="45" t="s">
        <v>630</v>
      </c>
      <c r="D3383" s="44" t="s">
        <v>628</v>
      </c>
    </row>
    <row r="3384" spans="1:4" hidden="1" x14ac:dyDescent="0.2">
      <c r="A3384" s="56" t="s">
        <v>1895</v>
      </c>
      <c r="B3384" s="45" t="s">
        <v>4496</v>
      </c>
      <c r="C3384" s="45" t="s">
        <v>630</v>
      </c>
      <c r="D3384" s="44" t="s">
        <v>628</v>
      </c>
    </row>
    <row r="3385" spans="1:4" hidden="1" x14ac:dyDescent="0.2">
      <c r="A3385" s="56" t="s">
        <v>1895</v>
      </c>
      <c r="B3385" s="45" t="s">
        <v>4497</v>
      </c>
      <c r="C3385" s="45" t="s">
        <v>630</v>
      </c>
      <c r="D3385" s="44" t="s">
        <v>628</v>
      </c>
    </row>
    <row r="3386" spans="1:4" hidden="1" x14ac:dyDescent="0.2">
      <c r="A3386" s="56" t="s">
        <v>1895</v>
      </c>
      <c r="B3386" s="45" t="s">
        <v>4498</v>
      </c>
      <c r="C3386" s="45" t="s">
        <v>630</v>
      </c>
      <c r="D3386" s="44" t="s">
        <v>628</v>
      </c>
    </row>
    <row r="3387" spans="1:4" hidden="1" x14ac:dyDescent="0.2">
      <c r="A3387" s="56" t="s">
        <v>1895</v>
      </c>
      <c r="B3387" s="45" t="s">
        <v>4499</v>
      </c>
      <c r="C3387" s="45" t="s">
        <v>630</v>
      </c>
      <c r="D3387" s="44" t="s">
        <v>628</v>
      </c>
    </row>
    <row r="3388" spans="1:4" hidden="1" x14ac:dyDescent="0.2">
      <c r="A3388" s="56" t="s">
        <v>1895</v>
      </c>
      <c r="B3388" s="45" t="s">
        <v>4500</v>
      </c>
      <c r="C3388" s="45" t="s">
        <v>630</v>
      </c>
      <c r="D3388" s="44" t="s">
        <v>628</v>
      </c>
    </row>
    <row r="3389" spans="1:4" hidden="1" x14ac:dyDescent="0.2">
      <c r="A3389" s="56" t="s">
        <v>1895</v>
      </c>
      <c r="B3389" s="45" t="s">
        <v>4501</v>
      </c>
      <c r="C3389" s="45" t="s">
        <v>630</v>
      </c>
      <c r="D3389" s="44" t="s">
        <v>628</v>
      </c>
    </row>
    <row r="3390" spans="1:4" hidden="1" x14ac:dyDescent="0.2">
      <c r="A3390" s="56" t="s">
        <v>1895</v>
      </c>
      <c r="B3390" s="45" t="s">
        <v>4502</v>
      </c>
      <c r="C3390" s="45" t="s">
        <v>630</v>
      </c>
      <c r="D3390" s="44" t="s">
        <v>628</v>
      </c>
    </row>
    <row r="3391" spans="1:4" hidden="1" x14ac:dyDescent="0.2">
      <c r="A3391" s="56" t="s">
        <v>1895</v>
      </c>
      <c r="B3391" s="45" t="s">
        <v>4503</v>
      </c>
      <c r="C3391" s="45" t="s">
        <v>630</v>
      </c>
      <c r="D3391" s="44" t="s">
        <v>628</v>
      </c>
    </row>
    <row r="3392" spans="1:4" hidden="1" x14ac:dyDescent="0.2">
      <c r="A3392" s="56" t="s">
        <v>1895</v>
      </c>
      <c r="B3392" s="45" t="s">
        <v>4504</v>
      </c>
      <c r="C3392" s="45" t="s">
        <v>630</v>
      </c>
      <c r="D3392" s="44" t="s">
        <v>628</v>
      </c>
    </row>
    <row r="3393" spans="1:4" hidden="1" x14ac:dyDescent="0.2">
      <c r="A3393" s="56" t="s">
        <v>1895</v>
      </c>
      <c r="B3393" s="45" t="s">
        <v>4505</v>
      </c>
      <c r="C3393" s="45" t="s">
        <v>630</v>
      </c>
      <c r="D3393" s="44" t="s">
        <v>628</v>
      </c>
    </row>
    <row r="3394" spans="1:4" hidden="1" x14ac:dyDescent="0.2">
      <c r="A3394" s="56" t="s">
        <v>1895</v>
      </c>
      <c r="B3394" s="45" t="s">
        <v>4506</v>
      </c>
      <c r="C3394" s="45" t="s">
        <v>630</v>
      </c>
      <c r="D3394" s="44" t="s">
        <v>628</v>
      </c>
    </row>
    <row r="3395" spans="1:4" hidden="1" x14ac:dyDescent="0.2">
      <c r="A3395" s="56" t="s">
        <v>1896</v>
      </c>
      <c r="B3395" s="45" t="s">
        <v>4507</v>
      </c>
      <c r="C3395" s="45" t="s">
        <v>630</v>
      </c>
      <c r="D3395" s="44" t="s">
        <v>628</v>
      </c>
    </row>
    <row r="3396" spans="1:4" hidden="1" x14ac:dyDescent="0.2">
      <c r="A3396" s="56" t="s">
        <v>1896</v>
      </c>
      <c r="B3396" s="45" t="s">
        <v>4508</v>
      </c>
      <c r="C3396" s="45" t="s">
        <v>630</v>
      </c>
      <c r="D3396" s="44" t="s">
        <v>628</v>
      </c>
    </row>
    <row r="3397" spans="1:4" hidden="1" x14ac:dyDescent="0.2">
      <c r="A3397" s="56" t="s">
        <v>1896</v>
      </c>
      <c r="B3397" s="45" t="s">
        <v>4509</v>
      </c>
      <c r="C3397" s="45" t="s">
        <v>630</v>
      </c>
      <c r="D3397" s="44" t="s">
        <v>628</v>
      </c>
    </row>
    <row r="3398" spans="1:4" hidden="1" x14ac:dyDescent="0.2">
      <c r="A3398" s="56" t="s">
        <v>1896</v>
      </c>
      <c r="B3398" s="45" t="s">
        <v>4510</v>
      </c>
      <c r="C3398" s="45" t="s">
        <v>630</v>
      </c>
      <c r="D3398" s="44" t="s">
        <v>628</v>
      </c>
    </row>
    <row r="3399" spans="1:4" hidden="1" x14ac:dyDescent="0.2">
      <c r="A3399" s="56" t="s">
        <v>1896</v>
      </c>
      <c r="B3399" s="45" t="s">
        <v>4511</v>
      </c>
      <c r="C3399" s="45" t="s">
        <v>630</v>
      </c>
      <c r="D3399" s="44" t="s">
        <v>628</v>
      </c>
    </row>
    <row r="3400" spans="1:4" hidden="1" x14ac:dyDescent="0.2">
      <c r="A3400" s="56" t="s">
        <v>1896</v>
      </c>
      <c r="B3400" s="45" t="s">
        <v>4512</v>
      </c>
      <c r="C3400" s="45" t="s">
        <v>630</v>
      </c>
      <c r="D3400" s="44" t="s">
        <v>628</v>
      </c>
    </row>
    <row r="3401" spans="1:4" hidden="1" x14ac:dyDescent="0.2">
      <c r="A3401" s="56" t="s">
        <v>1896</v>
      </c>
      <c r="B3401" s="45" t="s">
        <v>4513</v>
      </c>
      <c r="C3401" s="45" t="s">
        <v>630</v>
      </c>
      <c r="D3401" s="44" t="s">
        <v>628</v>
      </c>
    </row>
    <row r="3402" spans="1:4" hidden="1" x14ac:dyDescent="0.2">
      <c r="A3402" s="56" t="s">
        <v>1896</v>
      </c>
      <c r="B3402" s="45" t="s">
        <v>4514</v>
      </c>
      <c r="C3402" s="45" t="s">
        <v>630</v>
      </c>
      <c r="D3402" s="44" t="s">
        <v>628</v>
      </c>
    </row>
    <row r="3403" spans="1:4" hidden="1" x14ac:dyDescent="0.2">
      <c r="A3403" s="56" t="s">
        <v>1896</v>
      </c>
      <c r="B3403" s="45" t="s">
        <v>4515</v>
      </c>
      <c r="C3403" s="45" t="s">
        <v>630</v>
      </c>
      <c r="D3403" s="44" t="s">
        <v>628</v>
      </c>
    </row>
    <row r="3404" spans="1:4" hidden="1" x14ac:dyDescent="0.2">
      <c r="A3404" s="56" t="s">
        <v>1896</v>
      </c>
      <c r="B3404" s="45" t="s">
        <v>4516</v>
      </c>
      <c r="C3404" s="45" t="s">
        <v>630</v>
      </c>
      <c r="D3404" s="44" t="s">
        <v>628</v>
      </c>
    </row>
    <row r="3405" spans="1:4" hidden="1" x14ac:dyDescent="0.2">
      <c r="A3405" s="56" t="s">
        <v>1896</v>
      </c>
      <c r="B3405" s="45" t="s">
        <v>4517</v>
      </c>
      <c r="C3405" s="45" t="s">
        <v>630</v>
      </c>
      <c r="D3405" s="44" t="s">
        <v>4518</v>
      </c>
    </row>
    <row r="3406" spans="1:4" hidden="1" x14ac:dyDescent="0.2">
      <c r="A3406" s="56" t="s">
        <v>1896</v>
      </c>
      <c r="B3406" s="45" t="s">
        <v>4519</v>
      </c>
      <c r="C3406" s="45" t="s">
        <v>630</v>
      </c>
      <c r="D3406" s="44" t="s">
        <v>628</v>
      </c>
    </row>
    <row r="3407" spans="1:4" hidden="1" x14ac:dyDescent="0.2">
      <c r="A3407" s="56" t="s">
        <v>1896</v>
      </c>
      <c r="B3407" s="45" t="s">
        <v>4520</v>
      </c>
      <c r="C3407" s="45" t="s">
        <v>630</v>
      </c>
      <c r="D3407" s="44" t="s">
        <v>628</v>
      </c>
    </row>
    <row r="3408" spans="1:4" hidden="1" x14ac:dyDescent="0.2">
      <c r="A3408" s="56" t="s">
        <v>1896</v>
      </c>
      <c r="B3408" s="45" t="s">
        <v>4521</v>
      </c>
      <c r="C3408" s="45" t="s">
        <v>630</v>
      </c>
      <c r="D3408" s="44" t="s">
        <v>628</v>
      </c>
    </row>
    <row r="3409" spans="1:4" hidden="1" x14ac:dyDescent="0.2">
      <c r="A3409" s="56" t="s">
        <v>1896</v>
      </c>
      <c r="B3409" s="45" t="s">
        <v>4522</v>
      </c>
      <c r="C3409" s="45" t="s">
        <v>630</v>
      </c>
      <c r="D3409" s="44" t="s">
        <v>628</v>
      </c>
    </row>
    <row r="3410" spans="1:4" hidden="1" x14ac:dyDescent="0.2">
      <c r="A3410" s="56" t="s">
        <v>1896</v>
      </c>
      <c r="B3410" s="45" t="s">
        <v>4523</v>
      </c>
      <c r="C3410" s="45" t="s">
        <v>630</v>
      </c>
      <c r="D3410" s="44" t="s">
        <v>628</v>
      </c>
    </row>
    <row r="3411" spans="1:4" hidden="1" x14ac:dyDescent="0.2">
      <c r="A3411" s="56" t="s">
        <v>1896</v>
      </c>
      <c r="B3411" s="45" t="s">
        <v>4524</v>
      </c>
      <c r="C3411" s="45" t="s">
        <v>630</v>
      </c>
      <c r="D3411" s="44" t="s">
        <v>628</v>
      </c>
    </row>
    <row r="3412" spans="1:4" hidden="1" x14ac:dyDescent="0.2">
      <c r="A3412" s="56" t="s">
        <v>1896</v>
      </c>
      <c r="B3412" s="45" t="s">
        <v>4525</v>
      </c>
      <c r="C3412" s="45" t="s">
        <v>630</v>
      </c>
      <c r="D3412" s="44" t="s">
        <v>628</v>
      </c>
    </row>
    <row r="3413" spans="1:4" hidden="1" x14ac:dyDescent="0.2">
      <c r="A3413" s="56" t="s">
        <v>1896</v>
      </c>
      <c r="B3413" s="45" t="s">
        <v>4526</v>
      </c>
      <c r="C3413" s="45" t="s">
        <v>630</v>
      </c>
      <c r="D3413" s="44" t="s">
        <v>628</v>
      </c>
    </row>
    <row r="3414" spans="1:4" hidden="1" x14ac:dyDescent="0.2">
      <c r="A3414" s="56" t="s">
        <v>1896</v>
      </c>
      <c r="B3414" s="45" t="s">
        <v>4527</v>
      </c>
      <c r="C3414" s="45" t="s">
        <v>630</v>
      </c>
      <c r="D3414" s="44" t="s">
        <v>628</v>
      </c>
    </row>
    <row r="3415" spans="1:4" hidden="1" x14ac:dyDescent="0.2">
      <c r="A3415" s="56" t="s">
        <v>1896</v>
      </c>
      <c r="B3415" s="45" t="s">
        <v>4528</v>
      </c>
      <c r="C3415" s="45" t="s">
        <v>630</v>
      </c>
      <c r="D3415" s="44" t="s">
        <v>628</v>
      </c>
    </row>
    <row r="3416" spans="1:4" hidden="1" x14ac:dyDescent="0.2">
      <c r="A3416" s="56" t="s">
        <v>1896</v>
      </c>
      <c r="B3416" s="45" t="s">
        <v>4529</v>
      </c>
      <c r="C3416" s="45" t="s">
        <v>630</v>
      </c>
      <c r="D3416" s="44" t="s">
        <v>628</v>
      </c>
    </row>
    <row r="3417" spans="1:4" hidden="1" x14ac:dyDescent="0.2">
      <c r="A3417" s="56" t="s">
        <v>1896</v>
      </c>
      <c r="B3417" s="45" t="s">
        <v>4530</v>
      </c>
      <c r="C3417" s="45" t="s">
        <v>630</v>
      </c>
      <c r="D3417" s="44" t="s">
        <v>628</v>
      </c>
    </row>
    <row r="3418" spans="1:4" hidden="1" x14ac:dyDescent="0.2">
      <c r="A3418" s="56" t="s">
        <v>1896</v>
      </c>
      <c r="B3418" s="45" t="s">
        <v>4531</v>
      </c>
      <c r="C3418" s="45" t="s">
        <v>630</v>
      </c>
      <c r="D3418" s="44" t="s">
        <v>628</v>
      </c>
    </row>
    <row r="3419" spans="1:4" hidden="1" x14ac:dyDescent="0.2">
      <c r="A3419" s="56" t="s">
        <v>1896</v>
      </c>
      <c r="B3419" s="45" t="s">
        <v>4532</v>
      </c>
      <c r="C3419" s="45" t="s">
        <v>630</v>
      </c>
      <c r="D3419" s="44" t="s">
        <v>628</v>
      </c>
    </row>
    <row r="3420" spans="1:4" hidden="1" x14ac:dyDescent="0.2">
      <c r="A3420" s="56" t="s">
        <v>1896</v>
      </c>
      <c r="B3420" s="45" t="s">
        <v>4533</v>
      </c>
      <c r="C3420" s="45" t="s">
        <v>630</v>
      </c>
      <c r="D3420" s="44" t="s">
        <v>628</v>
      </c>
    </row>
    <row r="3421" spans="1:4" hidden="1" x14ac:dyDescent="0.2">
      <c r="A3421" s="56" t="s">
        <v>1896</v>
      </c>
      <c r="B3421" s="45" t="s">
        <v>4534</v>
      </c>
      <c r="C3421" s="45" t="s">
        <v>630</v>
      </c>
      <c r="D3421" s="44" t="s">
        <v>628</v>
      </c>
    </row>
    <row r="3422" spans="1:4" hidden="1" x14ac:dyDescent="0.2">
      <c r="A3422" s="56" t="s">
        <v>1896</v>
      </c>
      <c r="B3422" s="45" t="s">
        <v>4535</v>
      </c>
      <c r="C3422" s="45" t="s">
        <v>630</v>
      </c>
      <c r="D3422" s="44" t="s">
        <v>628</v>
      </c>
    </row>
    <row r="3423" spans="1:4" hidden="1" x14ac:dyDescent="0.2">
      <c r="A3423" s="56" t="s">
        <v>1896</v>
      </c>
      <c r="B3423" s="45" t="s">
        <v>4536</v>
      </c>
      <c r="C3423" s="45" t="s">
        <v>630</v>
      </c>
      <c r="D3423" s="44" t="s">
        <v>628</v>
      </c>
    </row>
    <row r="3424" spans="1:4" hidden="1" x14ac:dyDescent="0.2">
      <c r="A3424" s="56" t="s">
        <v>1896</v>
      </c>
      <c r="B3424" s="45" t="s">
        <v>4537</v>
      </c>
      <c r="C3424" s="45" t="s">
        <v>630</v>
      </c>
      <c r="D3424" s="44" t="s">
        <v>628</v>
      </c>
    </row>
    <row r="3425" spans="1:4" hidden="1" x14ac:dyDescent="0.2">
      <c r="A3425" s="56" t="s">
        <v>1896</v>
      </c>
      <c r="B3425" s="45" t="s">
        <v>4538</v>
      </c>
      <c r="C3425" s="45" t="s">
        <v>630</v>
      </c>
      <c r="D3425" s="44" t="s">
        <v>628</v>
      </c>
    </row>
    <row r="3426" spans="1:4" hidden="1" x14ac:dyDescent="0.2">
      <c r="A3426" s="56" t="s">
        <v>1896</v>
      </c>
      <c r="B3426" s="45" t="s">
        <v>4539</v>
      </c>
      <c r="C3426" s="45" t="s">
        <v>630</v>
      </c>
      <c r="D3426" s="44" t="s">
        <v>628</v>
      </c>
    </row>
    <row r="3427" spans="1:4" hidden="1" x14ac:dyDescent="0.2">
      <c r="A3427" s="56" t="s">
        <v>1896</v>
      </c>
      <c r="B3427" s="45" t="s">
        <v>4540</v>
      </c>
      <c r="C3427" s="45" t="s">
        <v>630</v>
      </c>
      <c r="D3427" s="44" t="s">
        <v>628</v>
      </c>
    </row>
    <row r="3428" spans="1:4" hidden="1" x14ac:dyDescent="0.2">
      <c r="A3428" s="56" t="s">
        <v>1896</v>
      </c>
      <c r="B3428" s="45" t="s">
        <v>4541</v>
      </c>
      <c r="C3428" s="45" t="s">
        <v>630</v>
      </c>
      <c r="D3428" s="44" t="s">
        <v>628</v>
      </c>
    </row>
    <row r="3429" spans="1:4" hidden="1" x14ac:dyDescent="0.2">
      <c r="A3429" s="56" t="s">
        <v>1896</v>
      </c>
      <c r="B3429" s="45" t="s">
        <v>4542</v>
      </c>
      <c r="C3429" s="45" t="s">
        <v>630</v>
      </c>
      <c r="D3429" s="44" t="s">
        <v>628</v>
      </c>
    </row>
    <row r="3430" spans="1:4" hidden="1" x14ac:dyDescent="0.2">
      <c r="A3430" s="56" t="s">
        <v>1896</v>
      </c>
      <c r="B3430" s="45" t="s">
        <v>4543</v>
      </c>
      <c r="C3430" s="45" t="s">
        <v>630</v>
      </c>
      <c r="D3430" s="44" t="s">
        <v>628</v>
      </c>
    </row>
    <row r="3431" spans="1:4" hidden="1" x14ac:dyDescent="0.2">
      <c r="A3431" s="56" t="s">
        <v>1896</v>
      </c>
      <c r="B3431" s="45" t="s">
        <v>4544</v>
      </c>
      <c r="C3431" s="45" t="s">
        <v>630</v>
      </c>
      <c r="D3431" s="44" t="s">
        <v>628</v>
      </c>
    </row>
    <row r="3432" spans="1:4" hidden="1" x14ac:dyDescent="0.2">
      <c r="A3432" s="56" t="s">
        <v>1896</v>
      </c>
      <c r="B3432" s="45" t="s">
        <v>4545</v>
      </c>
      <c r="C3432" s="45" t="s">
        <v>630</v>
      </c>
      <c r="D3432" s="44" t="s">
        <v>628</v>
      </c>
    </row>
    <row r="3433" spans="1:4" hidden="1" x14ac:dyDescent="0.2">
      <c r="A3433" s="56" t="s">
        <v>1896</v>
      </c>
      <c r="B3433" s="45" t="s">
        <v>4546</v>
      </c>
      <c r="C3433" s="45" t="s">
        <v>630</v>
      </c>
      <c r="D3433" s="44" t="s">
        <v>628</v>
      </c>
    </row>
    <row r="3434" spans="1:4" hidden="1" x14ac:dyDescent="0.2">
      <c r="A3434" s="56" t="s">
        <v>1896</v>
      </c>
      <c r="B3434" s="45" t="s">
        <v>4547</v>
      </c>
      <c r="C3434" s="45" t="s">
        <v>630</v>
      </c>
      <c r="D3434" s="44" t="s">
        <v>628</v>
      </c>
    </row>
    <row r="3435" spans="1:4" hidden="1" x14ac:dyDescent="0.2">
      <c r="A3435" s="56" t="s">
        <v>1896</v>
      </c>
      <c r="B3435" s="45" t="s">
        <v>4548</v>
      </c>
      <c r="C3435" s="45" t="s">
        <v>630</v>
      </c>
      <c r="D3435" s="44" t="s">
        <v>628</v>
      </c>
    </row>
    <row r="3436" spans="1:4" hidden="1" x14ac:dyDescent="0.2">
      <c r="A3436" s="56" t="s">
        <v>1887</v>
      </c>
      <c r="B3436" s="45" t="s">
        <v>1143</v>
      </c>
      <c r="C3436" s="45" t="s">
        <v>876</v>
      </c>
      <c r="D3436" s="44" t="s">
        <v>628</v>
      </c>
    </row>
    <row r="3437" spans="1:4" hidden="1" x14ac:dyDescent="0.2">
      <c r="A3437" s="56" t="s">
        <v>1888</v>
      </c>
      <c r="B3437" s="45" t="s">
        <v>1143</v>
      </c>
      <c r="C3437" s="45" t="s">
        <v>876</v>
      </c>
      <c r="D3437" s="44" t="s">
        <v>628</v>
      </c>
    </row>
    <row r="3438" spans="1:4" hidden="1" x14ac:dyDescent="0.2">
      <c r="A3438" s="56" t="s">
        <v>1889</v>
      </c>
      <c r="B3438" s="45" t="s">
        <v>1857</v>
      </c>
      <c r="C3438" s="45" t="s">
        <v>876</v>
      </c>
      <c r="D3438" s="44" t="s">
        <v>628</v>
      </c>
    </row>
    <row r="3439" spans="1:4" hidden="1" x14ac:dyDescent="0.2">
      <c r="A3439" s="56" t="s">
        <v>1889</v>
      </c>
      <c r="B3439" s="45" t="s">
        <v>1857</v>
      </c>
      <c r="C3439" s="45" t="s">
        <v>876</v>
      </c>
      <c r="D3439" s="44" t="s">
        <v>628</v>
      </c>
    </row>
    <row r="3440" spans="1:4" hidden="1" x14ac:dyDescent="0.2">
      <c r="A3440" s="56" t="s">
        <v>1890</v>
      </c>
      <c r="B3440" s="45" t="s">
        <v>1143</v>
      </c>
      <c r="C3440" s="45" t="s">
        <v>876</v>
      </c>
      <c r="D3440" s="44" t="s">
        <v>628</v>
      </c>
    </row>
    <row r="3441" spans="1:4" hidden="1" x14ac:dyDescent="0.2">
      <c r="A3441" s="56" t="s">
        <v>1897</v>
      </c>
      <c r="B3441" s="45" t="s">
        <v>4549</v>
      </c>
      <c r="C3441" s="45" t="s">
        <v>643</v>
      </c>
      <c r="D3441" s="44" t="s">
        <v>628</v>
      </c>
    </row>
    <row r="3442" spans="1:4" hidden="1" x14ac:dyDescent="0.2">
      <c r="A3442" s="56" t="s">
        <v>1897</v>
      </c>
      <c r="B3442" s="45" t="s">
        <v>4550</v>
      </c>
      <c r="C3442" s="45" t="s">
        <v>643</v>
      </c>
      <c r="D3442" s="44" t="s">
        <v>628</v>
      </c>
    </row>
    <row r="3443" spans="1:4" hidden="1" x14ac:dyDescent="0.2">
      <c r="A3443" s="56" t="s">
        <v>1897</v>
      </c>
      <c r="B3443" s="45" t="s">
        <v>4551</v>
      </c>
      <c r="C3443" s="45" t="s">
        <v>643</v>
      </c>
      <c r="D3443" s="44" t="s">
        <v>628</v>
      </c>
    </row>
    <row r="3444" spans="1:4" hidden="1" x14ac:dyDescent="0.2">
      <c r="A3444" s="56" t="s">
        <v>1897</v>
      </c>
      <c r="B3444" s="45" t="s">
        <v>4552</v>
      </c>
      <c r="C3444" s="45" t="s">
        <v>643</v>
      </c>
      <c r="D3444" s="44" t="s">
        <v>628</v>
      </c>
    </row>
    <row r="3445" spans="1:4" hidden="1" x14ac:dyDescent="0.2">
      <c r="A3445" s="56" t="s">
        <v>1898</v>
      </c>
      <c r="B3445" s="45" t="s">
        <v>4553</v>
      </c>
      <c r="C3445" s="45" t="s">
        <v>630</v>
      </c>
      <c r="D3445" s="44" t="s">
        <v>628</v>
      </c>
    </row>
    <row r="3446" spans="1:4" hidden="1" x14ac:dyDescent="0.2">
      <c r="A3446" s="56" t="s">
        <v>1898</v>
      </c>
      <c r="B3446" s="45" t="s">
        <v>4553</v>
      </c>
      <c r="C3446" s="45" t="s">
        <v>630</v>
      </c>
      <c r="D3446" s="44" t="s">
        <v>628</v>
      </c>
    </row>
    <row r="3447" spans="1:4" hidden="1" x14ac:dyDescent="0.2">
      <c r="A3447" s="56" t="s">
        <v>1898</v>
      </c>
      <c r="B3447" s="45" t="s">
        <v>4553</v>
      </c>
      <c r="C3447" s="45" t="s">
        <v>630</v>
      </c>
      <c r="D3447" s="44" t="s">
        <v>628</v>
      </c>
    </row>
    <row r="3448" spans="1:4" hidden="1" x14ac:dyDescent="0.2">
      <c r="A3448" s="56" t="s">
        <v>1898</v>
      </c>
      <c r="B3448" s="45" t="s">
        <v>4553</v>
      </c>
      <c r="C3448" s="45" t="s">
        <v>630</v>
      </c>
      <c r="D3448" s="44" t="s">
        <v>628</v>
      </c>
    </row>
    <row r="3449" spans="1:4" hidden="1" x14ac:dyDescent="0.2">
      <c r="A3449" s="56" t="s">
        <v>1898</v>
      </c>
      <c r="B3449" s="45" t="s">
        <v>4553</v>
      </c>
      <c r="C3449" s="45" t="s">
        <v>630</v>
      </c>
      <c r="D3449" s="44" t="s">
        <v>628</v>
      </c>
    </row>
    <row r="3450" spans="1:4" hidden="1" x14ac:dyDescent="0.2">
      <c r="A3450" s="56" t="s">
        <v>1898</v>
      </c>
      <c r="B3450" s="45" t="s">
        <v>4553</v>
      </c>
      <c r="C3450" s="45" t="s">
        <v>630</v>
      </c>
      <c r="D3450" s="44" t="s">
        <v>628</v>
      </c>
    </row>
    <row r="3451" spans="1:4" hidden="1" x14ac:dyDescent="0.2">
      <c r="A3451" s="56" t="s">
        <v>1898</v>
      </c>
      <c r="B3451" s="45" t="s">
        <v>4553</v>
      </c>
      <c r="C3451" s="45" t="s">
        <v>630</v>
      </c>
      <c r="D3451" s="44" t="s">
        <v>628</v>
      </c>
    </row>
    <row r="3452" spans="1:4" hidden="1" x14ac:dyDescent="0.2">
      <c r="A3452" s="56" t="s">
        <v>595</v>
      </c>
      <c r="B3452" s="45" t="s">
        <v>1035</v>
      </c>
      <c r="C3452" s="45" t="s">
        <v>876</v>
      </c>
      <c r="D3452" s="44" t="s">
        <v>628</v>
      </c>
    </row>
    <row r="3453" spans="1:4" hidden="1" x14ac:dyDescent="0.2">
      <c r="A3453" s="56" t="s">
        <v>595</v>
      </c>
      <c r="B3453" s="45" t="s">
        <v>1196</v>
      </c>
      <c r="C3453" s="45" t="s">
        <v>876</v>
      </c>
      <c r="D3453" s="44" t="s">
        <v>628</v>
      </c>
    </row>
  </sheetData>
  <printOptions horizontalCentered="1"/>
  <pageMargins left="0.7" right="0.7" top="0.75" bottom="0.75" header="0.3" footer="0.3"/>
  <pageSetup scale="68" fitToHeight="0" orientation="portrait" r:id="rId1"/>
  <headerFooter scaleWithDoc="0">
    <oddHeader>&amp;LUtica CIC Validation Trace Report&amp;RGQ-RPT-07408 Rev 1</oddHeader>
    <oddFooter>&amp;LBench Validation
 &amp;CStarkey Confidential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94EC-9468-49EB-AD3D-4A1B6F1F736D}">
  <sheetPr codeName="Sheet4">
    <tabColor rgb="FF92D050"/>
    <pageSetUpPr fitToPage="1"/>
  </sheetPr>
  <dimension ref="A1:F61"/>
  <sheetViews>
    <sheetView topLeftCell="A4" workbookViewId="0">
      <selection activeCell="E33" sqref="E33"/>
    </sheetView>
  </sheetViews>
  <sheetFormatPr defaultColWidth="8.85546875" defaultRowHeight="12.75" x14ac:dyDescent="0.2"/>
  <cols>
    <col min="1" max="1" width="13.140625" style="6" bestFit="1" customWidth="1"/>
    <col min="2" max="2" width="86" style="6" bestFit="1" customWidth="1"/>
    <col min="3" max="16384" width="8.85546875" style="6"/>
  </cols>
  <sheetData>
    <row r="1" spans="1:6" x14ac:dyDescent="0.2">
      <c r="A1" s="23" t="s">
        <v>0</v>
      </c>
      <c r="B1" s="24" t="s">
        <v>3</v>
      </c>
    </row>
    <row r="2" spans="1:6" x14ac:dyDescent="0.2">
      <c r="A2" s="23" t="s">
        <v>1</v>
      </c>
      <c r="B2" s="24" t="s">
        <v>1791</v>
      </c>
    </row>
    <row r="3" spans="1:6" x14ac:dyDescent="0.2">
      <c r="A3" s="23" t="s">
        <v>2</v>
      </c>
      <c r="B3" s="24" t="str">
        <f>TEXT(DATE(2023,1,9),"dd-mmm-yyyy")</f>
        <v>09-Jan-2023</v>
      </c>
    </row>
    <row r="5" spans="1:6" x14ac:dyDescent="0.2">
      <c r="A5" s="4" t="s">
        <v>1792</v>
      </c>
    </row>
    <row r="6" spans="1:6" x14ac:dyDescent="0.2">
      <c r="B6" s="6" t="s">
        <v>1794</v>
      </c>
    </row>
    <row r="8" spans="1:6" x14ac:dyDescent="0.2">
      <c r="B8" s="30" t="s">
        <v>1798</v>
      </c>
      <c r="C8" s="31">
        <f>COUNTA(C12:C86)</f>
        <v>14</v>
      </c>
    </row>
    <row r="9" spans="1:6" x14ac:dyDescent="0.2">
      <c r="A9" s="4" t="s">
        <v>1793</v>
      </c>
    </row>
    <row r="10" spans="1:6" x14ac:dyDescent="0.2">
      <c r="F10" s="29"/>
    </row>
    <row r="11" spans="1:6" x14ac:dyDescent="0.2">
      <c r="A11" s="21" t="s">
        <v>6</v>
      </c>
      <c r="B11" s="22" t="s">
        <v>5</v>
      </c>
      <c r="C11" s="22" t="s">
        <v>619</v>
      </c>
    </row>
    <row r="12" spans="1:6" x14ac:dyDescent="0.2">
      <c r="A12" t="str" cm="1">
        <f t="array" ref="A12:C25">_xlfn._xlws.FILTER(URS_Uncovered[],URS_Uncovered[Bucket]="B")</f>
        <v>UTICA-6118</v>
      </c>
      <c r="B12" t="str">
        <v>The custom HA faceplate will be available in a range of patient skin tone colors...</v>
      </c>
      <c r="C12" s="6" t="str">
        <v>B</v>
      </c>
    </row>
    <row r="13" spans="1:6" x14ac:dyDescent="0.2">
      <c r="A13" t="str">
        <v>UTICA-6117</v>
      </c>
      <c r="B13" t="str">
        <v>The custom HA shell will be available in a range of patient skin tone colors (su...</v>
      </c>
      <c r="C13" s="6" t="str">
        <v>B</v>
      </c>
    </row>
    <row r="14" spans="1:6" x14ac:dyDescent="0.2">
      <c r="A14" t="str">
        <v>UTICA-6378</v>
      </c>
      <c r="B14" t="str">
        <v>As a professional, I want devices with different styles to read into the same se...</v>
      </c>
      <c r="C14" s="6" t="str">
        <v>B</v>
      </c>
    </row>
    <row r="15" spans="1:6" x14ac:dyDescent="0.2">
      <c r="A15" t="str">
        <v>MASTER-6182</v>
      </c>
      <c r="B15" t="str">
        <v>The HA will use NP5.</v>
      </c>
      <c r="C15" s="6" t="str">
        <v>B</v>
      </c>
    </row>
    <row r="16" spans="1:6" x14ac:dyDescent="0.2">
      <c r="A16" t="str">
        <v>MASTER-6188</v>
      </c>
      <c r="B16" t="str">
        <v>The HA will use the 2.4GHz spectrum.</v>
      </c>
      <c r="C16" s="6" t="str">
        <v>B</v>
      </c>
    </row>
    <row r="17" spans="1:3" x14ac:dyDescent="0.2">
      <c r="A17" t="str">
        <v>MASTER-61595</v>
      </c>
      <c r="B17" t="str">
        <v>As a patient, I want my HA to have the ability to connect to and be controllable...</v>
      </c>
      <c r="C17" s="6" t="str">
        <v>B</v>
      </c>
    </row>
    <row r="18" spans="1:3" x14ac:dyDescent="0.2">
      <c r="A18" t="str">
        <v>MASTER-6201</v>
      </c>
      <c r="B18" t="str">
        <v>The HA size should be as small as possible.</v>
      </c>
      <c r="C18" s="6" t="str">
        <v>B</v>
      </c>
    </row>
    <row r="19" spans="1:3" x14ac:dyDescent="0.2">
      <c r="A19" t="str">
        <v>MASTER-6206</v>
      </c>
      <c r="B19" t="str">
        <v>As a patient, I want the HA to not be visible so that other people will not know...</v>
      </c>
      <c r="C19" s="6" t="str">
        <v>B</v>
      </c>
    </row>
    <row r="20" spans="1:3" x14ac:dyDescent="0.2">
      <c r="A20" t="str">
        <v>MASTER-6238</v>
      </c>
      <c r="B20" t="str">
        <v>As a professional, I want the right side indicator to be red and the left side i...</v>
      </c>
      <c r="C20" s="6" t="str">
        <v>B</v>
      </c>
    </row>
    <row r="21" spans="1:3" x14ac:dyDescent="0.2">
      <c r="A21" t="str">
        <v>MASTER-6246</v>
      </c>
      <c r="B21" t="str">
        <v>The HA will use a zinc-air size 312 battery as its power source.</v>
      </c>
      <c r="C21" s="6" t="str">
        <v>B</v>
      </c>
    </row>
    <row r="22" spans="1:3" x14ac:dyDescent="0.2">
      <c r="A22" t="str">
        <v>MASTER-6247</v>
      </c>
      <c r="B22" t="str">
        <v>The HA battery life must be at least 4.5 days. Note: If HA performance cannot ac...</v>
      </c>
      <c r="C22" s="6" t="str">
        <v>B</v>
      </c>
    </row>
    <row r="23" spans="1:3" x14ac:dyDescent="0.2">
      <c r="A23" t="str">
        <v>MASTER-6261</v>
      </c>
      <c r="B23" t="str">
        <v>As a VA professional, I want the HA to properly operate with both Starkey and Po...</v>
      </c>
      <c r="C23" s="6" t="str">
        <v>B</v>
      </c>
    </row>
    <row r="24" spans="1:3" x14ac:dyDescent="0.2">
      <c r="A24" t="str">
        <v>MASTER-6270</v>
      </c>
      <c r="B24" t="str">
        <v>As a professional, I want the battery door swing direction to be consistent with...</v>
      </c>
      <c r="C24" s="6" t="str">
        <v>B</v>
      </c>
    </row>
    <row r="25" spans="1:3" x14ac:dyDescent="0.2">
      <c r="A25" t="str">
        <v>MASTER-6271</v>
      </c>
      <c r="B25" t="str">
        <v>As a professional, I want to be able to replace the battery door without the use...</v>
      </c>
      <c r="C25" s="6" t="str">
        <v>B</v>
      </c>
    </row>
    <row r="26" spans="1:3" x14ac:dyDescent="0.2">
      <c r="A26"/>
      <c r="B26"/>
    </row>
    <row r="27" spans="1:3" x14ac:dyDescent="0.2">
      <c r="A27"/>
      <c r="B27"/>
    </row>
    <row r="28" spans="1:3" x14ac:dyDescent="0.2">
      <c r="A28"/>
      <c r="B28"/>
    </row>
    <row r="29" spans="1:3" x14ac:dyDescent="0.2">
      <c r="A29"/>
      <c r="B29"/>
    </row>
    <row r="30" spans="1:3" x14ac:dyDescent="0.2">
      <c r="A30"/>
      <c r="B30"/>
    </row>
    <row r="31" spans="1:3" x14ac:dyDescent="0.2">
      <c r="A31"/>
      <c r="B31"/>
    </row>
    <row r="32" spans="1:3" x14ac:dyDescent="0.2">
      <c r="A32"/>
      <c r="B32"/>
    </row>
    <row r="33" spans="1:2" x14ac:dyDescent="0.2">
      <c r="A33"/>
      <c r="B33"/>
    </row>
    <row r="34" spans="1:2" x14ac:dyDescent="0.2">
      <c r="A34"/>
      <c r="B34"/>
    </row>
    <row r="35" spans="1:2" x14ac:dyDescent="0.2">
      <c r="A35"/>
      <c r="B35"/>
    </row>
    <row r="36" spans="1:2" x14ac:dyDescent="0.2">
      <c r="A36"/>
      <c r="B36"/>
    </row>
    <row r="37" spans="1:2" x14ac:dyDescent="0.2">
      <c r="A37"/>
      <c r="B37"/>
    </row>
    <row r="38" spans="1:2" x14ac:dyDescent="0.2">
      <c r="A38"/>
      <c r="B38"/>
    </row>
    <row r="39" spans="1:2" x14ac:dyDescent="0.2">
      <c r="A39"/>
      <c r="B39"/>
    </row>
    <row r="40" spans="1:2" x14ac:dyDescent="0.2">
      <c r="A40"/>
      <c r="B40"/>
    </row>
    <row r="41" spans="1:2" x14ac:dyDescent="0.2">
      <c r="A41"/>
      <c r="B41"/>
    </row>
    <row r="42" spans="1:2" x14ac:dyDescent="0.2">
      <c r="A42"/>
      <c r="B42"/>
    </row>
    <row r="43" spans="1:2" x14ac:dyDescent="0.2">
      <c r="A43"/>
      <c r="B43"/>
    </row>
    <row r="44" spans="1:2" x14ac:dyDescent="0.2">
      <c r="A44"/>
      <c r="B44"/>
    </row>
    <row r="45" spans="1:2" x14ac:dyDescent="0.2">
      <c r="A45"/>
      <c r="B45"/>
    </row>
    <row r="46" spans="1:2" x14ac:dyDescent="0.2">
      <c r="A46"/>
      <c r="B46"/>
    </row>
    <row r="47" spans="1:2" x14ac:dyDescent="0.2">
      <c r="A47"/>
      <c r="B47"/>
    </row>
    <row r="48" spans="1:2" x14ac:dyDescent="0.2">
      <c r="A48"/>
      <c r="B48"/>
    </row>
    <row r="49" spans="1:2" x14ac:dyDescent="0.2">
      <c r="A49"/>
      <c r="B49"/>
    </row>
    <row r="50" spans="1:2" x14ac:dyDescent="0.2">
      <c r="A50"/>
      <c r="B50"/>
    </row>
    <row r="51" spans="1:2" x14ac:dyDescent="0.2">
      <c r="A51"/>
      <c r="B51"/>
    </row>
    <row r="52" spans="1:2" x14ac:dyDescent="0.2">
      <c r="A52"/>
      <c r="B52"/>
    </row>
    <row r="53" spans="1:2" x14ac:dyDescent="0.2">
      <c r="A53"/>
      <c r="B53"/>
    </row>
    <row r="54" spans="1:2" x14ac:dyDescent="0.2">
      <c r="A54"/>
      <c r="B54"/>
    </row>
    <row r="55" spans="1:2" x14ac:dyDescent="0.2">
      <c r="A55"/>
      <c r="B55"/>
    </row>
    <row r="56" spans="1:2" x14ac:dyDescent="0.2">
      <c r="A56"/>
      <c r="B56"/>
    </row>
    <row r="57" spans="1:2" x14ac:dyDescent="0.2">
      <c r="A57"/>
      <c r="B57"/>
    </row>
    <row r="58" spans="1:2" x14ac:dyDescent="0.2">
      <c r="A58"/>
      <c r="B58"/>
    </row>
    <row r="59" spans="1:2" x14ac:dyDescent="0.2">
      <c r="A59"/>
      <c r="B59"/>
    </row>
    <row r="60" spans="1:2" x14ac:dyDescent="0.2">
      <c r="A60"/>
      <c r="B60"/>
    </row>
    <row r="61" spans="1:2" x14ac:dyDescent="0.2">
      <c r="A61"/>
      <c r="B61"/>
    </row>
  </sheetData>
  <conditionalFormatting sqref="A12:C40">
    <cfRule type="expression" dxfId="27" priority="1">
      <formula>IF(LEN(A12)&gt;0,MOD(ROW(A12)-ROW($A$11),2),0)</formula>
    </cfRule>
  </conditionalFormatting>
  <pageMargins left="0.7" right="0.7" top="0.75" bottom="0.75" header="0.3" footer="0.3"/>
  <pageSetup scale="85" fitToHeight="0"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44762-B3B3-498F-B221-9D41B5F2099D}">
  <dimension ref="A1:B14"/>
  <sheetViews>
    <sheetView workbookViewId="0">
      <selection sqref="A1:B14"/>
    </sheetView>
  </sheetViews>
  <sheetFormatPr defaultRowHeight="12.75" x14ac:dyDescent="0.2"/>
  <cols>
    <col min="1" max="1" width="13.140625" bestFit="1" customWidth="1"/>
    <col min="2" max="2" width="80.85546875" bestFit="1" customWidth="1"/>
  </cols>
  <sheetData>
    <row r="1" spans="1:2" x14ac:dyDescent="0.2">
      <c r="A1" t="s">
        <v>6</v>
      </c>
      <c r="B1" t="s">
        <v>5</v>
      </c>
    </row>
    <row r="2" spans="1:2" x14ac:dyDescent="0.2">
      <c r="A2" s="80" t="s">
        <v>1887</v>
      </c>
      <c r="B2" s="80" t="s">
        <v>4337</v>
      </c>
    </row>
    <row r="3" spans="1:2" x14ac:dyDescent="0.2">
      <c r="A3" s="80" t="s">
        <v>1888</v>
      </c>
      <c r="B3" s="80" t="s">
        <v>4338</v>
      </c>
    </row>
    <row r="4" spans="1:2" x14ac:dyDescent="0.2">
      <c r="A4" s="80" t="s">
        <v>1889</v>
      </c>
      <c r="B4" s="80" t="s">
        <v>4339</v>
      </c>
    </row>
    <row r="5" spans="1:2" x14ac:dyDescent="0.2">
      <c r="A5" s="80" t="s">
        <v>1893</v>
      </c>
      <c r="B5" s="80" t="s">
        <v>4340</v>
      </c>
    </row>
    <row r="6" spans="1:2" x14ac:dyDescent="0.2">
      <c r="A6" s="80" t="s">
        <v>1890</v>
      </c>
      <c r="B6" s="80" t="s">
        <v>4341</v>
      </c>
    </row>
    <row r="7" spans="1:2" x14ac:dyDescent="0.2">
      <c r="A7" s="80" t="s">
        <v>1891</v>
      </c>
      <c r="B7" s="80" t="s">
        <v>4342</v>
      </c>
    </row>
    <row r="8" spans="1:2" x14ac:dyDescent="0.2">
      <c r="A8" s="80" t="s">
        <v>1892</v>
      </c>
      <c r="B8" s="80" t="s">
        <v>4343</v>
      </c>
    </row>
    <row r="9" spans="1:2" x14ac:dyDescent="0.2">
      <c r="A9" s="80" t="s">
        <v>1894</v>
      </c>
      <c r="B9" s="80" t="s">
        <v>4344</v>
      </c>
    </row>
    <row r="10" spans="1:2" x14ac:dyDescent="0.2">
      <c r="A10" s="80" t="s">
        <v>1895</v>
      </c>
      <c r="B10" s="80" t="s">
        <v>4345</v>
      </c>
    </row>
    <row r="11" spans="1:2" x14ac:dyDescent="0.2">
      <c r="A11" s="80" t="s">
        <v>1896</v>
      </c>
      <c r="B11" s="80" t="s">
        <v>4346</v>
      </c>
    </row>
    <row r="12" spans="1:2" x14ac:dyDescent="0.2">
      <c r="A12" s="80" t="s">
        <v>1897</v>
      </c>
      <c r="B12" s="80" t="s">
        <v>4347</v>
      </c>
    </row>
    <row r="13" spans="1:2" x14ac:dyDescent="0.2">
      <c r="A13" s="80" t="s">
        <v>1898</v>
      </c>
      <c r="B13" s="80" t="s">
        <v>4348</v>
      </c>
    </row>
    <row r="14" spans="1:2" x14ac:dyDescent="0.2">
      <c r="A14" s="80" t="s">
        <v>595</v>
      </c>
      <c r="B14" s="80" t="s">
        <v>596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FDDBB-0924-40C4-8652-88D3934D50EA}">
  <sheetPr codeName="Sheet5">
    <tabColor rgb="FF00B0F0"/>
    <pageSetUpPr fitToPage="1"/>
  </sheetPr>
  <dimension ref="A1:Z3506"/>
  <sheetViews>
    <sheetView topLeftCell="H202" workbookViewId="0">
      <selection activeCell="L84" sqref="L84"/>
    </sheetView>
  </sheetViews>
  <sheetFormatPr defaultRowHeight="12.75" x14ac:dyDescent="0.2"/>
  <cols>
    <col min="1" max="1" width="13.28515625" bestFit="1" customWidth="1"/>
    <col min="2" max="2" width="80.85546875" bestFit="1" customWidth="1"/>
    <col min="3" max="3" width="9.28515625" bestFit="1" customWidth="1"/>
    <col min="5" max="5" width="13.140625" bestFit="1" customWidth="1"/>
    <col min="6" max="6" width="12.7109375" customWidth="1"/>
    <col min="7" max="7" width="44.28515625" customWidth="1"/>
    <col min="8" max="8" width="16.7109375" customWidth="1"/>
    <col min="11" max="22" width="18.7109375" customWidth="1"/>
    <col min="23" max="23" width="13.28515625" bestFit="1" customWidth="1"/>
    <col min="24" max="24" width="16.28515625" bestFit="1" customWidth="1"/>
    <col min="25" max="25" width="15.28515625" bestFit="1" customWidth="1"/>
    <col min="26" max="26" width="80.85546875" bestFit="1" customWidth="1"/>
  </cols>
  <sheetData>
    <row r="1" spans="1:7" x14ac:dyDescent="0.2">
      <c r="A1" s="23" t="s">
        <v>0</v>
      </c>
      <c r="B1" s="24" t="s">
        <v>3</v>
      </c>
    </row>
    <row r="2" spans="1:7" x14ac:dyDescent="0.2">
      <c r="A2" s="23" t="s">
        <v>1</v>
      </c>
      <c r="B2" s="24" t="s">
        <v>1786</v>
      </c>
    </row>
    <row r="3" spans="1:7" x14ac:dyDescent="0.2">
      <c r="A3" s="23" t="s">
        <v>2</v>
      </c>
      <c r="B3" s="24" t="str">
        <f>TEXT(DATE(2023,1,9),"dd-mmm-yyyy")</f>
        <v>09-Jan-2023</v>
      </c>
    </row>
    <row r="5" spans="1:7" x14ac:dyDescent="0.2">
      <c r="A5" s="4" t="s">
        <v>1781</v>
      </c>
    </row>
    <row r="6" spans="1:7" x14ac:dyDescent="0.2">
      <c r="B6" t="s">
        <v>1856</v>
      </c>
    </row>
    <row r="8" spans="1:7" x14ac:dyDescent="0.2">
      <c r="A8" s="4" t="s">
        <v>1787</v>
      </c>
    </row>
    <row r="9" spans="1:7" x14ac:dyDescent="0.2">
      <c r="A9" s="25" t="s">
        <v>620</v>
      </c>
      <c r="B9" t="s">
        <v>1788</v>
      </c>
    </row>
    <row r="10" spans="1:7" x14ac:dyDescent="0.2">
      <c r="A10" s="25" t="s">
        <v>621</v>
      </c>
      <c r="B10" t="s">
        <v>1789</v>
      </c>
    </row>
    <row r="11" spans="1:7" x14ac:dyDescent="0.2">
      <c r="B11" s="32" t="s">
        <v>1798</v>
      </c>
      <c r="C11" s="33">
        <f>COUNTA(URS_Uncovered[Bucket])</f>
        <v>215</v>
      </c>
    </row>
    <row r="12" spans="1:7" x14ac:dyDescent="0.2">
      <c r="A12" s="4" t="s">
        <v>1790</v>
      </c>
    </row>
    <row r="13" spans="1:7" x14ac:dyDescent="0.2">
      <c r="A13" s="4"/>
    </row>
    <row r="14" spans="1:7" x14ac:dyDescent="0.2">
      <c r="B14" s="19" t="s">
        <v>1799</v>
      </c>
    </row>
    <row r="15" spans="1:7" x14ac:dyDescent="0.2">
      <c r="B15" s="19" t="s">
        <v>1800</v>
      </c>
      <c r="E15" s="4" t="s">
        <v>1842</v>
      </c>
      <c r="G15" s="35" t="str">
        <f>"Number to Delete: "&amp;COUNTA(Table3[URS_ID])</f>
        <v>Number to Delete: 14</v>
      </c>
    </row>
    <row r="17" spans="1:26" x14ac:dyDescent="0.2">
      <c r="A17" t="s">
        <v>6</v>
      </c>
      <c r="B17" t="s">
        <v>5</v>
      </c>
      <c r="C17" s="5" t="s">
        <v>619</v>
      </c>
      <c r="E17" s="34" t="s">
        <v>6</v>
      </c>
      <c r="F17" s="34" t="s">
        <v>1871</v>
      </c>
      <c r="G17" s="34" t="s">
        <v>5</v>
      </c>
      <c r="H17" s="34" t="s">
        <v>1834</v>
      </c>
      <c r="K17" t="s">
        <v>4334</v>
      </c>
      <c r="L17" t="s">
        <v>4554</v>
      </c>
      <c r="O17" t="s">
        <v>6</v>
      </c>
      <c r="P17" t="s">
        <v>5</v>
      </c>
      <c r="T17" t="s">
        <v>4336</v>
      </c>
      <c r="U17" t="s">
        <v>4335</v>
      </c>
      <c r="W17" t="s">
        <v>6</v>
      </c>
      <c r="X17" t="s">
        <v>1899</v>
      </c>
      <c r="Y17" t="s">
        <v>1900</v>
      </c>
      <c r="Z17" t="s">
        <v>5</v>
      </c>
    </row>
    <row r="18" spans="1:26" ht="13.15" customHeight="1" x14ac:dyDescent="0.25">
      <c r="A18" t="s">
        <v>199</v>
      </c>
      <c r="B18" t="s">
        <v>200</v>
      </c>
      <c r="C18" s="5" t="s">
        <v>620</v>
      </c>
      <c r="E18" s="78" t="s">
        <v>199</v>
      </c>
      <c r="F18" s="78">
        <f>_xlfn.XMATCH(Table3[[#This Row],[URS_ID]],_xlfn.ANCHORARRAY($E$37),0,1)</f>
        <v>1</v>
      </c>
      <c r="G18" s="78" t="s">
        <v>200</v>
      </c>
      <c r="H18" s="79" t="s">
        <v>1843</v>
      </c>
      <c r="K18" s="84" t="s">
        <v>8</v>
      </c>
      <c r="L18" t="str" cm="1">
        <f t="array" ref="L18:L230">_xlfn.UNIQUE(Bench_Validation_Mapping[URS_ID])</f>
        <v>MASTER-35630</v>
      </c>
      <c r="O18" t="s">
        <v>1887</v>
      </c>
      <c r="P18" s="81" t="s">
        <v>4337</v>
      </c>
      <c r="T18" t="s">
        <v>199</v>
      </c>
      <c r="U18" t="s">
        <v>8</v>
      </c>
      <c r="W18" s="80" t="s">
        <v>199</v>
      </c>
      <c r="X18" s="80" t="s">
        <v>1901</v>
      </c>
      <c r="Y18" s="80" t="s">
        <v>1902</v>
      </c>
      <c r="Z18" s="80" t="s">
        <v>200</v>
      </c>
    </row>
    <row r="19" spans="1:26" ht="13.15" customHeight="1" x14ac:dyDescent="0.25">
      <c r="A19" t="s">
        <v>201</v>
      </c>
      <c r="B19" t="s">
        <v>202</v>
      </c>
      <c r="C19" s="5" t="s">
        <v>620</v>
      </c>
      <c r="E19" s="78" t="s">
        <v>201</v>
      </c>
      <c r="F19" s="78">
        <f>_xlfn.XMATCH(Table3[[#This Row],[URS_ID]],_xlfn.ANCHORARRAY($E$37),0,1)</f>
        <v>2</v>
      </c>
      <c r="G19" s="78" t="s">
        <v>202</v>
      </c>
      <c r="H19" s="79" t="s">
        <v>1843</v>
      </c>
      <c r="K19" s="84" t="s">
        <v>10</v>
      </c>
      <c r="L19" t="str">
        <v>MASTER-35632</v>
      </c>
      <c r="O19" t="s">
        <v>1888</v>
      </c>
      <c r="P19" s="82" t="s">
        <v>4338</v>
      </c>
      <c r="T19" t="s">
        <v>201</v>
      </c>
      <c r="U19" t="s">
        <v>10</v>
      </c>
      <c r="W19" s="80" t="s">
        <v>201</v>
      </c>
      <c r="X19" s="80" t="s">
        <v>1901</v>
      </c>
      <c r="Y19" s="80" t="s">
        <v>1902</v>
      </c>
      <c r="Z19" s="80" t="s">
        <v>202</v>
      </c>
    </row>
    <row r="20" spans="1:26" ht="13.15" customHeight="1" x14ac:dyDescent="0.25">
      <c r="A20" t="s">
        <v>203</v>
      </c>
      <c r="B20" t="s">
        <v>204</v>
      </c>
      <c r="C20" s="5" t="s">
        <v>620</v>
      </c>
      <c r="E20" s="78" t="s">
        <v>203</v>
      </c>
      <c r="F20" s="78">
        <f>_xlfn.XMATCH(Table3[[#This Row],[URS_ID]],_xlfn.ANCHORARRAY($E$37),0,1)</f>
        <v>3</v>
      </c>
      <c r="G20" s="78" t="s">
        <v>204</v>
      </c>
      <c r="H20" s="79" t="s">
        <v>1843</v>
      </c>
      <c r="K20" s="84" t="s">
        <v>13</v>
      </c>
      <c r="L20" t="str">
        <v>MASTER-35634</v>
      </c>
      <c r="O20" t="s">
        <v>1889</v>
      </c>
      <c r="P20" s="82" t="s">
        <v>4339</v>
      </c>
      <c r="T20" t="s">
        <v>8</v>
      </c>
      <c r="U20" t="s">
        <v>13</v>
      </c>
      <c r="W20" s="80" t="s">
        <v>8</v>
      </c>
      <c r="X20" s="80" t="s">
        <v>1901</v>
      </c>
      <c r="Y20" s="80" t="s">
        <v>1903</v>
      </c>
      <c r="Z20" s="80" t="s">
        <v>9</v>
      </c>
    </row>
    <row r="21" spans="1:26" ht="13.15" customHeight="1" x14ac:dyDescent="0.25">
      <c r="A21" t="s">
        <v>205</v>
      </c>
      <c r="B21" t="s">
        <v>206</v>
      </c>
      <c r="C21" s="5" t="s">
        <v>620</v>
      </c>
      <c r="E21" s="78" t="s">
        <v>205</v>
      </c>
      <c r="F21" s="78">
        <f>_xlfn.XMATCH(Table3[[#This Row],[URS_ID]],_xlfn.ANCHORARRAY($E$37),0,1)</f>
        <v>4</v>
      </c>
      <c r="G21" s="78" t="s">
        <v>206</v>
      </c>
      <c r="H21" s="79" t="s">
        <v>1835</v>
      </c>
      <c r="K21" s="84" t="s">
        <v>22</v>
      </c>
      <c r="L21" t="str">
        <v>MASTER-41911</v>
      </c>
      <c r="O21" t="s">
        <v>1893</v>
      </c>
      <c r="P21" s="82" t="s">
        <v>4340</v>
      </c>
      <c r="T21" t="s">
        <v>10</v>
      </c>
      <c r="U21" t="s">
        <v>209</v>
      </c>
      <c r="W21" s="80" t="s">
        <v>8</v>
      </c>
      <c r="X21" s="80" t="s">
        <v>1901</v>
      </c>
      <c r="Y21" s="80" t="s">
        <v>1904</v>
      </c>
      <c r="Z21" s="80" t="s">
        <v>9</v>
      </c>
    </row>
    <row r="22" spans="1:26" ht="13.15" customHeight="1" x14ac:dyDescent="0.25">
      <c r="A22" t="s">
        <v>207</v>
      </c>
      <c r="B22" t="s">
        <v>208</v>
      </c>
      <c r="C22" s="5" t="s">
        <v>620</v>
      </c>
      <c r="E22" s="78" t="s">
        <v>207</v>
      </c>
      <c r="F22" s="78">
        <f>_xlfn.XMATCH(Table3[[#This Row],[URS_ID]],_xlfn.ANCHORARRAY($E$37),0,1)</f>
        <v>5</v>
      </c>
      <c r="G22" s="78" t="s">
        <v>208</v>
      </c>
      <c r="H22" s="79" t="s">
        <v>1836</v>
      </c>
      <c r="K22" s="84" t="s">
        <v>1887</v>
      </c>
      <c r="L22" t="str">
        <v>MASTER-41912</v>
      </c>
      <c r="O22" t="s">
        <v>1890</v>
      </c>
      <c r="P22" s="82" t="s">
        <v>4341</v>
      </c>
      <c r="T22" t="s">
        <v>203</v>
      </c>
      <c r="U22" t="s">
        <v>22</v>
      </c>
      <c r="W22" s="80" t="s">
        <v>8</v>
      </c>
      <c r="X22" s="80" t="s">
        <v>1901</v>
      </c>
      <c r="Y22" s="80" t="s">
        <v>1905</v>
      </c>
      <c r="Z22" s="80" t="s">
        <v>9</v>
      </c>
    </row>
    <row r="23" spans="1:26" ht="13.15" customHeight="1" x14ac:dyDescent="0.25">
      <c r="A23" t="s">
        <v>209</v>
      </c>
      <c r="B23" t="s">
        <v>210</v>
      </c>
      <c r="C23" s="5" t="s">
        <v>620</v>
      </c>
      <c r="E23" s="78" t="s">
        <v>211</v>
      </c>
      <c r="F23" s="78">
        <f>_xlfn.XMATCH(Table3[[#This Row],[URS_ID]],_xlfn.ANCHORARRAY($E$37),0,1)</f>
        <v>7</v>
      </c>
      <c r="G23" s="78" t="s">
        <v>212</v>
      </c>
      <c r="H23" s="79" t="s">
        <v>1837</v>
      </c>
      <c r="K23" s="84" t="s">
        <v>19</v>
      </c>
      <c r="L23" t="str">
        <v>MASTER-41913</v>
      </c>
      <c r="O23" t="s">
        <v>1891</v>
      </c>
      <c r="P23" s="82" t="s">
        <v>4342</v>
      </c>
      <c r="T23" t="s">
        <v>205</v>
      </c>
      <c r="U23" t="s">
        <v>19</v>
      </c>
      <c r="W23" s="80" t="s">
        <v>8</v>
      </c>
      <c r="X23" s="80" t="s">
        <v>1901</v>
      </c>
      <c r="Y23" s="80" t="s">
        <v>1906</v>
      </c>
      <c r="Z23" s="80" t="s">
        <v>9</v>
      </c>
    </row>
    <row r="24" spans="1:26" ht="13.15" customHeight="1" x14ac:dyDescent="0.25">
      <c r="A24" t="s">
        <v>211</v>
      </c>
      <c r="B24" t="s">
        <v>212</v>
      </c>
      <c r="C24" s="5" t="s">
        <v>620</v>
      </c>
      <c r="E24" s="78" t="s">
        <v>213</v>
      </c>
      <c r="F24" s="78">
        <f>_xlfn.XMATCH(Table3[[#This Row],[URS_ID]],_xlfn.ANCHORARRAY($E$37),0,1)</f>
        <v>8</v>
      </c>
      <c r="G24" s="78" t="s">
        <v>214</v>
      </c>
      <c r="H24" s="79" t="s">
        <v>1838</v>
      </c>
      <c r="K24" s="84" t="s">
        <v>16</v>
      </c>
      <c r="L24" t="str">
        <v>MASTER-41914</v>
      </c>
      <c r="O24" t="s">
        <v>1892</v>
      </c>
      <c r="P24" s="82" t="s">
        <v>4343</v>
      </c>
      <c r="T24" t="s">
        <v>207</v>
      </c>
      <c r="U24" t="s">
        <v>16</v>
      </c>
      <c r="W24" s="80" t="s">
        <v>8</v>
      </c>
      <c r="X24" s="80" t="s">
        <v>1907</v>
      </c>
      <c r="Y24" s="80" t="s">
        <v>1908</v>
      </c>
      <c r="Z24" s="80" t="s">
        <v>9</v>
      </c>
    </row>
    <row r="25" spans="1:26" ht="13.15" customHeight="1" x14ac:dyDescent="0.25">
      <c r="A25" t="s">
        <v>213</v>
      </c>
      <c r="B25" t="s">
        <v>214</v>
      </c>
      <c r="C25" s="5" t="s">
        <v>620</v>
      </c>
      <c r="E25" s="78" t="s">
        <v>215</v>
      </c>
      <c r="F25" s="78">
        <f>_xlfn.XMATCH(Table3[[#This Row],[URS_ID]],_xlfn.ANCHORARRAY($E$37),0,1)</f>
        <v>9</v>
      </c>
      <c r="G25" s="78" t="s">
        <v>216</v>
      </c>
      <c r="H25" s="79" t="s">
        <v>1839</v>
      </c>
      <c r="K25" s="84" t="s">
        <v>33</v>
      </c>
      <c r="L25" t="str">
        <v>MASTER-39835</v>
      </c>
      <c r="O25" t="s">
        <v>1894</v>
      </c>
      <c r="P25" s="82" t="s">
        <v>4344</v>
      </c>
      <c r="T25" t="s">
        <v>13</v>
      </c>
      <c r="U25" t="s">
        <v>33</v>
      </c>
      <c r="W25" s="80" t="s">
        <v>10</v>
      </c>
      <c r="X25" s="80" t="s">
        <v>1901</v>
      </c>
      <c r="Y25" s="80" t="s">
        <v>1904</v>
      </c>
      <c r="Z25" s="80" t="s">
        <v>11</v>
      </c>
    </row>
    <row r="26" spans="1:26" ht="13.15" customHeight="1" x14ac:dyDescent="0.25">
      <c r="A26" t="s">
        <v>215</v>
      </c>
      <c r="B26" t="s">
        <v>216</v>
      </c>
      <c r="C26" s="5" t="s">
        <v>620</v>
      </c>
      <c r="E26" s="78" t="s">
        <v>217</v>
      </c>
      <c r="F26" s="78">
        <f>_xlfn.XMATCH(Table3[[#This Row],[URS_ID]],_xlfn.ANCHORARRAY($E$37),0,1)</f>
        <v>10</v>
      </c>
      <c r="G26" s="78" t="s">
        <v>218</v>
      </c>
      <c r="H26" s="79" t="s">
        <v>1844</v>
      </c>
      <c r="K26" s="84" t="s">
        <v>25</v>
      </c>
      <c r="L26" t="str">
        <v>MASTER-35635</v>
      </c>
      <c r="O26" t="s">
        <v>1895</v>
      </c>
      <c r="P26" s="81" t="s">
        <v>4345</v>
      </c>
      <c r="T26" t="s">
        <v>209</v>
      </c>
      <c r="U26" t="s">
        <v>25</v>
      </c>
      <c r="W26" s="80" t="s">
        <v>10</v>
      </c>
      <c r="X26" s="80" t="s">
        <v>1907</v>
      </c>
      <c r="Y26" s="80" t="s">
        <v>1908</v>
      </c>
      <c r="Z26" s="80" t="s">
        <v>11</v>
      </c>
    </row>
    <row r="27" spans="1:26" ht="13.15" customHeight="1" x14ac:dyDescent="0.25">
      <c r="A27" t="s">
        <v>217</v>
      </c>
      <c r="B27" t="s">
        <v>218</v>
      </c>
      <c r="C27" s="5" t="s">
        <v>620</v>
      </c>
      <c r="E27" s="78" t="s">
        <v>219</v>
      </c>
      <c r="F27" s="78">
        <f>_xlfn.XMATCH(Table3[[#This Row],[URS_ID]],_xlfn.ANCHORARRAY($E$37),0,1)</f>
        <v>11</v>
      </c>
      <c r="G27" s="78" t="s">
        <v>220</v>
      </c>
      <c r="H27" s="79" t="s">
        <v>1836</v>
      </c>
      <c r="K27" s="84" t="s">
        <v>27</v>
      </c>
      <c r="L27" t="str">
        <v>MASTER-35638</v>
      </c>
      <c r="O27" t="s">
        <v>1896</v>
      </c>
      <c r="P27" s="81" t="s">
        <v>4346</v>
      </c>
      <c r="T27" t="s">
        <v>211</v>
      </c>
      <c r="U27" t="s">
        <v>27</v>
      </c>
      <c r="W27" s="80" t="s">
        <v>203</v>
      </c>
      <c r="X27" s="80" t="s">
        <v>1901</v>
      </c>
      <c r="Y27" s="80" t="s">
        <v>1909</v>
      </c>
      <c r="Z27" s="80" t="s">
        <v>204</v>
      </c>
    </row>
    <row r="28" spans="1:26" ht="13.15" customHeight="1" x14ac:dyDescent="0.25">
      <c r="A28" s="77" t="s">
        <v>219</v>
      </c>
      <c r="B28" s="77" t="s">
        <v>220</v>
      </c>
      <c r="C28" s="5" t="s">
        <v>620</v>
      </c>
      <c r="E28" s="78" t="s">
        <v>221</v>
      </c>
      <c r="F28" s="78">
        <f>_xlfn.XMATCH(Table3[[#This Row],[URS_ID]],_xlfn.ANCHORARRAY($E$37),0,1)</f>
        <v>12</v>
      </c>
      <c r="G28" s="78" t="s">
        <v>222</v>
      </c>
      <c r="H28" s="79" t="s">
        <v>1865</v>
      </c>
      <c r="K28" s="84" t="s">
        <v>229</v>
      </c>
      <c r="L28" t="str">
        <v>MASTER-35639</v>
      </c>
      <c r="O28" t="s">
        <v>1897</v>
      </c>
      <c r="P28" s="82" t="s">
        <v>4347</v>
      </c>
      <c r="T28" t="s">
        <v>213</v>
      </c>
      <c r="U28" t="s">
        <v>229</v>
      </c>
      <c r="W28" s="80" t="s">
        <v>205</v>
      </c>
      <c r="X28" s="80" t="s">
        <v>1901</v>
      </c>
      <c r="Y28" s="80" t="s">
        <v>1910</v>
      </c>
      <c r="Z28" s="80" t="s">
        <v>206</v>
      </c>
    </row>
    <row r="29" spans="1:26" ht="13.15" customHeight="1" x14ac:dyDescent="0.25">
      <c r="A29" s="77" t="s">
        <v>221</v>
      </c>
      <c r="B29" s="77" t="s">
        <v>222</v>
      </c>
      <c r="C29" s="5" t="s">
        <v>620</v>
      </c>
      <c r="E29" s="78" t="s">
        <v>223</v>
      </c>
      <c r="F29" s="78">
        <f>_xlfn.XMATCH(Table3[[#This Row],[URS_ID]],_xlfn.ANCHORARRAY($E$37),0,1)</f>
        <v>13</v>
      </c>
      <c r="G29" s="79" t="s">
        <v>224</v>
      </c>
      <c r="H29" s="79" t="s">
        <v>1840</v>
      </c>
      <c r="K29" s="84" t="s">
        <v>231</v>
      </c>
      <c r="L29" t="str">
        <v>MASTER-41916</v>
      </c>
      <c r="O29" t="s">
        <v>1898</v>
      </c>
      <c r="P29" s="82" t="s">
        <v>4348</v>
      </c>
      <c r="T29" t="s">
        <v>215</v>
      </c>
      <c r="U29" t="s">
        <v>231</v>
      </c>
      <c r="W29" s="80" t="s">
        <v>207</v>
      </c>
      <c r="X29" s="80" t="s">
        <v>1901</v>
      </c>
      <c r="Y29" s="80" t="s">
        <v>1911</v>
      </c>
      <c r="Z29" s="80" t="s">
        <v>208</v>
      </c>
    </row>
    <row r="30" spans="1:26" ht="13.15" customHeight="1" x14ac:dyDescent="0.25">
      <c r="A30" s="77" t="s">
        <v>223</v>
      </c>
      <c r="B30" s="77" t="s">
        <v>224</v>
      </c>
      <c r="C30" s="5" t="s">
        <v>620</v>
      </c>
      <c r="E30" s="78" t="s">
        <v>227</v>
      </c>
      <c r="F30" s="78" t="e">
        <f>_xlfn.XMATCH(Table3[[#This Row],[URS_ID]],_xlfn.ANCHORARRAY($E$37),0,1)</f>
        <v>#N/A</v>
      </c>
      <c r="G30" s="79" t="s">
        <v>228</v>
      </c>
      <c r="H30" s="79" t="s">
        <v>1853</v>
      </c>
      <c r="K30" s="84" t="s">
        <v>29</v>
      </c>
      <c r="L30" t="str">
        <v>MASTER-41917</v>
      </c>
      <c r="O30" t="s">
        <v>595</v>
      </c>
      <c r="P30" s="83" t="s">
        <v>596</v>
      </c>
      <c r="T30" t="s">
        <v>22</v>
      </c>
      <c r="U30" t="s">
        <v>29</v>
      </c>
      <c r="W30" s="80" t="s">
        <v>13</v>
      </c>
      <c r="X30" s="80" t="s">
        <v>1907</v>
      </c>
      <c r="Y30" s="80" t="s">
        <v>1912</v>
      </c>
      <c r="Z30" s="80" t="s">
        <v>14</v>
      </c>
    </row>
    <row r="31" spans="1:26" ht="13.15" customHeight="1" x14ac:dyDescent="0.25">
      <c r="A31" s="77" t="s">
        <v>225</v>
      </c>
      <c r="B31" s="77" t="s">
        <v>226</v>
      </c>
      <c r="C31" s="5" t="s">
        <v>620</v>
      </c>
      <c r="E31" s="78" t="s">
        <v>225</v>
      </c>
      <c r="F31" s="78">
        <f>_xlfn.XMATCH(Table3[[#This Row],[URS_ID]],_xlfn.ANCHORARRAY($E$37),0,1)</f>
        <v>14</v>
      </c>
      <c r="G31" s="79" t="s">
        <v>226</v>
      </c>
      <c r="H31" s="79" t="s">
        <v>1841</v>
      </c>
      <c r="K31" s="84" t="s">
        <v>31</v>
      </c>
      <c r="L31" t="str">
        <v>MASTER-41918</v>
      </c>
      <c r="T31" t="s">
        <v>217</v>
      </c>
      <c r="U31" t="s">
        <v>31</v>
      </c>
      <c r="W31" s="80" t="s">
        <v>13</v>
      </c>
      <c r="X31" s="80" t="s">
        <v>1907</v>
      </c>
      <c r="Y31" s="80" t="s">
        <v>12</v>
      </c>
      <c r="Z31" s="80" t="s">
        <v>14</v>
      </c>
    </row>
    <row r="32" spans="1:26" ht="13.15" customHeight="1" x14ac:dyDescent="0.25">
      <c r="A32" t="s">
        <v>227</v>
      </c>
      <c r="B32" t="s">
        <v>228</v>
      </c>
      <c r="C32" s="5" t="s">
        <v>621</v>
      </c>
      <c r="K32" s="84" t="s">
        <v>1888</v>
      </c>
      <c r="L32" t="str">
        <v>MASTER-41919</v>
      </c>
      <c r="T32" t="s">
        <v>219</v>
      </c>
      <c r="U32" t="s">
        <v>36</v>
      </c>
      <c r="W32" s="80" t="s">
        <v>13</v>
      </c>
      <c r="X32" s="80" t="s">
        <v>1907</v>
      </c>
      <c r="Y32" s="80" t="s">
        <v>1913</v>
      </c>
      <c r="Z32" s="80" t="s">
        <v>14</v>
      </c>
    </row>
    <row r="33" spans="1:26" ht="13.15" customHeight="1" x14ac:dyDescent="0.25">
      <c r="A33" t="s">
        <v>229</v>
      </c>
      <c r="B33" t="s">
        <v>230</v>
      </c>
      <c r="C33" s="5" t="s">
        <v>621</v>
      </c>
      <c r="E33" t="s">
        <v>1872</v>
      </c>
      <c r="F33" t="s">
        <v>1873</v>
      </c>
      <c r="K33" s="84" t="s">
        <v>36</v>
      </c>
      <c r="L33" t="str">
        <v>MASTER-41941</v>
      </c>
      <c r="T33" t="s">
        <v>19</v>
      </c>
      <c r="U33" t="s">
        <v>38</v>
      </c>
      <c r="W33" s="80" t="s">
        <v>13</v>
      </c>
      <c r="X33" s="80" t="s">
        <v>1901</v>
      </c>
      <c r="Y33" s="80" t="s">
        <v>1914</v>
      </c>
      <c r="Z33" s="80" t="s">
        <v>14</v>
      </c>
    </row>
    <row r="34" spans="1:26" ht="13.15" customHeight="1" x14ac:dyDescent="0.25">
      <c r="A34" t="s">
        <v>231</v>
      </c>
      <c r="B34" t="s">
        <v>232</v>
      </c>
      <c r="C34" s="5" t="s">
        <v>621</v>
      </c>
      <c r="E34">
        <f>COUNTA(_xlfn.ANCHORARRAY($E$37))</f>
        <v>14</v>
      </c>
      <c r="F34" t="b" cm="1">
        <f t="array" ref="F34">_xlfn.IFNA(OR(Table3[URS_ID]=_xlfn.ANCHORARRAY($E$37)),FALSE)</f>
        <v>1</v>
      </c>
      <c r="K34" s="84" t="s">
        <v>38</v>
      </c>
      <c r="L34" t="str">
        <v>MASTER-41942</v>
      </c>
      <c r="T34" t="s">
        <v>16</v>
      </c>
      <c r="U34" t="s">
        <v>233</v>
      </c>
      <c r="W34" s="80" t="s">
        <v>13</v>
      </c>
      <c r="X34" s="80" t="s">
        <v>1901</v>
      </c>
      <c r="Y34" s="80" t="s">
        <v>1911</v>
      </c>
      <c r="Z34" s="80" t="s">
        <v>14</v>
      </c>
    </row>
    <row r="35" spans="1:26" ht="13.15" customHeight="1" x14ac:dyDescent="0.25">
      <c r="A35" t="s">
        <v>233</v>
      </c>
      <c r="B35" t="s">
        <v>234</v>
      </c>
      <c r="C35" s="5" t="s">
        <v>621</v>
      </c>
      <c r="K35" s="84" t="s">
        <v>1889</v>
      </c>
      <c r="L35" t="str">
        <v>MASTER-41943</v>
      </c>
      <c r="T35" t="s">
        <v>221</v>
      </c>
      <c r="U35" t="s">
        <v>235</v>
      </c>
      <c r="W35" s="80" t="s">
        <v>13</v>
      </c>
      <c r="X35" s="80" t="s">
        <v>1901</v>
      </c>
      <c r="Y35" s="80" t="s">
        <v>1915</v>
      </c>
      <c r="Z35" s="80" t="s">
        <v>14</v>
      </c>
    </row>
    <row r="36" spans="1:26" ht="13.15" customHeight="1" x14ac:dyDescent="0.25">
      <c r="A36" t="s">
        <v>235</v>
      </c>
      <c r="B36" t="s">
        <v>236</v>
      </c>
      <c r="C36" s="5" t="s">
        <v>621</v>
      </c>
      <c r="E36" s="21" t="s">
        <v>1854</v>
      </c>
      <c r="F36" s="22" t="s">
        <v>1855</v>
      </c>
      <c r="G36" s="21"/>
      <c r="K36" s="84" t="s">
        <v>233</v>
      </c>
      <c r="L36" t="str">
        <v>MASTER-41944</v>
      </c>
      <c r="T36" t="s">
        <v>223</v>
      </c>
      <c r="U36" t="s">
        <v>237</v>
      </c>
      <c r="W36" s="80" t="s">
        <v>13</v>
      </c>
      <c r="X36" s="80" t="s">
        <v>1901</v>
      </c>
      <c r="Y36" s="80" t="s">
        <v>1916</v>
      </c>
      <c r="Z36" s="80" t="s">
        <v>14</v>
      </c>
    </row>
    <row r="37" spans="1:26" ht="13.15" customHeight="1" x14ac:dyDescent="0.25">
      <c r="A37" t="s">
        <v>237</v>
      </c>
      <c r="B37" t="s">
        <v>238</v>
      </c>
      <c r="C37" s="5" t="s">
        <v>621</v>
      </c>
      <c r="E37" t="str" cm="1">
        <f t="array" ref="E37:E50">_xlfn._xlws.FILTER(_xlfn._xlws.FILTER(URS_Uncovered[],URS_Uncovered[Bucket]="B"),{1,0,0})</f>
        <v>UTICA-6118</v>
      </c>
      <c r="F37">
        <f>_xlfn.XMATCH(E37,Table3[URS_ID],0,1)</f>
        <v>1</v>
      </c>
      <c r="K37" s="84" t="s">
        <v>235</v>
      </c>
      <c r="L37" t="str">
        <v>MASTER-41945</v>
      </c>
      <c r="T37" t="s">
        <v>225</v>
      </c>
      <c r="U37" t="s">
        <v>239</v>
      </c>
      <c r="W37" s="80" t="s">
        <v>13</v>
      </c>
      <c r="X37" s="80" t="s">
        <v>1901</v>
      </c>
      <c r="Y37" s="80" t="s">
        <v>1917</v>
      </c>
      <c r="Z37" s="80" t="s">
        <v>14</v>
      </c>
    </row>
    <row r="38" spans="1:26" ht="13.15" customHeight="1" x14ac:dyDescent="0.25">
      <c r="A38" t="s">
        <v>239</v>
      </c>
      <c r="B38" t="s">
        <v>240</v>
      </c>
      <c r="C38" s="5" t="s">
        <v>621</v>
      </c>
      <c r="E38" t="str">
        <v>UTICA-6117</v>
      </c>
      <c r="F38">
        <f>_xlfn.XMATCH(E38,Table3[URS_ID],0,1)</f>
        <v>2</v>
      </c>
      <c r="K38" s="84" t="s">
        <v>237</v>
      </c>
      <c r="L38" t="str">
        <v>MASTER-41946</v>
      </c>
      <c r="T38" t="s">
        <v>33</v>
      </c>
      <c r="U38" t="s">
        <v>241</v>
      </c>
      <c r="W38" s="80" t="s">
        <v>13</v>
      </c>
      <c r="X38" s="80" t="s">
        <v>1901</v>
      </c>
      <c r="Y38" s="80" t="s">
        <v>1918</v>
      </c>
      <c r="Z38" s="80" t="s">
        <v>14</v>
      </c>
    </row>
    <row r="39" spans="1:26" ht="13.15" customHeight="1" x14ac:dyDescent="0.25">
      <c r="A39" t="s">
        <v>241</v>
      </c>
      <c r="B39" t="s">
        <v>242</v>
      </c>
      <c r="C39" s="5" t="s">
        <v>621</v>
      </c>
      <c r="E39" t="str">
        <v>UTICA-6378</v>
      </c>
      <c r="F39">
        <f>_xlfn.XMATCH(E39,Table3[URS_ID],0,1)</f>
        <v>3</v>
      </c>
      <c r="K39" s="84" t="s">
        <v>239</v>
      </c>
      <c r="L39" t="str">
        <v>MASTER-41947</v>
      </c>
      <c r="T39" t="s">
        <v>25</v>
      </c>
      <c r="U39" t="s">
        <v>243</v>
      </c>
      <c r="W39" s="80" t="s">
        <v>13</v>
      </c>
      <c r="X39" s="80" t="s">
        <v>1901</v>
      </c>
      <c r="Y39" s="80" t="s">
        <v>1919</v>
      </c>
      <c r="Z39" s="80" t="s">
        <v>14</v>
      </c>
    </row>
    <row r="40" spans="1:26" ht="13.15" customHeight="1" x14ac:dyDescent="0.25">
      <c r="A40" t="s">
        <v>243</v>
      </c>
      <c r="B40" t="s">
        <v>244</v>
      </c>
      <c r="C40" s="5" t="s">
        <v>621</v>
      </c>
      <c r="E40" t="str">
        <v>MASTER-6182</v>
      </c>
      <c r="F40">
        <f>_xlfn.XMATCH(E40,Table3[URS_ID],0,1)</f>
        <v>4</v>
      </c>
      <c r="K40" s="84" t="s">
        <v>241</v>
      </c>
      <c r="L40" t="str">
        <v>MASTER-46116</v>
      </c>
      <c r="T40" t="s">
        <v>227</v>
      </c>
      <c r="U40" t="s">
        <v>245</v>
      </c>
      <c r="W40" s="80" t="s">
        <v>13</v>
      </c>
      <c r="X40" s="80" t="s">
        <v>1901</v>
      </c>
      <c r="Y40" s="80" t="s">
        <v>1920</v>
      </c>
      <c r="Z40" s="80" t="s">
        <v>14</v>
      </c>
    </row>
    <row r="41" spans="1:26" ht="13.15" customHeight="1" x14ac:dyDescent="0.25">
      <c r="A41" t="s">
        <v>245</v>
      </c>
      <c r="B41" t="s">
        <v>246</v>
      </c>
      <c r="C41" s="5" t="s">
        <v>621</v>
      </c>
      <c r="E41" t="str">
        <v>MASTER-6188</v>
      </c>
      <c r="F41">
        <f>_xlfn.XMATCH(E41,Table3[URS_ID],0,1)</f>
        <v>5</v>
      </c>
      <c r="K41" s="84" t="s">
        <v>243</v>
      </c>
      <c r="L41" t="str">
        <v>MASTER-46243</v>
      </c>
      <c r="T41" t="s">
        <v>27</v>
      </c>
      <c r="U41" t="s">
        <v>247</v>
      </c>
      <c r="W41" s="80" t="s">
        <v>13</v>
      </c>
      <c r="X41" s="80" t="s">
        <v>1901</v>
      </c>
      <c r="Y41" s="80" t="s">
        <v>1921</v>
      </c>
      <c r="Z41" s="80" t="s">
        <v>14</v>
      </c>
    </row>
    <row r="42" spans="1:26" ht="13.15" customHeight="1" x14ac:dyDescent="0.25">
      <c r="A42" t="s">
        <v>247</v>
      </c>
      <c r="B42" t="s">
        <v>248</v>
      </c>
      <c r="C42" s="5" t="s">
        <v>621</v>
      </c>
      <c r="E42" t="str">
        <v>MASTER-61595</v>
      </c>
      <c r="F42" t="e">
        <f>_xlfn.XMATCH(E42,Table3[URS_ID],0,1)</f>
        <v>#N/A</v>
      </c>
      <c r="K42" s="84" t="s">
        <v>245</v>
      </c>
      <c r="L42" t="str">
        <v>MASTER-47629</v>
      </c>
      <c r="T42" t="s">
        <v>229</v>
      </c>
      <c r="U42" t="s">
        <v>249</v>
      </c>
      <c r="W42" s="80" t="s">
        <v>13</v>
      </c>
      <c r="X42" s="80" t="s">
        <v>1901</v>
      </c>
      <c r="Y42" s="80" t="s">
        <v>1922</v>
      </c>
      <c r="Z42" s="80" t="s">
        <v>14</v>
      </c>
    </row>
    <row r="43" spans="1:26" ht="13.15" customHeight="1" x14ac:dyDescent="0.25">
      <c r="A43" t="s">
        <v>249</v>
      </c>
      <c r="B43" t="s">
        <v>250</v>
      </c>
      <c r="C43" s="5" t="s">
        <v>621</v>
      </c>
      <c r="E43" t="str">
        <v>MASTER-6201</v>
      </c>
      <c r="F43">
        <f>_xlfn.XMATCH(E43,Table3[URS_ID],0,1)</f>
        <v>6</v>
      </c>
      <c r="K43" s="84" t="s">
        <v>251</v>
      </c>
      <c r="L43" t="str">
        <v>MASTER-48037</v>
      </c>
      <c r="T43" t="s">
        <v>231</v>
      </c>
      <c r="U43" t="s">
        <v>41</v>
      </c>
      <c r="W43" s="80" t="s">
        <v>13</v>
      </c>
      <c r="X43" s="80" t="s">
        <v>1901</v>
      </c>
      <c r="Y43" s="80" t="s">
        <v>1923</v>
      </c>
      <c r="Z43" s="80" t="s">
        <v>14</v>
      </c>
    </row>
    <row r="44" spans="1:26" ht="13.15" customHeight="1" x14ac:dyDescent="0.25">
      <c r="A44" t="s">
        <v>251</v>
      </c>
      <c r="B44" t="s">
        <v>252</v>
      </c>
      <c r="C44" s="5" t="s">
        <v>621</v>
      </c>
      <c r="E44" t="str">
        <v>MASTER-6206</v>
      </c>
      <c r="F44">
        <f>_xlfn.XMATCH(E44,Table3[URS_ID],0,1)</f>
        <v>7</v>
      </c>
      <c r="K44" s="84" t="s">
        <v>253</v>
      </c>
      <c r="L44" t="str">
        <v>MASTER-48039</v>
      </c>
      <c r="T44" t="s">
        <v>29</v>
      </c>
      <c r="U44" t="s">
        <v>251</v>
      </c>
      <c r="W44" s="80" t="s">
        <v>13</v>
      </c>
      <c r="X44" s="80" t="s">
        <v>1901</v>
      </c>
      <c r="Y44" s="80" t="s">
        <v>1924</v>
      </c>
      <c r="Z44" s="80" t="s">
        <v>14</v>
      </c>
    </row>
    <row r="45" spans="1:26" ht="13.15" customHeight="1" x14ac:dyDescent="0.25">
      <c r="A45" t="s">
        <v>253</v>
      </c>
      <c r="B45" t="s">
        <v>254</v>
      </c>
      <c r="C45" s="5" t="s">
        <v>621</v>
      </c>
      <c r="E45" t="str">
        <v>MASTER-6238</v>
      </c>
      <c r="F45">
        <f>_xlfn.XMATCH(E45,Table3[URS_ID],0,1)</f>
        <v>8</v>
      </c>
      <c r="K45" s="84" t="s">
        <v>44</v>
      </c>
      <c r="L45" t="str">
        <v>MASTER-48040</v>
      </c>
      <c r="T45" t="s">
        <v>31</v>
      </c>
      <c r="U45" t="s">
        <v>253</v>
      </c>
      <c r="W45" s="80" t="s">
        <v>13</v>
      </c>
      <c r="X45" s="80" t="s">
        <v>1901</v>
      </c>
      <c r="Y45" s="80" t="s">
        <v>1925</v>
      </c>
      <c r="Z45" s="80" t="s">
        <v>14</v>
      </c>
    </row>
    <row r="46" spans="1:26" ht="13.15" customHeight="1" x14ac:dyDescent="0.25">
      <c r="A46" t="s">
        <v>255</v>
      </c>
      <c r="B46" t="s">
        <v>256</v>
      </c>
      <c r="C46" s="5" t="s">
        <v>621</v>
      </c>
      <c r="E46" t="str">
        <v>MASTER-6246</v>
      </c>
      <c r="F46">
        <f>_xlfn.XMATCH(E46,Table3[URS_ID],0,1)</f>
        <v>9</v>
      </c>
      <c r="K46" s="84" t="s">
        <v>255</v>
      </c>
      <c r="L46" t="str">
        <v>MASTER-48042</v>
      </c>
      <c r="T46" t="s">
        <v>36</v>
      </c>
      <c r="U46" t="s">
        <v>44</v>
      </c>
      <c r="W46" s="80" t="s">
        <v>209</v>
      </c>
      <c r="X46" s="80" t="s">
        <v>1901</v>
      </c>
      <c r="Y46" s="80" t="s">
        <v>1926</v>
      </c>
      <c r="Z46" s="80" t="s">
        <v>210</v>
      </c>
    </row>
    <row r="47" spans="1:26" ht="13.15" customHeight="1" x14ac:dyDescent="0.25">
      <c r="A47" t="s">
        <v>257</v>
      </c>
      <c r="B47" t="s">
        <v>258</v>
      </c>
      <c r="C47" s="5" t="s">
        <v>621</v>
      </c>
      <c r="E47" t="str">
        <v>MASTER-6247</v>
      </c>
      <c r="F47">
        <f>_xlfn.XMATCH(E47,Table3[URS_ID],0,1)</f>
        <v>10</v>
      </c>
      <c r="K47" s="84" t="s">
        <v>257</v>
      </c>
      <c r="L47" t="str">
        <v>MASTER-48043</v>
      </c>
      <c r="T47" t="s">
        <v>38</v>
      </c>
      <c r="U47" t="s">
        <v>255</v>
      </c>
      <c r="W47" s="80" t="s">
        <v>209</v>
      </c>
      <c r="X47" s="80" t="s">
        <v>1901</v>
      </c>
      <c r="Y47" s="80" t="s">
        <v>1927</v>
      </c>
      <c r="Z47" s="80" t="s">
        <v>210</v>
      </c>
    </row>
    <row r="48" spans="1:26" ht="13.15" customHeight="1" x14ac:dyDescent="0.25">
      <c r="A48" t="s">
        <v>259</v>
      </c>
      <c r="B48" t="s">
        <v>260</v>
      </c>
      <c r="C48" s="5" t="s">
        <v>621</v>
      </c>
      <c r="E48" t="str">
        <v>MASTER-6261</v>
      </c>
      <c r="F48">
        <f>_xlfn.XMATCH(E48,Table3[URS_ID],0,1)</f>
        <v>11</v>
      </c>
      <c r="K48" s="84" t="s">
        <v>259</v>
      </c>
      <c r="L48" t="str">
        <v>MASTER-48045</v>
      </c>
      <c r="T48" t="s">
        <v>233</v>
      </c>
      <c r="U48" t="s">
        <v>257</v>
      </c>
      <c r="W48" s="80" t="s">
        <v>211</v>
      </c>
      <c r="X48" s="80" t="s">
        <v>1901</v>
      </c>
      <c r="Y48" s="80" t="s">
        <v>1928</v>
      </c>
      <c r="Z48" s="80" t="s">
        <v>212</v>
      </c>
    </row>
    <row r="49" spans="1:26" ht="13.15" customHeight="1" x14ac:dyDescent="0.25">
      <c r="A49" t="s">
        <v>261</v>
      </c>
      <c r="B49" t="s">
        <v>262</v>
      </c>
      <c r="C49" s="5" t="s">
        <v>621</v>
      </c>
      <c r="E49" t="str">
        <v>MASTER-6270</v>
      </c>
      <c r="F49">
        <f>_xlfn.XMATCH(E49,Table3[URS_ID],0,1)</f>
        <v>12</v>
      </c>
      <c r="K49" s="84" t="s">
        <v>261</v>
      </c>
      <c r="L49" t="str">
        <v>MASTER-48046</v>
      </c>
      <c r="T49" t="s">
        <v>235</v>
      </c>
      <c r="U49" t="s">
        <v>259</v>
      </c>
      <c r="W49" s="80" t="s">
        <v>213</v>
      </c>
      <c r="X49" s="80" t="s">
        <v>1907</v>
      </c>
      <c r="Y49" s="80" t="s">
        <v>1929</v>
      </c>
      <c r="Z49" s="80" t="s">
        <v>214</v>
      </c>
    </row>
    <row r="50" spans="1:26" ht="13.15" customHeight="1" x14ac:dyDescent="0.25">
      <c r="A50" t="s">
        <v>263</v>
      </c>
      <c r="B50" t="s">
        <v>262</v>
      </c>
      <c r="C50" s="5" t="s">
        <v>621</v>
      </c>
      <c r="E50" t="str">
        <v>MASTER-6271</v>
      </c>
      <c r="F50">
        <f>_xlfn.XMATCH(E50,Table3[URS_ID],0,1)</f>
        <v>14</v>
      </c>
      <c r="K50" s="84" t="s">
        <v>263</v>
      </c>
      <c r="L50" t="str">
        <v>MASTER-48048</v>
      </c>
      <c r="T50" t="s">
        <v>237</v>
      </c>
      <c r="U50" t="s">
        <v>261</v>
      </c>
      <c r="W50" s="80" t="s">
        <v>213</v>
      </c>
      <c r="X50" s="80" t="s">
        <v>1907</v>
      </c>
      <c r="Y50" s="80" t="s">
        <v>1930</v>
      </c>
      <c r="Z50" s="80" t="s">
        <v>214</v>
      </c>
    </row>
    <row r="51" spans="1:26" ht="13.15" customHeight="1" x14ac:dyDescent="0.25">
      <c r="A51" t="s">
        <v>264</v>
      </c>
      <c r="B51" t="s">
        <v>265</v>
      </c>
      <c r="C51" s="5" t="s">
        <v>621</v>
      </c>
      <c r="K51" s="84" t="s">
        <v>264</v>
      </c>
      <c r="L51" t="str">
        <v>MASTER-50058</v>
      </c>
      <c r="T51" t="s">
        <v>239</v>
      </c>
      <c r="U51" t="s">
        <v>263</v>
      </c>
      <c r="W51" s="80" t="s">
        <v>215</v>
      </c>
      <c r="X51" s="80" t="s">
        <v>1901</v>
      </c>
      <c r="Y51" s="80" t="s">
        <v>1931</v>
      </c>
      <c r="Z51" s="80" t="s">
        <v>216</v>
      </c>
    </row>
    <row r="52" spans="1:26" ht="13.15" customHeight="1" x14ac:dyDescent="0.25">
      <c r="A52" t="s">
        <v>266</v>
      </c>
      <c r="B52" t="s">
        <v>267</v>
      </c>
      <c r="C52" s="5" t="s">
        <v>621</v>
      </c>
      <c r="K52" s="84" t="s">
        <v>276</v>
      </c>
      <c r="L52" t="str">
        <v>MASTER-51667</v>
      </c>
      <c r="T52" t="s">
        <v>241</v>
      </c>
      <c r="U52" t="s">
        <v>264</v>
      </c>
      <c r="W52" s="80" t="s">
        <v>22</v>
      </c>
      <c r="X52" s="80" t="s">
        <v>1901</v>
      </c>
      <c r="Y52" s="80" t="s">
        <v>1932</v>
      </c>
      <c r="Z52" s="80" t="s">
        <v>23</v>
      </c>
    </row>
    <row r="53" spans="1:26" ht="13.15" customHeight="1" x14ac:dyDescent="0.25">
      <c r="A53" t="s">
        <v>268</v>
      </c>
      <c r="B53" t="s">
        <v>269</v>
      </c>
      <c r="C53" s="5" t="s">
        <v>621</v>
      </c>
      <c r="K53" s="84" t="s">
        <v>280</v>
      </c>
      <c r="L53" t="str">
        <v>MASTER-51668</v>
      </c>
      <c r="T53" t="s">
        <v>243</v>
      </c>
      <c r="U53" t="s">
        <v>266</v>
      </c>
      <c r="W53" s="80" t="s">
        <v>22</v>
      </c>
      <c r="X53" s="80" t="s">
        <v>1901</v>
      </c>
      <c r="Y53" s="80" t="s">
        <v>1933</v>
      </c>
      <c r="Z53" s="80" t="s">
        <v>23</v>
      </c>
    </row>
    <row r="54" spans="1:26" ht="13.15" customHeight="1" x14ac:dyDescent="0.25">
      <c r="A54" t="s">
        <v>270</v>
      </c>
      <c r="B54" t="s">
        <v>271</v>
      </c>
      <c r="C54" s="5" t="s">
        <v>621</v>
      </c>
      <c r="K54" s="84" t="s">
        <v>1890</v>
      </c>
      <c r="L54" t="str">
        <v>MASTER-51670</v>
      </c>
      <c r="T54" t="s">
        <v>245</v>
      </c>
      <c r="U54" t="s">
        <v>268</v>
      </c>
      <c r="W54" s="80" t="s">
        <v>22</v>
      </c>
      <c r="X54" s="80" t="s">
        <v>1907</v>
      </c>
      <c r="Y54" s="80" t="s">
        <v>1929</v>
      </c>
      <c r="Z54" s="80" t="s">
        <v>23</v>
      </c>
    </row>
    <row r="55" spans="1:26" ht="13.15" customHeight="1" x14ac:dyDescent="0.25">
      <c r="A55" t="s">
        <v>272</v>
      </c>
      <c r="B55" t="s">
        <v>273</v>
      </c>
      <c r="C55" s="5" t="s">
        <v>621</v>
      </c>
      <c r="K55" s="84" t="s">
        <v>282</v>
      </c>
      <c r="L55" t="str">
        <v>MASTER-51671</v>
      </c>
      <c r="T55" t="s">
        <v>247</v>
      </c>
      <c r="U55" t="s">
        <v>270</v>
      </c>
      <c r="W55" s="80" t="s">
        <v>217</v>
      </c>
      <c r="X55" s="80" t="s">
        <v>1901</v>
      </c>
      <c r="Y55" s="80" t="s">
        <v>1934</v>
      </c>
      <c r="Z55" s="80" t="s">
        <v>218</v>
      </c>
    </row>
    <row r="56" spans="1:26" ht="13.15" customHeight="1" x14ac:dyDescent="0.25">
      <c r="A56" t="s">
        <v>274</v>
      </c>
      <c r="B56" t="s">
        <v>275</v>
      </c>
      <c r="C56" s="5" t="s">
        <v>621</v>
      </c>
      <c r="K56" s="84" t="s">
        <v>284</v>
      </c>
      <c r="L56" t="str">
        <v>MASTER-51672</v>
      </c>
      <c r="T56" t="s">
        <v>249</v>
      </c>
      <c r="U56" t="s">
        <v>272</v>
      </c>
      <c r="W56" s="80" t="s">
        <v>217</v>
      </c>
      <c r="X56" s="80" t="s">
        <v>1901</v>
      </c>
      <c r="Y56" s="80" t="s">
        <v>1935</v>
      </c>
      <c r="Z56" s="80" t="s">
        <v>218</v>
      </c>
    </row>
    <row r="57" spans="1:26" ht="13.15" customHeight="1" x14ac:dyDescent="0.25">
      <c r="A57" t="s">
        <v>276</v>
      </c>
      <c r="B57" t="s">
        <v>277</v>
      </c>
      <c r="C57" s="5" t="s">
        <v>621</v>
      </c>
      <c r="K57" s="84" t="s">
        <v>285</v>
      </c>
      <c r="L57" t="str">
        <v>MASTER-51673</v>
      </c>
      <c r="T57" t="s">
        <v>41</v>
      </c>
      <c r="U57" t="s">
        <v>274</v>
      </c>
      <c r="W57" s="80" t="s">
        <v>219</v>
      </c>
      <c r="X57" s="80" t="s">
        <v>1901</v>
      </c>
      <c r="Y57" s="80" t="s">
        <v>1936</v>
      </c>
      <c r="Z57" s="80" t="s">
        <v>220</v>
      </c>
    </row>
    <row r="58" spans="1:26" ht="13.15" customHeight="1" x14ac:dyDescent="0.25">
      <c r="A58" t="s">
        <v>278</v>
      </c>
      <c r="B58" t="s">
        <v>279</v>
      </c>
      <c r="C58" s="5" t="s">
        <v>621</v>
      </c>
      <c r="K58" s="84" t="s">
        <v>287</v>
      </c>
      <c r="L58" t="str">
        <v>MASTER-51674</v>
      </c>
      <c r="T58" t="s">
        <v>251</v>
      </c>
      <c r="U58" t="s">
        <v>276</v>
      </c>
      <c r="W58" s="80" t="s">
        <v>219</v>
      </c>
      <c r="X58" s="80" t="s">
        <v>1901</v>
      </c>
      <c r="Y58" s="80" t="s">
        <v>1937</v>
      </c>
      <c r="Z58" s="80" t="s">
        <v>220</v>
      </c>
    </row>
    <row r="59" spans="1:26" ht="13.15" customHeight="1" x14ac:dyDescent="0.25">
      <c r="A59" t="s">
        <v>280</v>
      </c>
      <c r="B59" t="s">
        <v>281</v>
      </c>
      <c r="C59" s="5" t="s">
        <v>621</v>
      </c>
      <c r="K59" s="84" t="s">
        <v>289</v>
      </c>
      <c r="L59" t="str">
        <v>MASTER-51675</v>
      </c>
      <c r="T59" t="s">
        <v>253</v>
      </c>
      <c r="U59" t="s">
        <v>278</v>
      </c>
      <c r="W59" s="80" t="s">
        <v>219</v>
      </c>
      <c r="X59" s="80" t="s">
        <v>1901</v>
      </c>
      <c r="Y59" s="80" t="s">
        <v>1938</v>
      </c>
      <c r="Z59" s="80" t="s">
        <v>220</v>
      </c>
    </row>
    <row r="60" spans="1:26" ht="13.15" customHeight="1" x14ac:dyDescent="0.25">
      <c r="A60" t="s">
        <v>282</v>
      </c>
      <c r="B60" t="s">
        <v>283</v>
      </c>
      <c r="C60" s="5" t="s">
        <v>621</v>
      </c>
      <c r="K60" s="84" t="s">
        <v>46</v>
      </c>
      <c r="L60" t="str">
        <v>MASTER-51677</v>
      </c>
      <c r="T60" t="s">
        <v>44</v>
      </c>
      <c r="U60" t="s">
        <v>280</v>
      </c>
      <c r="W60" s="80" t="s">
        <v>219</v>
      </c>
      <c r="X60" s="80" t="s">
        <v>1901</v>
      </c>
      <c r="Y60" s="80" t="s">
        <v>1939</v>
      </c>
      <c r="Z60" s="80" t="s">
        <v>220</v>
      </c>
    </row>
    <row r="61" spans="1:26" ht="13.15" customHeight="1" x14ac:dyDescent="0.25">
      <c r="A61" t="s">
        <v>284</v>
      </c>
      <c r="B61" t="s">
        <v>283</v>
      </c>
      <c r="C61" s="5" t="s">
        <v>621</v>
      </c>
      <c r="K61" s="84" t="s">
        <v>291</v>
      </c>
      <c r="L61" t="str">
        <v>MASTER-51678</v>
      </c>
      <c r="T61" t="s">
        <v>255</v>
      </c>
      <c r="U61" t="s">
        <v>282</v>
      </c>
      <c r="W61" s="80" t="s">
        <v>219</v>
      </c>
      <c r="X61" s="80" t="s">
        <v>1901</v>
      </c>
      <c r="Y61" s="80" t="s">
        <v>1940</v>
      </c>
      <c r="Z61" s="80" t="s">
        <v>220</v>
      </c>
    </row>
    <row r="62" spans="1:26" ht="13.15" customHeight="1" x14ac:dyDescent="0.25">
      <c r="A62" t="s">
        <v>285</v>
      </c>
      <c r="B62" t="s">
        <v>286</v>
      </c>
      <c r="C62" s="5" t="s">
        <v>621</v>
      </c>
      <c r="K62" s="84" t="s">
        <v>293</v>
      </c>
      <c r="L62" t="str">
        <v>MASTER-51679</v>
      </c>
      <c r="T62" t="s">
        <v>257</v>
      </c>
      <c r="U62" t="s">
        <v>284</v>
      </c>
      <c r="W62" s="80" t="s">
        <v>219</v>
      </c>
      <c r="X62" s="80" t="s">
        <v>1901</v>
      </c>
      <c r="Y62" s="80" t="s">
        <v>1941</v>
      </c>
      <c r="Z62" s="80" t="s">
        <v>220</v>
      </c>
    </row>
    <row r="63" spans="1:26" ht="13.15" customHeight="1" x14ac:dyDescent="0.25">
      <c r="A63" t="s">
        <v>287</v>
      </c>
      <c r="B63" t="s">
        <v>288</v>
      </c>
      <c r="C63" s="5" t="s">
        <v>621</v>
      </c>
      <c r="K63" s="84" t="s">
        <v>295</v>
      </c>
      <c r="L63" t="str">
        <v>MASTER-51680</v>
      </c>
      <c r="T63" t="s">
        <v>259</v>
      </c>
      <c r="U63" t="s">
        <v>285</v>
      </c>
      <c r="W63" s="80" t="s">
        <v>219</v>
      </c>
      <c r="X63" s="80" t="s">
        <v>1901</v>
      </c>
      <c r="Y63" s="80" t="s">
        <v>1942</v>
      </c>
      <c r="Z63" s="80" t="s">
        <v>220</v>
      </c>
    </row>
    <row r="64" spans="1:26" ht="13.15" customHeight="1" x14ac:dyDescent="0.25">
      <c r="A64" t="s">
        <v>289</v>
      </c>
      <c r="B64" t="s">
        <v>290</v>
      </c>
      <c r="C64" s="5" t="s">
        <v>621</v>
      </c>
      <c r="K64" s="84" t="s">
        <v>296</v>
      </c>
      <c r="L64" t="str">
        <v>MASTER-51681</v>
      </c>
      <c r="T64" t="s">
        <v>261</v>
      </c>
      <c r="U64" t="s">
        <v>287</v>
      </c>
      <c r="W64" s="80" t="s">
        <v>219</v>
      </c>
      <c r="X64" s="80" t="s">
        <v>1907</v>
      </c>
      <c r="Y64" s="80" t="s">
        <v>1943</v>
      </c>
      <c r="Z64" s="80" t="s">
        <v>220</v>
      </c>
    </row>
    <row r="65" spans="1:26" ht="13.15" customHeight="1" x14ac:dyDescent="0.25">
      <c r="A65" t="s">
        <v>291</v>
      </c>
      <c r="B65" t="s">
        <v>292</v>
      </c>
      <c r="C65" s="5" t="s">
        <v>621</v>
      </c>
      <c r="K65" s="84" t="s">
        <v>48</v>
      </c>
      <c r="L65" t="str">
        <v>MASTER-51682</v>
      </c>
      <c r="T65" t="s">
        <v>263</v>
      </c>
      <c r="U65" t="s">
        <v>289</v>
      </c>
      <c r="W65" s="80" t="s">
        <v>219</v>
      </c>
      <c r="X65" s="80" t="s">
        <v>1907</v>
      </c>
      <c r="Y65" s="80" t="s">
        <v>1944</v>
      </c>
      <c r="Z65" s="80" t="s">
        <v>220</v>
      </c>
    </row>
    <row r="66" spans="1:26" ht="13.15" customHeight="1" x14ac:dyDescent="0.25">
      <c r="A66" t="s">
        <v>293</v>
      </c>
      <c r="B66" t="s">
        <v>294</v>
      </c>
      <c r="C66" s="5" t="s">
        <v>621</v>
      </c>
      <c r="K66" s="84" t="s">
        <v>298</v>
      </c>
      <c r="L66" t="str">
        <v>MASTER-51683</v>
      </c>
      <c r="T66" t="s">
        <v>264</v>
      </c>
      <c r="U66" t="s">
        <v>46</v>
      </c>
      <c r="W66" s="80" t="s">
        <v>19</v>
      </c>
      <c r="X66" s="80" t="s">
        <v>1901</v>
      </c>
      <c r="Y66" s="80" t="s">
        <v>1945</v>
      </c>
      <c r="Z66" s="80" t="s">
        <v>20</v>
      </c>
    </row>
    <row r="67" spans="1:26" ht="13.15" customHeight="1" x14ac:dyDescent="0.25">
      <c r="A67" t="s">
        <v>295</v>
      </c>
      <c r="B67" t="s">
        <v>294</v>
      </c>
      <c r="C67" s="5" t="s">
        <v>621</v>
      </c>
      <c r="K67" s="84" t="s">
        <v>300</v>
      </c>
      <c r="L67" t="str">
        <v>MASTER-51684</v>
      </c>
      <c r="T67" t="s">
        <v>266</v>
      </c>
      <c r="U67" t="s">
        <v>291</v>
      </c>
      <c r="W67" s="80" t="s">
        <v>19</v>
      </c>
      <c r="X67" s="80" t="s">
        <v>1901</v>
      </c>
      <c r="Y67" s="80" t="s">
        <v>1946</v>
      </c>
      <c r="Z67" s="80" t="s">
        <v>20</v>
      </c>
    </row>
    <row r="68" spans="1:26" ht="13.15" customHeight="1" x14ac:dyDescent="0.25">
      <c r="A68" t="s">
        <v>296</v>
      </c>
      <c r="B68" t="s">
        <v>297</v>
      </c>
      <c r="C68" s="5" t="s">
        <v>621</v>
      </c>
      <c r="K68" s="84" t="s">
        <v>302</v>
      </c>
      <c r="L68" t="str">
        <v>MASTER-51685</v>
      </c>
      <c r="T68" t="s">
        <v>268</v>
      </c>
      <c r="U68" t="s">
        <v>293</v>
      </c>
      <c r="W68" s="80" t="s">
        <v>19</v>
      </c>
      <c r="X68" s="80" t="s">
        <v>1901</v>
      </c>
      <c r="Y68" s="80" t="s">
        <v>1947</v>
      </c>
      <c r="Z68" s="80" t="s">
        <v>20</v>
      </c>
    </row>
    <row r="69" spans="1:26" ht="13.15" customHeight="1" x14ac:dyDescent="0.25">
      <c r="A69" t="s">
        <v>298</v>
      </c>
      <c r="B69" t="s">
        <v>299</v>
      </c>
      <c r="C69" s="5" t="s">
        <v>621</v>
      </c>
      <c r="K69" s="84" t="s">
        <v>304</v>
      </c>
      <c r="L69" t="str">
        <v>MASTER-51686</v>
      </c>
      <c r="T69" t="s">
        <v>270</v>
      </c>
      <c r="U69" t="s">
        <v>295</v>
      </c>
      <c r="W69" s="80" t="s">
        <v>19</v>
      </c>
      <c r="X69" s="80" t="s">
        <v>1901</v>
      </c>
      <c r="Y69" s="80" t="s">
        <v>1948</v>
      </c>
      <c r="Z69" s="80" t="s">
        <v>20</v>
      </c>
    </row>
    <row r="70" spans="1:26" ht="13.15" customHeight="1" x14ac:dyDescent="0.25">
      <c r="A70" t="s">
        <v>300</v>
      </c>
      <c r="B70" t="s">
        <v>301</v>
      </c>
      <c r="C70" s="5" t="s">
        <v>621</v>
      </c>
      <c r="K70" s="84" t="s">
        <v>306</v>
      </c>
      <c r="L70" t="str">
        <v>MASTER-51806</v>
      </c>
      <c r="T70" t="s">
        <v>272</v>
      </c>
      <c r="U70" t="s">
        <v>296</v>
      </c>
      <c r="W70" s="80" t="s">
        <v>19</v>
      </c>
      <c r="X70" s="80" t="s">
        <v>1901</v>
      </c>
      <c r="Y70" s="80" t="s">
        <v>1949</v>
      </c>
      <c r="Z70" s="80" t="s">
        <v>20</v>
      </c>
    </row>
    <row r="71" spans="1:26" ht="13.15" customHeight="1" x14ac:dyDescent="0.25">
      <c r="A71" t="s">
        <v>302</v>
      </c>
      <c r="B71" t="s">
        <v>303</v>
      </c>
      <c r="C71" s="5" t="s">
        <v>621</v>
      </c>
      <c r="K71" s="84" t="s">
        <v>308</v>
      </c>
      <c r="L71" t="str">
        <v>MASTER-56060</v>
      </c>
      <c r="T71" t="s">
        <v>274</v>
      </c>
      <c r="U71" t="s">
        <v>48</v>
      </c>
      <c r="W71" s="80" t="s">
        <v>16</v>
      </c>
      <c r="X71" s="80" t="s">
        <v>1907</v>
      </c>
      <c r="Y71" s="80" t="s">
        <v>1950</v>
      </c>
      <c r="Z71" s="80" t="s">
        <v>17</v>
      </c>
    </row>
    <row r="72" spans="1:26" ht="13.15" customHeight="1" x14ac:dyDescent="0.25">
      <c r="A72" t="s">
        <v>304</v>
      </c>
      <c r="B72" t="s">
        <v>305</v>
      </c>
      <c r="C72" s="5" t="s">
        <v>621</v>
      </c>
      <c r="K72" s="84" t="s">
        <v>310</v>
      </c>
      <c r="L72" t="str">
        <v>MASTER-56062</v>
      </c>
      <c r="T72" t="s">
        <v>276</v>
      </c>
      <c r="U72" t="s">
        <v>298</v>
      </c>
      <c r="W72" s="80" t="s">
        <v>16</v>
      </c>
      <c r="X72" s="80" t="s">
        <v>1907</v>
      </c>
      <c r="Y72" s="80" t="s">
        <v>1951</v>
      </c>
      <c r="Z72" s="80" t="s">
        <v>17</v>
      </c>
    </row>
    <row r="73" spans="1:26" ht="13.15" customHeight="1" x14ac:dyDescent="0.25">
      <c r="A73" t="s">
        <v>306</v>
      </c>
      <c r="B73" t="s">
        <v>307</v>
      </c>
      <c r="C73" s="5" t="s">
        <v>621</v>
      </c>
      <c r="K73" s="84" t="s">
        <v>312</v>
      </c>
      <c r="L73" t="str">
        <v>MASTER-56063</v>
      </c>
      <c r="T73" t="s">
        <v>278</v>
      </c>
      <c r="U73" t="s">
        <v>300</v>
      </c>
      <c r="W73" s="80" t="s">
        <v>16</v>
      </c>
      <c r="X73" s="80" t="s">
        <v>1907</v>
      </c>
      <c r="Y73" s="80" t="s">
        <v>15</v>
      </c>
      <c r="Z73" s="80" t="s">
        <v>17</v>
      </c>
    </row>
    <row r="74" spans="1:26" ht="13.15" customHeight="1" x14ac:dyDescent="0.25">
      <c r="A74" t="s">
        <v>308</v>
      </c>
      <c r="B74" t="s">
        <v>309</v>
      </c>
      <c r="C74" s="5" t="s">
        <v>621</v>
      </c>
      <c r="K74" s="84" t="s">
        <v>313</v>
      </c>
      <c r="L74" t="str">
        <v>MASTER-57682</v>
      </c>
      <c r="T74" t="s">
        <v>280</v>
      </c>
      <c r="U74" t="s">
        <v>302</v>
      </c>
      <c r="W74" s="80" t="s">
        <v>16</v>
      </c>
      <c r="X74" s="80" t="s">
        <v>1907</v>
      </c>
      <c r="Y74" s="80" t="s">
        <v>1952</v>
      </c>
      <c r="Z74" s="80" t="s">
        <v>17</v>
      </c>
    </row>
    <row r="75" spans="1:26" ht="15" x14ac:dyDescent="0.25">
      <c r="A75" t="s">
        <v>310</v>
      </c>
      <c r="B75" t="s">
        <v>311</v>
      </c>
      <c r="C75" s="5" t="s">
        <v>621</v>
      </c>
      <c r="K75" s="84" t="s">
        <v>315</v>
      </c>
      <c r="L75" t="str">
        <v>MASTER-57684</v>
      </c>
      <c r="T75" t="s">
        <v>282</v>
      </c>
      <c r="U75" t="s">
        <v>304</v>
      </c>
      <c r="W75" s="80" t="s">
        <v>16</v>
      </c>
      <c r="X75" s="80" t="s">
        <v>1907</v>
      </c>
      <c r="Y75" s="80" t="s">
        <v>18</v>
      </c>
      <c r="Z75" s="80" t="s">
        <v>17</v>
      </c>
    </row>
    <row r="76" spans="1:26" ht="15" x14ac:dyDescent="0.25">
      <c r="A76" t="s">
        <v>312</v>
      </c>
      <c r="B76" t="s">
        <v>290</v>
      </c>
      <c r="C76" s="5" t="s">
        <v>621</v>
      </c>
      <c r="K76" s="84" t="s">
        <v>49</v>
      </c>
      <c r="L76" t="str">
        <v>MASTER-57685</v>
      </c>
      <c r="T76" t="s">
        <v>284</v>
      </c>
      <c r="U76" t="s">
        <v>306</v>
      </c>
      <c r="W76" s="80" t="s">
        <v>16</v>
      </c>
      <c r="X76" s="80" t="s">
        <v>1907</v>
      </c>
      <c r="Y76" s="80" t="s">
        <v>1943</v>
      </c>
      <c r="Z76" s="80" t="s">
        <v>17</v>
      </c>
    </row>
    <row r="77" spans="1:26" ht="15" x14ac:dyDescent="0.25">
      <c r="A77" t="s">
        <v>313</v>
      </c>
      <c r="B77" t="s">
        <v>314</v>
      </c>
      <c r="C77" s="5" t="s">
        <v>621</v>
      </c>
      <c r="K77" s="84" t="s">
        <v>317</v>
      </c>
      <c r="L77" t="str">
        <v>MASTER-57686</v>
      </c>
      <c r="T77" t="s">
        <v>285</v>
      </c>
      <c r="U77" t="s">
        <v>308</v>
      </c>
      <c r="W77" s="80" t="s">
        <v>16</v>
      </c>
      <c r="X77" s="80" t="s">
        <v>1907</v>
      </c>
      <c r="Y77" s="80" t="s">
        <v>1944</v>
      </c>
      <c r="Z77" s="80" t="s">
        <v>17</v>
      </c>
    </row>
    <row r="78" spans="1:26" ht="15" x14ac:dyDescent="0.25">
      <c r="A78" t="s">
        <v>315</v>
      </c>
      <c r="B78" t="s">
        <v>316</v>
      </c>
      <c r="C78" s="5" t="s">
        <v>621</v>
      </c>
      <c r="K78" s="84" t="s">
        <v>319</v>
      </c>
      <c r="L78" t="str">
        <v>MASTER-58654</v>
      </c>
      <c r="T78" t="s">
        <v>287</v>
      </c>
      <c r="U78" t="s">
        <v>310</v>
      </c>
      <c r="W78" s="80" t="s">
        <v>16</v>
      </c>
      <c r="X78" s="80" t="s">
        <v>1901</v>
      </c>
      <c r="Y78" s="80" t="s">
        <v>1953</v>
      </c>
      <c r="Z78" s="80" t="s">
        <v>17</v>
      </c>
    </row>
    <row r="79" spans="1:26" ht="15" x14ac:dyDescent="0.25">
      <c r="A79" t="s">
        <v>317</v>
      </c>
      <c r="B79" t="s">
        <v>318</v>
      </c>
      <c r="C79" s="5" t="s">
        <v>621</v>
      </c>
      <c r="K79" s="84" t="s">
        <v>321</v>
      </c>
      <c r="L79" t="str">
        <v>MASTER-59958</v>
      </c>
      <c r="T79" t="s">
        <v>289</v>
      </c>
      <c r="U79" t="s">
        <v>312</v>
      </c>
      <c r="W79" s="80" t="s">
        <v>16</v>
      </c>
      <c r="X79" s="80" t="s">
        <v>1901</v>
      </c>
      <c r="Y79" s="80" t="s">
        <v>1954</v>
      </c>
      <c r="Z79" s="80" t="s">
        <v>17</v>
      </c>
    </row>
    <row r="80" spans="1:26" ht="15" x14ac:dyDescent="0.25">
      <c r="A80" t="s">
        <v>319</v>
      </c>
      <c r="B80" t="s">
        <v>320</v>
      </c>
      <c r="C80" s="5" t="s">
        <v>621</v>
      </c>
      <c r="K80" s="84" t="s">
        <v>51</v>
      </c>
      <c r="L80" t="str">
        <v>MASTER-59959</v>
      </c>
      <c r="T80" t="s">
        <v>46</v>
      </c>
      <c r="U80" t="s">
        <v>313</v>
      </c>
      <c r="W80" s="80" t="s">
        <v>16</v>
      </c>
      <c r="X80" s="80" t="s">
        <v>1901</v>
      </c>
      <c r="Y80" s="80" t="s">
        <v>1955</v>
      </c>
      <c r="Z80" s="80" t="s">
        <v>17</v>
      </c>
    </row>
    <row r="81" spans="1:26" ht="15" x14ac:dyDescent="0.25">
      <c r="A81" t="s">
        <v>321</v>
      </c>
      <c r="B81" t="s">
        <v>322</v>
      </c>
      <c r="C81" s="5" t="s">
        <v>621</v>
      </c>
      <c r="K81" s="84" t="s">
        <v>56</v>
      </c>
      <c r="L81" t="str">
        <v>MASTER-61208</v>
      </c>
      <c r="T81" t="s">
        <v>291</v>
      </c>
      <c r="U81" t="s">
        <v>315</v>
      </c>
      <c r="W81" s="80" t="s">
        <v>16</v>
      </c>
      <c r="X81" s="80" t="s">
        <v>1901</v>
      </c>
      <c r="Y81" s="80" t="s">
        <v>1956</v>
      </c>
      <c r="Z81" s="80" t="s">
        <v>17</v>
      </c>
    </row>
    <row r="82" spans="1:26" ht="15" x14ac:dyDescent="0.25">
      <c r="A82" t="s">
        <v>323</v>
      </c>
      <c r="B82" t="s">
        <v>324</v>
      </c>
      <c r="C82" s="5" t="s">
        <v>621</v>
      </c>
      <c r="K82" s="84" t="s">
        <v>58</v>
      </c>
      <c r="L82" t="str">
        <v>MASTER-61209</v>
      </c>
      <c r="T82" t="s">
        <v>293</v>
      </c>
      <c r="U82" t="s">
        <v>49</v>
      </c>
      <c r="W82" s="80" t="s">
        <v>16</v>
      </c>
      <c r="X82" s="80" t="s">
        <v>1901</v>
      </c>
      <c r="Y82" s="80" t="s">
        <v>1957</v>
      </c>
      <c r="Z82" s="80" t="s">
        <v>17</v>
      </c>
    </row>
    <row r="83" spans="1:26" ht="15" x14ac:dyDescent="0.25">
      <c r="A83" t="s">
        <v>325</v>
      </c>
      <c r="B83" t="s">
        <v>326</v>
      </c>
      <c r="C83" s="5" t="s">
        <v>621</v>
      </c>
      <c r="K83" s="84" t="s">
        <v>323</v>
      </c>
      <c r="L83" t="str">
        <v>MASTER-61607</v>
      </c>
      <c r="T83" t="s">
        <v>295</v>
      </c>
      <c r="U83" t="s">
        <v>317</v>
      </c>
      <c r="W83" s="80" t="s">
        <v>16</v>
      </c>
      <c r="X83" s="80" t="s">
        <v>1901</v>
      </c>
      <c r="Y83" s="80" t="s">
        <v>1958</v>
      </c>
      <c r="Z83" s="80" t="s">
        <v>17</v>
      </c>
    </row>
    <row r="84" spans="1:26" ht="15" x14ac:dyDescent="0.25">
      <c r="A84" t="s">
        <v>327</v>
      </c>
      <c r="B84" t="s">
        <v>328</v>
      </c>
      <c r="C84" s="5" t="s">
        <v>621</v>
      </c>
      <c r="K84" s="84" t="s">
        <v>325</v>
      </c>
      <c r="L84" t="str">
        <v>MASTER-6274</v>
      </c>
      <c r="T84" t="s">
        <v>296</v>
      </c>
      <c r="U84" t="s">
        <v>319</v>
      </c>
      <c r="W84" s="80" t="s">
        <v>16</v>
      </c>
      <c r="X84" s="80" t="s">
        <v>1901</v>
      </c>
      <c r="Y84" s="80" t="s">
        <v>1959</v>
      </c>
      <c r="Z84" s="80" t="s">
        <v>17</v>
      </c>
    </row>
    <row r="85" spans="1:26" ht="15" x14ac:dyDescent="0.25">
      <c r="A85" t="s">
        <v>329</v>
      </c>
      <c r="B85" t="s">
        <v>330</v>
      </c>
      <c r="C85" s="5" t="s">
        <v>621</v>
      </c>
      <c r="K85" s="84" t="s">
        <v>327</v>
      </c>
      <c r="L85" t="str">
        <v>MASTER-6276</v>
      </c>
      <c r="T85" t="s">
        <v>48</v>
      </c>
      <c r="U85" t="s">
        <v>321</v>
      </c>
      <c r="W85" s="80" t="s">
        <v>16</v>
      </c>
      <c r="X85" s="80" t="s">
        <v>1901</v>
      </c>
      <c r="Y85" s="80" t="s">
        <v>1960</v>
      </c>
      <c r="Z85" s="80" t="s">
        <v>17</v>
      </c>
    </row>
    <row r="86" spans="1:26" ht="15" x14ac:dyDescent="0.25">
      <c r="A86" t="s">
        <v>331</v>
      </c>
      <c r="B86" t="s">
        <v>332</v>
      </c>
      <c r="C86" s="5" t="s">
        <v>621</v>
      </c>
      <c r="K86" s="84" t="s">
        <v>61</v>
      </c>
      <c r="L86" t="str">
        <v>MASTER-6277</v>
      </c>
      <c r="T86" t="s">
        <v>298</v>
      </c>
      <c r="U86" t="s">
        <v>51</v>
      </c>
      <c r="W86" s="80" t="s">
        <v>16</v>
      </c>
      <c r="X86" s="80" t="s">
        <v>1901</v>
      </c>
      <c r="Y86" s="80" t="s">
        <v>1961</v>
      </c>
      <c r="Z86" s="80" t="s">
        <v>17</v>
      </c>
    </row>
    <row r="87" spans="1:26" ht="15" x14ac:dyDescent="0.25">
      <c r="A87" t="s">
        <v>333</v>
      </c>
      <c r="B87" t="s">
        <v>334</v>
      </c>
      <c r="C87" s="5" t="s">
        <v>621</v>
      </c>
      <c r="K87" s="84" t="s">
        <v>335</v>
      </c>
      <c r="L87" t="str">
        <v>MASTER-6304</v>
      </c>
      <c r="T87" t="s">
        <v>300</v>
      </c>
      <c r="U87" t="s">
        <v>54</v>
      </c>
      <c r="W87" s="80" t="s">
        <v>16</v>
      </c>
      <c r="X87" s="80" t="s">
        <v>1901</v>
      </c>
      <c r="Y87" s="80" t="s">
        <v>1962</v>
      </c>
      <c r="Z87" s="80" t="s">
        <v>17</v>
      </c>
    </row>
    <row r="88" spans="1:26" ht="15" x14ac:dyDescent="0.25">
      <c r="A88" t="s">
        <v>335</v>
      </c>
      <c r="B88" t="s">
        <v>336</v>
      </c>
      <c r="C88" s="5" t="s">
        <v>621</v>
      </c>
      <c r="K88" s="84" t="s">
        <v>63</v>
      </c>
      <c r="L88" t="str">
        <v>MASTER-6309</v>
      </c>
      <c r="T88" t="s">
        <v>302</v>
      </c>
      <c r="U88" t="s">
        <v>56</v>
      </c>
      <c r="W88" s="80" t="s">
        <v>16</v>
      </c>
      <c r="X88" s="80" t="s">
        <v>1901</v>
      </c>
      <c r="Y88" s="80" t="s">
        <v>1963</v>
      </c>
      <c r="Z88" s="80" t="s">
        <v>17</v>
      </c>
    </row>
    <row r="89" spans="1:26" ht="15" x14ac:dyDescent="0.25">
      <c r="A89" t="s">
        <v>337</v>
      </c>
      <c r="B89" t="s">
        <v>338</v>
      </c>
      <c r="C89" s="5" t="s">
        <v>621</v>
      </c>
      <c r="K89" s="84" t="s">
        <v>65</v>
      </c>
      <c r="L89" t="str">
        <v>MASTER-6310</v>
      </c>
      <c r="T89" t="s">
        <v>304</v>
      </c>
      <c r="U89" t="s">
        <v>58</v>
      </c>
      <c r="W89" s="80" t="s">
        <v>16</v>
      </c>
      <c r="X89" s="80" t="s">
        <v>1901</v>
      </c>
      <c r="Y89" s="80" t="s">
        <v>1945</v>
      </c>
      <c r="Z89" s="80" t="s">
        <v>17</v>
      </c>
    </row>
    <row r="90" spans="1:26" ht="15" x14ac:dyDescent="0.25">
      <c r="A90" t="s">
        <v>339</v>
      </c>
      <c r="B90" t="s">
        <v>340</v>
      </c>
      <c r="C90" s="5" t="s">
        <v>621</v>
      </c>
      <c r="K90" s="84" t="s">
        <v>337</v>
      </c>
      <c r="L90" t="str">
        <v>MASTER-6311</v>
      </c>
      <c r="T90" t="s">
        <v>306</v>
      </c>
      <c r="U90" t="s">
        <v>323</v>
      </c>
      <c r="W90" s="80" t="s">
        <v>221</v>
      </c>
      <c r="X90" s="80" t="s">
        <v>1901</v>
      </c>
      <c r="Y90" s="80" t="s">
        <v>1945</v>
      </c>
      <c r="Z90" s="80" t="s">
        <v>222</v>
      </c>
    </row>
    <row r="91" spans="1:26" ht="15" x14ac:dyDescent="0.25">
      <c r="A91" t="s">
        <v>341</v>
      </c>
      <c r="B91" t="s">
        <v>342</v>
      </c>
      <c r="C91" s="5" t="s">
        <v>621</v>
      </c>
      <c r="K91" s="84" t="s">
        <v>67</v>
      </c>
      <c r="L91" t="str">
        <v>MASTER-6312</v>
      </c>
      <c r="T91" t="s">
        <v>308</v>
      </c>
      <c r="U91" t="s">
        <v>325</v>
      </c>
      <c r="W91" s="80" t="s">
        <v>221</v>
      </c>
      <c r="X91" s="80" t="s">
        <v>1901</v>
      </c>
      <c r="Y91" s="80" t="s">
        <v>1964</v>
      </c>
      <c r="Z91" s="80" t="s">
        <v>222</v>
      </c>
    </row>
    <row r="92" spans="1:26" ht="15" x14ac:dyDescent="0.25">
      <c r="A92" t="s">
        <v>343</v>
      </c>
      <c r="B92" t="s">
        <v>344</v>
      </c>
      <c r="C92" s="5" t="s">
        <v>621</v>
      </c>
      <c r="K92" s="84" t="s">
        <v>69</v>
      </c>
      <c r="L92" t="str">
        <v>MASTER-6315</v>
      </c>
      <c r="T92" t="s">
        <v>310</v>
      </c>
      <c r="U92" t="s">
        <v>327</v>
      </c>
      <c r="W92" s="80" t="s">
        <v>223</v>
      </c>
      <c r="X92" s="80" t="s">
        <v>1901</v>
      </c>
      <c r="Y92" s="80" t="s">
        <v>1965</v>
      </c>
      <c r="Z92" s="80" t="s">
        <v>224</v>
      </c>
    </row>
    <row r="93" spans="1:26" ht="15" x14ac:dyDescent="0.25">
      <c r="A93" t="s">
        <v>345</v>
      </c>
      <c r="B93" t="s">
        <v>346</v>
      </c>
      <c r="C93" s="5" t="s">
        <v>621</v>
      </c>
      <c r="K93" s="84" t="s">
        <v>339</v>
      </c>
      <c r="L93" t="str">
        <v>MASTER-63178</v>
      </c>
      <c r="T93" t="s">
        <v>312</v>
      </c>
      <c r="U93" t="s">
        <v>61</v>
      </c>
      <c r="W93" s="80" t="s">
        <v>223</v>
      </c>
      <c r="X93" s="80" t="s">
        <v>1901</v>
      </c>
      <c r="Y93" s="80" t="s">
        <v>1966</v>
      </c>
      <c r="Z93" s="80" t="s">
        <v>224</v>
      </c>
    </row>
    <row r="94" spans="1:26" ht="15" x14ac:dyDescent="0.25">
      <c r="A94" t="s">
        <v>347</v>
      </c>
      <c r="B94" t="s">
        <v>348</v>
      </c>
      <c r="C94" s="5" t="s">
        <v>621</v>
      </c>
      <c r="K94" s="84" t="s">
        <v>71</v>
      </c>
      <c r="L94" t="str">
        <v>MASTER-6318</v>
      </c>
      <c r="T94" t="s">
        <v>313</v>
      </c>
      <c r="U94" t="s">
        <v>329</v>
      </c>
      <c r="W94" s="80" t="s">
        <v>225</v>
      </c>
      <c r="X94" s="80" t="s">
        <v>1901</v>
      </c>
      <c r="Y94" s="80" t="s">
        <v>1967</v>
      </c>
      <c r="Z94" s="80" t="s">
        <v>226</v>
      </c>
    </row>
    <row r="95" spans="1:26" ht="15" x14ac:dyDescent="0.25">
      <c r="A95" t="s">
        <v>349</v>
      </c>
      <c r="B95" t="s">
        <v>350</v>
      </c>
      <c r="C95" s="5" t="s">
        <v>621</v>
      </c>
      <c r="K95" s="84" t="s">
        <v>341</v>
      </c>
      <c r="L95" t="str">
        <v>MASTER-6336</v>
      </c>
      <c r="T95" t="s">
        <v>315</v>
      </c>
      <c r="U95" t="s">
        <v>331</v>
      </c>
      <c r="W95" s="80" t="s">
        <v>33</v>
      </c>
      <c r="X95" s="80" t="s">
        <v>1901</v>
      </c>
      <c r="Y95" s="80" t="s">
        <v>1968</v>
      </c>
      <c r="Z95" s="80" t="s">
        <v>34</v>
      </c>
    </row>
    <row r="96" spans="1:26" ht="15" x14ac:dyDescent="0.25">
      <c r="A96" t="s">
        <v>351</v>
      </c>
      <c r="B96" t="s">
        <v>352</v>
      </c>
      <c r="C96" s="5" t="s">
        <v>621</v>
      </c>
      <c r="K96" s="84" t="s">
        <v>73</v>
      </c>
      <c r="L96" t="str">
        <v>MASTER-6338</v>
      </c>
      <c r="T96" t="s">
        <v>49</v>
      </c>
      <c r="U96" t="s">
        <v>333</v>
      </c>
      <c r="W96" s="80" t="s">
        <v>33</v>
      </c>
      <c r="X96" s="80" t="s">
        <v>1901</v>
      </c>
      <c r="Y96" s="80" t="s">
        <v>1969</v>
      </c>
      <c r="Z96" s="80" t="s">
        <v>34</v>
      </c>
    </row>
    <row r="97" spans="1:26" ht="15" x14ac:dyDescent="0.25">
      <c r="A97" t="s">
        <v>353</v>
      </c>
      <c r="B97" t="s">
        <v>354</v>
      </c>
      <c r="C97" s="5" t="s">
        <v>621</v>
      </c>
      <c r="K97" s="84" t="s">
        <v>343</v>
      </c>
      <c r="L97" t="str">
        <v>MASTER-6358</v>
      </c>
      <c r="T97" t="s">
        <v>317</v>
      </c>
      <c r="U97" t="s">
        <v>335</v>
      </c>
      <c r="W97" s="80" t="s">
        <v>33</v>
      </c>
      <c r="X97" s="80" t="s">
        <v>1907</v>
      </c>
      <c r="Y97" s="80" t="s">
        <v>1970</v>
      </c>
      <c r="Z97" s="80" t="s">
        <v>34</v>
      </c>
    </row>
    <row r="98" spans="1:26" ht="15" x14ac:dyDescent="0.25">
      <c r="A98" t="s">
        <v>355</v>
      </c>
      <c r="B98" t="s">
        <v>356</v>
      </c>
      <c r="C98" s="5" t="s">
        <v>621</v>
      </c>
      <c r="K98" s="84" t="s">
        <v>345</v>
      </c>
      <c r="L98" t="str">
        <v>MASTER-6359</v>
      </c>
      <c r="T98" t="s">
        <v>319</v>
      </c>
      <c r="U98" t="s">
        <v>63</v>
      </c>
      <c r="W98" s="80" t="s">
        <v>33</v>
      </c>
      <c r="X98" s="80" t="s">
        <v>1907</v>
      </c>
      <c r="Y98" s="80" t="s">
        <v>1971</v>
      </c>
      <c r="Z98" s="80" t="s">
        <v>34</v>
      </c>
    </row>
    <row r="99" spans="1:26" ht="15" x14ac:dyDescent="0.25">
      <c r="A99" t="s">
        <v>357</v>
      </c>
      <c r="B99" t="s">
        <v>358</v>
      </c>
      <c r="C99" s="5" t="s">
        <v>621</v>
      </c>
      <c r="K99" s="84" t="s">
        <v>347</v>
      </c>
      <c r="L99" t="str">
        <v>MASTER-6360</v>
      </c>
      <c r="T99" t="s">
        <v>321</v>
      </c>
      <c r="U99" t="s">
        <v>65</v>
      </c>
      <c r="W99" s="80" t="s">
        <v>25</v>
      </c>
      <c r="X99" s="80" t="s">
        <v>1901</v>
      </c>
      <c r="Y99" s="80" t="s">
        <v>1972</v>
      </c>
      <c r="Z99" s="80" t="s">
        <v>26</v>
      </c>
    </row>
    <row r="100" spans="1:26" ht="15" x14ac:dyDescent="0.25">
      <c r="A100" t="s">
        <v>359</v>
      </c>
      <c r="B100" t="s">
        <v>360</v>
      </c>
      <c r="C100" s="5" t="s">
        <v>621</v>
      </c>
      <c r="K100" s="84" t="s">
        <v>349</v>
      </c>
      <c r="L100" t="str">
        <v>MASTER-6362</v>
      </c>
      <c r="T100" t="s">
        <v>51</v>
      </c>
      <c r="U100" t="s">
        <v>337</v>
      </c>
      <c r="W100" s="80" t="s">
        <v>25</v>
      </c>
      <c r="X100" s="80" t="s">
        <v>1901</v>
      </c>
      <c r="Y100" s="80" t="s">
        <v>1973</v>
      </c>
      <c r="Z100" s="80" t="s">
        <v>26</v>
      </c>
    </row>
    <row r="101" spans="1:26" ht="15" x14ac:dyDescent="0.25">
      <c r="A101" t="s">
        <v>361</v>
      </c>
      <c r="B101" t="s">
        <v>362</v>
      </c>
      <c r="C101" s="5" t="s">
        <v>621</v>
      </c>
      <c r="K101" s="84" t="s">
        <v>351</v>
      </c>
      <c r="L101" t="str">
        <v>MASTER-6363</v>
      </c>
      <c r="T101" t="s">
        <v>54</v>
      </c>
      <c r="U101" t="s">
        <v>67</v>
      </c>
      <c r="W101" s="80" t="s">
        <v>25</v>
      </c>
      <c r="X101" s="80" t="s">
        <v>1901</v>
      </c>
      <c r="Y101" s="80" t="s">
        <v>1969</v>
      </c>
      <c r="Z101" s="80" t="s">
        <v>26</v>
      </c>
    </row>
    <row r="102" spans="1:26" ht="15" x14ac:dyDescent="0.25">
      <c r="A102" t="s">
        <v>363</v>
      </c>
      <c r="B102" t="s">
        <v>364</v>
      </c>
      <c r="C102" s="5" t="s">
        <v>621</v>
      </c>
      <c r="K102" s="84" t="s">
        <v>353</v>
      </c>
      <c r="L102" t="str">
        <v>MASTER-6365</v>
      </c>
      <c r="T102" t="s">
        <v>56</v>
      </c>
      <c r="U102" t="s">
        <v>69</v>
      </c>
      <c r="W102" s="80" t="s">
        <v>25</v>
      </c>
      <c r="X102" s="80" t="s">
        <v>1907</v>
      </c>
      <c r="Y102" s="80" t="s">
        <v>1970</v>
      </c>
      <c r="Z102" s="80" t="s">
        <v>26</v>
      </c>
    </row>
    <row r="103" spans="1:26" ht="15" x14ac:dyDescent="0.25">
      <c r="A103" t="s">
        <v>365</v>
      </c>
      <c r="B103" t="s">
        <v>366</v>
      </c>
      <c r="C103" s="5" t="s">
        <v>621</v>
      </c>
      <c r="K103" s="84" t="s">
        <v>355</v>
      </c>
      <c r="L103" t="str">
        <v>MASTER-6370</v>
      </c>
      <c r="T103" t="s">
        <v>58</v>
      </c>
      <c r="U103" t="s">
        <v>339</v>
      </c>
      <c r="W103" s="80" t="s">
        <v>25</v>
      </c>
      <c r="X103" s="80" t="s">
        <v>1907</v>
      </c>
      <c r="Y103" s="80" t="s">
        <v>1971</v>
      </c>
      <c r="Z103" s="80" t="s">
        <v>26</v>
      </c>
    </row>
    <row r="104" spans="1:26" ht="15" x14ac:dyDescent="0.25">
      <c r="A104" t="s">
        <v>367</v>
      </c>
      <c r="B104" t="s">
        <v>368</v>
      </c>
      <c r="C104" s="5" t="s">
        <v>621</v>
      </c>
      <c r="K104" s="84" t="s">
        <v>357</v>
      </c>
      <c r="L104" t="str">
        <v>MASTER-6376</v>
      </c>
      <c r="T104" t="s">
        <v>323</v>
      </c>
      <c r="U104" t="s">
        <v>71</v>
      </c>
      <c r="W104" s="80" t="s">
        <v>227</v>
      </c>
      <c r="X104" s="80" t="s">
        <v>1901</v>
      </c>
      <c r="Y104" s="80" t="s">
        <v>1974</v>
      </c>
      <c r="Z104" s="80" t="s">
        <v>228</v>
      </c>
    </row>
    <row r="105" spans="1:26" ht="15" x14ac:dyDescent="0.25">
      <c r="A105" t="s">
        <v>369</v>
      </c>
      <c r="B105" t="s">
        <v>370</v>
      </c>
      <c r="C105" s="5" t="s">
        <v>621</v>
      </c>
      <c r="K105" s="84" t="s">
        <v>359</v>
      </c>
      <c r="L105" t="str">
        <v>MASTER-6381</v>
      </c>
      <c r="T105" t="s">
        <v>325</v>
      </c>
      <c r="U105" t="s">
        <v>341</v>
      </c>
      <c r="W105" s="80" t="s">
        <v>227</v>
      </c>
      <c r="X105" s="80" t="s">
        <v>1901</v>
      </c>
      <c r="Y105" s="80" t="s">
        <v>1975</v>
      </c>
      <c r="Z105" s="80" t="s">
        <v>228</v>
      </c>
    </row>
    <row r="106" spans="1:26" ht="15" x14ac:dyDescent="0.25">
      <c r="A106" t="s">
        <v>371</v>
      </c>
      <c r="B106" t="s">
        <v>372</v>
      </c>
      <c r="C106" s="5" t="s">
        <v>621</v>
      </c>
      <c r="K106" s="84" t="s">
        <v>75</v>
      </c>
      <c r="L106" t="str">
        <v>MASTER-6382</v>
      </c>
      <c r="T106" t="s">
        <v>327</v>
      </c>
      <c r="U106" t="s">
        <v>73</v>
      </c>
      <c r="W106" s="80" t="s">
        <v>227</v>
      </c>
      <c r="X106" s="80" t="s">
        <v>1907</v>
      </c>
      <c r="Y106" s="80" t="s">
        <v>1970</v>
      </c>
      <c r="Z106" s="80" t="s">
        <v>228</v>
      </c>
    </row>
    <row r="107" spans="1:26" ht="15" x14ac:dyDescent="0.25">
      <c r="A107" t="s">
        <v>373</v>
      </c>
      <c r="B107" t="s">
        <v>374</v>
      </c>
      <c r="C107" s="5" t="s">
        <v>621</v>
      </c>
      <c r="K107" s="84" t="s">
        <v>361</v>
      </c>
      <c r="L107" t="str">
        <v>MASTER-6383</v>
      </c>
      <c r="T107" t="s">
        <v>61</v>
      </c>
      <c r="U107" t="s">
        <v>343</v>
      </c>
      <c r="W107" s="80" t="s">
        <v>227</v>
      </c>
      <c r="X107" s="80" t="s">
        <v>1907</v>
      </c>
      <c r="Y107" s="80" t="s">
        <v>1971</v>
      </c>
      <c r="Z107" s="80" t="s">
        <v>228</v>
      </c>
    </row>
    <row r="108" spans="1:26" ht="15" x14ac:dyDescent="0.25">
      <c r="A108" t="s">
        <v>375</v>
      </c>
      <c r="B108" t="s">
        <v>376</v>
      </c>
      <c r="C108" s="5" t="s">
        <v>621</v>
      </c>
      <c r="K108" s="84" t="s">
        <v>365</v>
      </c>
      <c r="L108" t="str">
        <v>MASTER-6384</v>
      </c>
      <c r="T108" t="s">
        <v>329</v>
      </c>
      <c r="U108" t="s">
        <v>345</v>
      </c>
      <c r="W108" s="80" t="s">
        <v>27</v>
      </c>
      <c r="X108" s="80" t="s">
        <v>1901</v>
      </c>
      <c r="Y108" s="80" t="s">
        <v>1976</v>
      </c>
      <c r="Z108" s="80" t="s">
        <v>28</v>
      </c>
    </row>
    <row r="109" spans="1:26" ht="15" x14ac:dyDescent="0.25">
      <c r="A109" t="s">
        <v>377</v>
      </c>
      <c r="B109" t="s">
        <v>378</v>
      </c>
      <c r="C109" s="5" t="s">
        <v>621</v>
      </c>
      <c r="K109" s="84" t="s">
        <v>367</v>
      </c>
      <c r="L109" t="str">
        <v>MASTER-6385</v>
      </c>
      <c r="T109" t="s">
        <v>331</v>
      </c>
      <c r="U109" t="s">
        <v>347</v>
      </c>
      <c r="W109" s="80" t="s">
        <v>27</v>
      </c>
      <c r="X109" s="80" t="s">
        <v>1901</v>
      </c>
      <c r="Y109" s="80" t="s">
        <v>1977</v>
      </c>
      <c r="Z109" s="80" t="s">
        <v>28</v>
      </c>
    </row>
    <row r="110" spans="1:26" ht="15" x14ac:dyDescent="0.25">
      <c r="A110" t="s">
        <v>379</v>
      </c>
      <c r="B110" t="s">
        <v>380</v>
      </c>
      <c r="C110" s="5" t="s">
        <v>621</v>
      </c>
      <c r="K110" s="84" t="s">
        <v>369</v>
      </c>
      <c r="L110" t="str">
        <v>MASTER-6387</v>
      </c>
      <c r="T110" t="s">
        <v>333</v>
      </c>
      <c r="U110" t="s">
        <v>349</v>
      </c>
      <c r="W110" s="80" t="s">
        <v>27</v>
      </c>
      <c r="X110" s="80" t="s">
        <v>1901</v>
      </c>
      <c r="Y110" s="80" t="s">
        <v>1978</v>
      </c>
      <c r="Z110" s="80" t="s">
        <v>28</v>
      </c>
    </row>
    <row r="111" spans="1:26" ht="15" x14ac:dyDescent="0.25">
      <c r="A111" t="s">
        <v>381</v>
      </c>
      <c r="B111" t="s">
        <v>382</v>
      </c>
      <c r="C111" s="5" t="s">
        <v>621</v>
      </c>
      <c r="K111" s="84" t="s">
        <v>371</v>
      </c>
      <c r="L111" t="str">
        <v>MASTER-6389</v>
      </c>
      <c r="T111" t="s">
        <v>335</v>
      </c>
      <c r="U111" t="s">
        <v>351</v>
      </c>
      <c r="W111" s="80" t="s">
        <v>27</v>
      </c>
      <c r="X111" s="80" t="s">
        <v>1901</v>
      </c>
      <c r="Y111" s="80" t="s">
        <v>1979</v>
      </c>
      <c r="Z111" s="80" t="s">
        <v>28</v>
      </c>
    </row>
    <row r="112" spans="1:26" ht="15" x14ac:dyDescent="0.25">
      <c r="A112" t="s">
        <v>383</v>
      </c>
      <c r="B112" t="s">
        <v>384</v>
      </c>
      <c r="C112" s="5" t="s">
        <v>621</v>
      </c>
      <c r="K112" s="84" t="s">
        <v>373</v>
      </c>
      <c r="L112" t="str">
        <v>MASTER-6390</v>
      </c>
      <c r="T112" t="s">
        <v>63</v>
      </c>
      <c r="U112" t="s">
        <v>353</v>
      </c>
      <c r="W112" s="80" t="s">
        <v>27</v>
      </c>
      <c r="X112" s="80" t="s">
        <v>1901</v>
      </c>
      <c r="Y112" s="80" t="s">
        <v>1980</v>
      </c>
      <c r="Z112" s="80" t="s">
        <v>28</v>
      </c>
    </row>
    <row r="113" spans="1:26" ht="15" x14ac:dyDescent="0.25">
      <c r="A113" t="s">
        <v>385</v>
      </c>
      <c r="B113" t="s">
        <v>386</v>
      </c>
      <c r="C113" s="5" t="s">
        <v>621</v>
      </c>
      <c r="K113" s="84" t="s">
        <v>375</v>
      </c>
      <c r="L113" t="str">
        <v>MASTER-6391</v>
      </c>
      <c r="T113" t="s">
        <v>65</v>
      </c>
      <c r="U113" t="s">
        <v>355</v>
      </c>
      <c r="W113" s="80" t="s">
        <v>27</v>
      </c>
      <c r="X113" s="80" t="s">
        <v>1901</v>
      </c>
      <c r="Y113" s="80" t="s">
        <v>1969</v>
      </c>
      <c r="Z113" s="80" t="s">
        <v>28</v>
      </c>
    </row>
    <row r="114" spans="1:26" ht="15" x14ac:dyDescent="0.25">
      <c r="A114" t="s">
        <v>387</v>
      </c>
      <c r="B114" t="s">
        <v>388</v>
      </c>
      <c r="C114" s="5" t="s">
        <v>621</v>
      </c>
      <c r="K114" s="84" t="s">
        <v>377</v>
      </c>
      <c r="L114" t="str">
        <v>MASTER-6393</v>
      </c>
      <c r="T114" t="s">
        <v>337</v>
      </c>
      <c r="U114" t="s">
        <v>357</v>
      </c>
      <c r="W114" s="80" t="s">
        <v>27</v>
      </c>
      <c r="X114" s="80" t="s">
        <v>1907</v>
      </c>
      <c r="Y114" s="80" t="s">
        <v>1970</v>
      </c>
      <c r="Z114" s="80" t="s">
        <v>28</v>
      </c>
    </row>
    <row r="115" spans="1:26" ht="15" x14ac:dyDescent="0.25">
      <c r="A115" t="s">
        <v>389</v>
      </c>
      <c r="B115" t="s">
        <v>390</v>
      </c>
      <c r="C115" s="5" t="s">
        <v>621</v>
      </c>
      <c r="K115" s="84" t="s">
        <v>379</v>
      </c>
      <c r="L115" t="str">
        <v>MASTER-6394</v>
      </c>
      <c r="T115" t="s">
        <v>67</v>
      </c>
      <c r="U115" t="s">
        <v>359</v>
      </c>
      <c r="W115" s="80" t="s">
        <v>27</v>
      </c>
      <c r="X115" s="80" t="s">
        <v>1907</v>
      </c>
      <c r="Y115" s="80" t="s">
        <v>1971</v>
      </c>
      <c r="Z115" s="80" t="s">
        <v>28</v>
      </c>
    </row>
    <row r="116" spans="1:26" ht="15" x14ac:dyDescent="0.25">
      <c r="A116" t="s">
        <v>391</v>
      </c>
      <c r="B116" t="s">
        <v>392</v>
      </c>
      <c r="C116" s="5" t="s">
        <v>621</v>
      </c>
      <c r="K116" s="84" t="s">
        <v>381</v>
      </c>
      <c r="L116" t="str">
        <v>MASTER-6395</v>
      </c>
      <c r="T116" t="s">
        <v>69</v>
      </c>
      <c r="U116" t="s">
        <v>75</v>
      </c>
      <c r="W116" s="80" t="s">
        <v>229</v>
      </c>
      <c r="X116" s="80" t="s">
        <v>1901</v>
      </c>
      <c r="Y116" s="80" t="s">
        <v>1981</v>
      </c>
      <c r="Z116" s="80" t="s">
        <v>230</v>
      </c>
    </row>
    <row r="117" spans="1:26" ht="15" x14ac:dyDescent="0.25">
      <c r="A117" t="s">
        <v>393</v>
      </c>
      <c r="B117" t="s">
        <v>394</v>
      </c>
      <c r="C117" s="5" t="s">
        <v>621</v>
      </c>
      <c r="K117" s="84" t="s">
        <v>383</v>
      </c>
      <c r="L117" t="str">
        <v>MASTER-6396</v>
      </c>
      <c r="T117" t="s">
        <v>339</v>
      </c>
      <c r="U117" t="s">
        <v>361</v>
      </c>
      <c r="W117" s="80" t="s">
        <v>229</v>
      </c>
      <c r="X117" s="80" t="s">
        <v>1901</v>
      </c>
      <c r="Y117" s="80" t="s">
        <v>1982</v>
      </c>
      <c r="Z117" s="80" t="s">
        <v>230</v>
      </c>
    </row>
    <row r="118" spans="1:26" ht="15" x14ac:dyDescent="0.25">
      <c r="A118" t="s">
        <v>395</v>
      </c>
      <c r="B118" t="s">
        <v>396</v>
      </c>
      <c r="C118" s="5" t="s">
        <v>621</v>
      </c>
      <c r="K118" s="84" t="s">
        <v>385</v>
      </c>
      <c r="L118" t="str">
        <v>MASTER-6397</v>
      </c>
      <c r="T118" t="s">
        <v>71</v>
      </c>
      <c r="U118" t="s">
        <v>363</v>
      </c>
      <c r="W118" s="80" t="s">
        <v>229</v>
      </c>
      <c r="X118" s="80" t="s">
        <v>1901</v>
      </c>
      <c r="Y118" s="80" t="s">
        <v>1983</v>
      </c>
      <c r="Z118" s="80" t="s">
        <v>230</v>
      </c>
    </row>
    <row r="119" spans="1:26" ht="15" x14ac:dyDescent="0.25">
      <c r="A119" t="s">
        <v>397</v>
      </c>
      <c r="B119" t="s">
        <v>398</v>
      </c>
      <c r="C119" s="5" t="s">
        <v>621</v>
      </c>
      <c r="K119" s="84" t="s">
        <v>387</v>
      </c>
      <c r="L119" t="str">
        <v>MASTER-6398</v>
      </c>
      <c r="T119" t="s">
        <v>341</v>
      </c>
      <c r="U119" t="s">
        <v>365</v>
      </c>
      <c r="W119" s="80" t="s">
        <v>229</v>
      </c>
      <c r="X119" s="80" t="s">
        <v>1901</v>
      </c>
      <c r="Y119" s="80" t="s">
        <v>1984</v>
      </c>
      <c r="Z119" s="80" t="s">
        <v>230</v>
      </c>
    </row>
    <row r="120" spans="1:26" ht="15" x14ac:dyDescent="0.25">
      <c r="A120" t="s">
        <v>399</v>
      </c>
      <c r="B120" t="s">
        <v>400</v>
      </c>
      <c r="C120" s="5" t="s">
        <v>621</v>
      </c>
      <c r="K120" s="84" t="s">
        <v>389</v>
      </c>
      <c r="L120" t="str">
        <v>MASTER-6400</v>
      </c>
      <c r="T120" t="s">
        <v>73</v>
      </c>
      <c r="U120" t="s">
        <v>367</v>
      </c>
      <c r="W120" s="80" t="s">
        <v>229</v>
      </c>
      <c r="X120" s="80" t="s">
        <v>1901</v>
      </c>
      <c r="Y120" s="80" t="s">
        <v>1985</v>
      </c>
      <c r="Z120" s="80" t="s">
        <v>230</v>
      </c>
    </row>
    <row r="121" spans="1:26" ht="15" x14ac:dyDescent="0.25">
      <c r="A121" t="s">
        <v>401</v>
      </c>
      <c r="B121" t="s">
        <v>402</v>
      </c>
      <c r="C121" s="5" t="s">
        <v>621</v>
      </c>
      <c r="K121" s="84" t="s">
        <v>391</v>
      </c>
      <c r="L121" t="str">
        <v>MASTER-6401</v>
      </c>
      <c r="T121" t="s">
        <v>343</v>
      </c>
      <c r="U121" t="s">
        <v>369</v>
      </c>
      <c r="W121" s="80" t="s">
        <v>229</v>
      </c>
      <c r="X121" s="80" t="s">
        <v>1901</v>
      </c>
      <c r="Y121" s="80" t="s">
        <v>1986</v>
      </c>
      <c r="Z121" s="80" t="s">
        <v>230</v>
      </c>
    </row>
    <row r="122" spans="1:26" ht="15" x14ac:dyDescent="0.25">
      <c r="A122" t="s">
        <v>403</v>
      </c>
      <c r="B122" t="s">
        <v>404</v>
      </c>
      <c r="C122" s="5" t="s">
        <v>621</v>
      </c>
      <c r="K122" s="84" t="s">
        <v>393</v>
      </c>
      <c r="L122" t="str">
        <v>MASTER-6402</v>
      </c>
      <c r="T122" t="s">
        <v>345</v>
      </c>
      <c r="U122" t="s">
        <v>371</v>
      </c>
      <c r="W122" s="80" t="s">
        <v>229</v>
      </c>
      <c r="X122" s="80" t="s">
        <v>1901</v>
      </c>
      <c r="Y122" s="80" t="s">
        <v>1987</v>
      </c>
      <c r="Z122" s="80" t="s">
        <v>230</v>
      </c>
    </row>
    <row r="123" spans="1:26" ht="15" x14ac:dyDescent="0.25">
      <c r="A123" t="s">
        <v>405</v>
      </c>
      <c r="B123" t="s">
        <v>404</v>
      </c>
      <c r="C123" s="5" t="s">
        <v>621</v>
      </c>
      <c r="K123" s="84" t="s">
        <v>395</v>
      </c>
      <c r="L123" t="str">
        <v>MASTER-6403</v>
      </c>
      <c r="T123" t="s">
        <v>347</v>
      </c>
      <c r="U123" t="s">
        <v>373</v>
      </c>
      <c r="W123" s="80" t="s">
        <v>229</v>
      </c>
      <c r="X123" s="80" t="s">
        <v>1901</v>
      </c>
      <c r="Y123" s="80" t="s">
        <v>1988</v>
      </c>
      <c r="Z123" s="80" t="s">
        <v>230</v>
      </c>
    </row>
    <row r="124" spans="1:26" ht="15" x14ac:dyDescent="0.25">
      <c r="A124" t="s">
        <v>406</v>
      </c>
      <c r="B124" t="s">
        <v>407</v>
      </c>
      <c r="C124" s="5" t="s">
        <v>621</v>
      </c>
      <c r="K124" s="84" t="s">
        <v>397</v>
      </c>
      <c r="L124" t="str">
        <v>MASTER-6405</v>
      </c>
      <c r="T124" t="s">
        <v>349</v>
      </c>
      <c r="U124" t="s">
        <v>375</v>
      </c>
      <c r="W124" s="80" t="s">
        <v>229</v>
      </c>
      <c r="X124" s="80" t="s">
        <v>1907</v>
      </c>
      <c r="Y124" s="80" t="s">
        <v>1970</v>
      </c>
      <c r="Z124" s="80" t="s">
        <v>230</v>
      </c>
    </row>
    <row r="125" spans="1:26" ht="15" x14ac:dyDescent="0.25">
      <c r="A125" t="s">
        <v>408</v>
      </c>
      <c r="B125" t="s">
        <v>409</v>
      </c>
      <c r="C125" s="5" t="s">
        <v>621</v>
      </c>
      <c r="K125" s="84" t="s">
        <v>399</v>
      </c>
      <c r="L125" t="str">
        <v>MASTER-6406</v>
      </c>
      <c r="T125" t="s">
        <v>351</v>
      </c>
      <c r="U125" t="s">
        <v>377</v>
      </c>
      <c r="W125" s="80" t="s">
        <v>229</v>
      </c>
      <c r="X125" s="80" t="s">
        <v>1907</v>
      </c>
      <c r="Y125" s="80" t="s">
        <v>1971</v>
      </c>
      <c r="Z125" s="80" t="s">
        <v>230</v>
      </c>
    </row>
    <row r="126" spans="1:26" ht="15" x14ac:dyDescent="0.25">
      <c r="A126" t="s">
        <v>410</v>
      </c>
      <c r="B126" t="s">
        <v>411</v>
      </c>
      <c r="C126" s="5" t="s">
        <v>621</v>
      </c>
      <c r="K126" s="84" t="s">
        <v>401</v>
      </c>
      <c r="L126" t="str">
        <v>MASTER-6407</v>
      </c>
      <c r="T126" t="s">
        <v>353</v>
      </c>
      <c r="U126" t="s">
        <v>379</v>
      </c>
      <c r="W126" s="80" t="s">
        <v>231</v>
      </c>
      <c r="X126" s="80" t="s">
        <v>1901</v>
      </c>
      <c r="Y126" s="80" t="s">
        <v>1989</v>
      </c>
      <c r="Z126" s="80" t="s">
        <v>232</v>
      </c>
    </row>
    <row r="127" spans="1:26" ht="15" x14ac:dyDescent="0.25">
      <c r="A127" t="s">
        <v>412</v>
      </c>
      <c r="B127" t="s">
        <v>413</v>
      </c>
      <c r="C127" s="5" t="s">
        <v>621</v>
      </c>
      <c r="K127" s="84" t="s">
        <v>403</v>
      </c>
      <c r="L127" t="str">
        <v>MASTER-6412</v>
      </c>
      <c r="T127" t="s">
        <v>355</v>
      </c>
      <c r="U127" t="s">
        <v>381</v>
      </c>
      <c r="W127" s="80" t="s">
        <v>231</v>
      </c>
      <c r="X127" s="80" t="s">
        <v>1901</v>
      </c>
      <c r="Y127" s="80" t="s">
        <v>1990</v>
      </c>
      <c r="Z127" s="80" t="s">
        <v>232</v>
      </c>
    </row>
    <row r="128" spans="1:26" ht="15" x14ac:dyDescent="0.25">
      <c r="A128" t="s">
        <v>414</v>
      </c>
      <c r="B128" t="s">
        <v>415</v>
      </c>
      <c r="C128" s="5" t="s">
        <v>621</v>
      </c>
      <c r="K128" s="84" t="s">
        <v>405</v>
      </c>
      <c r="L128" t="str">
        <v>MASTER-6413</v>
      </c>
      <c r="T128" t="s">
        <v>357</v>
      </c>
      <c r="U128" t="s">
        <v>383</v>
      </c>
      <c r="W128" s="80" t="s">
        <v>231</v>
      </c>
      <c r="X128" s="80" t="s">
        <v>1907</v>
      </c>
      <c r="Y128" s="80" t="s">
        <v>1970</v>
      </c>
      <c r="Z128" s="80" t="s">
        <v>232</v>
      </c>
    </row>
    <row r="129" spans="1:26" ht="15" x14ac:dyDescent="0.25">
      <c r="A129" t="s">
        <v>416</v>
      </c>
      <c r="B129" t="s">
        <v>417</v>
      </c>
      <c r="C129" s="5" t="s">
        <v>621</v>
      </c>
      <c r="K129" s="84" t="s">
        <v>408</v>
      </c>
      <c r="L129" t="str">
        <v>MASTER-6414</v>
      </c>
      <c r="T129" t="s">
        <v>359</v>
      </c>
      <c r="U129" t="s">
        <v>385</v>
      </c>
      <c r="W129" s="80" t="s">
        <v>231</v>
      </c>
      <c r="X129" s="80" t="s">
        <v>1907</v>
      </c>
      <c r="Y129" s="80" t="s">
        <v>1971</v>
      </c>
      <c r="Z129" s="80" t="s">
        <v>232</v>
      </c>
    </row>
    <row r="130" spans="1:26" ht="15" x14ac:dyDescent="0.25">
      <c r="A130" t="s">
        <v>418</v>
      </c>
      <c r="B130" t="s">
        <v>419</v>
      </c>
      <c r="C130" s="5" t="s">
        <v>621</v>
      </c>
      <c r="K130" s="84" t="s">
        <v>410</v>
      </c>
      <c r="L130" t="str">
        <v>MASTER-64367</v>
      </c>
      <c r="T130" t="s">
        <v>75</v>
      </c>
      <c r="U130" t="s">
        <v>387</v>
      </c>
      <c r="W130" s="80" t="s">
        <v>29</v>
      </c>
      <c r="X130" s="80" t="s">
        <v>1901</v>
      </c>
      <c r="Y130" s="80" t="s">
        <v>1991</v>
      </c>
      <c r="Z130" s="80" t="s">
        <v>30</v>
      </c>
    </row>
    <row r="131" spans="1:26" ht="15" x14ac:dyDescent="0.25">
      <c r="A131" t="s">
        <v>420</v>
      </c>
      <c r="B131" t="s">
        <v>421</v>
      </c>
      <c r="C131" s="5" t="s">
        <v>621</v>
      </c>
      <c r="K131" s="84" t="s">
        <v>412</v>
      </c>
      <c r="L131" t="str">
        <v>MASTER-6448</v>
      </c>
      <c r="T131" t="s">
        <v>361</v>
      </c>
      <c r="U131" t="s">
        <v>389</v>
      </c>
      <c r="W131" s="80" t="s">
        <v>29</v>
      </c>
      <c r="X131" s="80" t="s">
        <v>1901</v>
      </c>
      <c r="Y131" s="80" t="s">
        <v>1969</v>
      </c>
      <c r="Z131" s="80" t="s">
        <v>30</v>
      </c>
    </row>
    <row r="132" spans="1:26" ht="15" x14ac:dyDescent="0.25">
      <c r="A132" t="s">
        <v>422</v>
      </c>
      <c r="B132" t="s">
        <v>423</v>
      </c>
      <c r="C132" s="5" t="s">
        <v>621</v>
      </c>
      <c r="K132" s="84" t="s">
        <v>414</v>
      </c>
      <c r="L132" t="str">
        <v>MASTER-6451</v>
      </c>
      <c r="T132" t="s">
        <v>363</v>
      </c>
      <c r="U132" t="s">
        <v>391</v>
      </c>
      <c r="W132" s="80" t="s">
        <v>29</v>
      </c>
      <c r="X132" s="80" t="s">
        <v>1901</v>
      </c>
      <c r="Y132" s="80" t="s">
        <v>1992</v>
      </c>
      <c r="Z132" s="80" t="s">
        <v>30</v>
      </c>
    </row>
    <row r="133" spans="1:26" ht="15" x14ac:dyDescent="0.25">
      <c r="A133" t="s">
        <v>424</v>
      </c>
      <c r="B133" t="s">
        <v>425</v>
      </c>
      <c r="C133" s="5" t="s">
        <v>621</v>
      </c>
      <c r="K133" s="84" t="s">
        <v>416</v>
      </c>
      <c r="L133" t="str">
        <v>MASTER-6454</v>
      </c>
      <c r="T133" t="s">
        <v>365</v>
      </c>
      <c r="U133" t="s">
        <v>393</v>
      </c>
      <c r="W133" s="80" t="s">
        <v>29</v>
      </c>
      <c r="X133" s="80" t="s">
        <v>1907</v>
      </c>
      <c r="Y133" s="80" t="s">
        <v>1970</v>
      </c>
      <c r="Z133" s="80" t="s">
        <v>30</v>
      </c>
    </row>
    <row r="134" spans="1:26" ht="15" x14ac:dyDescent="0.25">
      <c r="A134" t="s">
        <v>426</v>
      </c>
      <c r="B134" t="s">
        <v>427</v>
      </c>
      <c r="C134" s="5" t="s">
        <v>621</v>
      </c>
      <c r="K134" s="84" t="s">
        <v>418</v>
      </c>
      <c r="L134" t="str">
        <v>MASTER-6458</v>
      </c>
      <c r="T134" t="s">
        <v>367</v>
      </c>
      <c r="U134" t="s">
        <v>395</v>
      </c>
      <c r="W134" s="80" t="s">
        <v>29</v>
      </c>
      <c r="X134" s="80" t="s">
        <v>1907</v>
      </c>
      <c r="Y134" s="80" t="s">
        <v>1971</v>
      </c>
      <c r="Z134" s="80" t="s">
        <v>30</v>
      </c>
    </row>
    <row r="135" spans="1:26" ht="15" x14ac:dyDescent="0.25">
      <c r="A135" t="s">
        <v>428</v>
      </c>
      <c r="B135" t="s">
        <v>429</v>
      </c>
      <c r="C135" s="5" t="s">
        <v>621</v>
      </c>
      <c r="K135" s="84" t="s">
        <v>420</v>
      </c>
      <c r="L135" t="str">
        <v>MASTER-6460</v>
      </c>
      <c r="T135" t="s">
        <v>369</v>
      </c>
      <c r="U135" t="s">
        <v>397</v>
      </c>
      <c r="W135" s="80" t="s">
        <v>31</v>
      </c>
      <c r="X135" s="80" t="s">
        <v>1901</v>
      </c>
      <c r="Y135" s="80" t="s">
        <v>1989</v>
      </c>
      <c r="Z135" s="80" t="s">
        <v>32</v>
      </c>
    </row>
    <row r="136" spans="1:26" ht="15" x14ac:dyDescent="0.25">
      <c r="A136" t="s">
        <v>430</v>
      </c>
      <c r="B136" t="s">
        <v>431</v>
      </c>
      <c r="C136" s="5" t="s">
        <v>621</v>
      </c>
      <c r="K136" s="84" t="s">
        <v>422</v>
      </c>
      <c r="L136" t="str">
        <v>MASTER-6461</v>
      </c>
      <c r="T136" t="s">
        <v>371</v>
      </c>
      <c r="U136" t="s">
        <v>399</v>
      </c>
      <c r="W136" s="80" t="s">
        <v>31</v>
      </c>
      <c r="X136" s="80" t="s">
        <v>1901</v>
      </c>
      <c r="Y136" s="80" t="s">
        <v>1990</v>
      </c>
      <c r="Z136" s="80" t="s">
        <v>32</v>
      </c>
    </row>
    <row r="137" spans="1:26" ht="15" x14ac:dyDescent="0.25">
      <c r="A137" t="s">
        <v>432</v>
      </c>
      <c r="B137" t="s">
        <v>433</v>
      </c>
      <c r="C137" s="5" t="s">
        <v>621</v>
      </c>
      <c r="K137" s="84" t="s">
        <v>424</v>
      </c>
      <c r="L137" t="str">
        <v>MASTER-6463</v>
      </c>
      <c r="T137" t="s">
        <v>373</v>
      </c>
      <c r="U137" t="s">
        <v>401</v>
      </c>
      <c r="W137" s="80" t="s">
        <v>31</v>
      </c>
      <c r="X137" s="80" t="s">
        <v>1907</v>
      </c>
      <c r="Y137" s="80" t="s">
        <v>1970</v>
      </c>
      <c r="Z137" s="80" t="s">
        <v>32</v>
      </c>
    </row>
    <row r="138" spans="1:26" ht="15" x14ac:dyDescent="0.25">
      <c r="A138" t="s">
        <v>434</v>
      </c>
      <c r="B138" t="s">
        <v>435</v>
      </c>
      <c r="C138" s="5" t="s">
        <v>621</v>
      </c>
      <c r="K138" s="84" t="s">
        <v>439</v>
      </c>
      <c r="L138" t="str">
        <v>MASTER-6464</v>
      </c>
      <c r="T138" t="s">
        <v>375</v>
      </c>
      <c r="U138" t="s">
        <v>403</v>
      </c>
      <c r="W138" s="80" t="s">
        <v>31</v>
      </c>
      <c r="X138" s="80" t="s">
        <v>1907</v>
      </c>
      <c r="Y138" s="80" t="s">
        <v>1971</v>
      </c>
      <c r="Z138" s="80" t="s">
        <v>32</v>
      </c>
    </row>
    <row r="139" spans="1:26" ht="15" x14ac:dyDescent="0.25">
      <c r="A139" t="s">
        <v>436</v>
      </c>
      <c r="B139" t="s">
        <v>431</v>
      </c>
      <c r="C139" s="5" t="s">
        <v>621</v>
      </c>
      <c r="K139" s="84" t="s">
        <v>78</v>
      </c>
      <c r="L139" t="str">
        <v>MASTER-6465</v>
      </c>
      <c r="T139" t="s">
        <v>377</v>
      </c>
      <c r="U139" t="s">
        <v>405</v>
      </c>
      <c r="W139" s="80" t="s">
        <v>36</v>
      </c>
      <c r="X139" s="80" t="s">
        <v>1901</v>
      </c>
      <c r="Y139" s="80" t="s">
        <v>1993</v>
      </c>
      <c r="Z139" s="80" t="s">
        <v>37</v>
      </c>
    </row>
    <row r="140" spans="1:26" ht="15" x14ac:dyDescent="0.25">
      <c r="A140" t="s">
        <v>437</v>
      </c>
      <c r="B140" t="s">
        <v>438</v>
      </c>
      <c r="C140" s="5" t="s">
        <v>621</v>
      </c>
      <c r="K140" s="84" t="s">
        <v>441</v>
      </c>
      <c r="L140" t="str">
        <v>MASTER-6466</v>
      </c>
      <c r="T140" t="s">
        <v>379</v>
      </c>
      <c r="U140" t="s">
        <v>406</v>
      </c>
      <c r="W140" s="80" t="s">
        <v>36</v>
      </c>
      <c r="X140" s="80" t="s">
        <v>1907</v>
      </c>
      <c r="Y140" s="80" t="s">
        <v>1994</v>
      </c>
      <c r="Z140" s="80" t="s">
        <v>37</v>
      </c>
    </row>
    <row r="141" spans="1:26" ht="15" x14ac:dyDescent="0.25">
      <c r="A141" t="s">
        <v>439</v>
      </c>
      <c r="B141" t="s">
        <v>440</v>
      </c>
      <c r="C141" s="5" t="s">
        <v>621</v>
      </c>
      <c r="K141" s="84" t="s">
        <v>87</v>
      </c>
      <c r="L141" t="str">
        <v>MASTER-6468</v>
      </c>
      <c r="T141" t="s">
        <v>381</v>
      </c>
      <c r="U141" t="s">
        <v>408</v>
      </c>
      <c r="W141" s="80" t="s">
        <v>36</v>
      </c>
      <c r="X141" s="80" t="s">
        <v>1907</v>
      </c>
      <c r="Y141" s="80" t="s">
        <v>1995</v>
      </c>
      <c r="Z141" s="80" t="s">
        <v>37</v>
      </c>
    </row>
    <row r="142" spans="1:26" ht="15" x14ac:dyDescent="0.25">
      <c r="A142" t="s">
        <v>441</v>
      </c>
      <c r="B142" t="s">
        <v>442</v>
      </c>
      <c r="C142" s="5" t="s">
        <v>621</v>
      </c>
      <c r="K142" s="84" t="s">
        <v>445</v>
      </c>
      <c r="L142" t="str">
        <v>MASTER-6470</v>
      </c>
      <c r="T142" t="s">
        <v>383</v>
      </c>
      <c r="U142" t="s">
        <v>410</v>
      </c>
      <c r="W142" s="80" t="s">
        <v>38</v>
      </c>
      <c r="X142" s="80" t="s">
        <v>1901</v>
      </c>
      <c r="Y142" s="80" t="s">
        <v>1996</v>
      </c>
      <c r="Z142" s="80" t="s">
        <v>39</v>
      </c>
    </row>
    <row r="143" spans="1:26" ht="15" x14ac:dyDescent="0.25">
      <c r="A143" t="s">
        <v>443</v>
      </c>
      <c r="B143" t="s">
        <v>444</v>
      </c>
      <c r="C143" s="5" t="s">
        <v>621</v>
      </c>
      <c r="K143" s="84" t="s">
        <v>90</v>
      </c>
      <c r="L143" t="str">
        <v>MASTER-6471</v>
      </c>
      <c r="T143" t="s">
        <v>385</v>
      </c>
      <c r="U143" t="s">
        <v>412</v>
      </c>
      <c r="W143" s="80" t="s">
        <v>38</v>
      </c>
      <c r="X143" s="80" t="s">
        <v>1901</v>
      </c>
      <c r="Y143" s="80" t="s">
        <v>1997</v>
      </c>
      <c r="Z143" s="80" t="s">
        <v>39</v>
      </c>
    </row>
    <row r="144" spans="1:26" ht="15" x14ac:dyDescent="0.25">
      <c r="A144" t="s">
        <v>445</v>
      </c>
      <c r="B144" t="s">
        <v>88</v>
      </c>
      <c r="C144" s="5" t="s">
        <v>621</v>
      </c>
      <c r="K144" s="84" t="s">
        <v>93</v>
      </c>
      <c r="L144" t="str">
        <v>MASTER-6473</v>
      </c>
      <c r="T144" t="s">
        <v>387</v>
      </c>
      <c r="U144" t="s">
        <v>414</v>
      </c>
      <c r="W144" s="80" t="s">
        <v>38</v>
      </c>
      <c r="X144" s="80" t="s">
        <v>1901</v>
      </c>
      <c r="Y144" s="80" t="s">
        <v>1998</v>
      </c>
      <c r="Z144" s="80" t="s">
        <v>39</v>
      </c>
    </row>
    <row r="145" spans="1:26" ht="15" x14ac:dyDescent="0.25">
      <c r="A145" t="s">
        <v>446</v>
      </c>
      <c r="B145" t="s">
        <v>447</v>
      </c>
      <c r="C145" s="5" t="s">
        <v>621</v>
      </c>
      <c r="K145" s="84" t="s">
        <v>95</v>
      </c>
      <c r="L145" t="str">
        <v>MASTER-6475</v>
      </c>
      <c r="T145" t="s">
        <v>389</v>
      </c>
      <c r="U145" t="s">
        <v>416</v>
      </c>
      <c r="W145" s="80" t="s">
        <v>38</v>
      </c>
      <c r="X145" s="80" t="s">
        <v>1901</v>
      </c>
      <c r="Y145" s="80" t="s">
        <v>1999</v>
      </c>
      <c r="Z145" s="80" t="s">
        <v>39</v>
      </c>
    </row>
    <row r="146" spans="1:26" ht="15" x14ac:dyDescent="0.25">
      <c r="A146" t="s">
        <v>448</v>
      </c>
      <c r="B146" t="s">
        <v>449</v>
      </c>
      <c r="C146" s="5" t="s">
        <v>621</v>
      </c>
      <c r="K146" s="84" t="s">
        <v>446</v>
      </c>
      <c r="L146" t="str">
        <v>MASTER-6476</v>
      </c>
      <c r="T146" t="s">
        <v>391</v>
      </c>
      <c r="U146" t="s">
        <v>418</v>
      </c>
      <c r="W146" s="80" t="s">
        <v>38</v>
      </c>
      <c r="X146" s="80" t="s">
        <v>1907</v>
      </c>
      <c r="Y146" s="80" t="s">
        <v>1994</v>
      </c>
      <c r="Z146" s="80" t="s">
        <v>39</v>
      </c>
    </row>
    <row r="147" spans="1:26" ht="15" x14ac:dyDescent="0.25">
      <c r="A147" t="s">
        <v>450</v>
      </c>
      <c r="B147" t="s">
        <v>451</v>
      </c>
      <c r="C147" s="5" t="s">
        <v>621</v>
      </c>
      <c r="K147" s="84" t="s">
        <v>448</v>
      </c>
      <c r="L147" t="str">
        <v>MASTER-6479</v>
      </c>
      <c r="T147" t="s">
        <v>393</v>
      </c>
      <c r="U147" t="s">
        <v>420</v>
      </c>
      <c r="W147" s="80" t="s">
        <v>38</v>
      </c>
      <c r="X147" s="80" t="s">
        <v>1907</v>
      </c>
      <c r="Y147" s="80" t="s">
        <v>1995</v>
      </c>
      <c r="Z147" s="80" t="s">
        <v>39</v>
      </c>
    </row>
    <row r="148" spans="1:26" ht="15" x14ac:dyDescent="0.25">
      <c r="A148" t="s">
        <v>452</v>
      </c>
      <c r="B148" t="s">
        <v>453</v>
      </c>
      <c r="C148" s="5" t="s">
        <v>621</v>
      </c>
      <c r="K148" s="84" t="s">
        <v>452</v>
      </c>
      <c r="L148" t="str">
        <v>MASTER-6481</v>
      </c>
      <c r="T148" t="s">
        <v>395</v>
      </c>
      <c r="U148" t="s">
        <v>422</v>
      </c>
      <c r="W148" s="80" t="s">
        <v>233</v>
      </c>
      <c r="X148" s="80" t="s">
        <v>1901</v>
      </c>
      <c r="Y148" s="80" t="s">
        <v>2000</v>
      </c>
      <c r="Z148" s="80" t="s">
        <v>234</v>
      </c>
    </row>
    <row r="149" spans="1:26" ht="15" x14ac:dyDescent="0.25">
      <c r="A149" t="s">
        <v>454</v>
      </c>
      <c r="B149" t="s">
        <v>455</v>
      </c>
      <c r="C149" s="5" t="s">
        <v>621</v>
      </c>
      <c r="K149" s="84" t="s">
        <v>454</v>
      </c>
      <c r="L149" t="str">
        <v>MASTER-6484</v>
      </c>
      <c r="T149" t="s">
        <v>397</v>
      </c>
      <c r="U149" t="s">
        <v>424</v>
      </c>
      <c r="W149" s="80" t="s">
        <v>233</v>
      </c>
      <c r="X149" s="80" t="s">
        <v>1901</v>
      </c>
      <c r="Y149" s="80" t="s">
        <v>2001</v>
      </c>
      <c r="Z149" s="80" t="s">
        <v>234</v>
      </c>
    </row>
    <row r="150" spans="1:26" ht="15" x14ac:dyDescent="0.25">
      <c r="A150" t="s">
        <v>456</v>
      </c>
      <c r="B150" t="s">
        <v>457</v>
      </c>
      <c r="C150" s="5" t="s">
        <v>621</v>
      </c>
      <c r="K150" s="84" t="s">
        <v>456</v>
      </c>
      <c r="L150" t="str">
        <v>MASTER-6485</v>
      </c>
      <c r="T150" t="s">
        <v>399</v>
      </c>
      <c r="U150" t="s">
        <v>426</v>
      </c>
      <c r="W150" s="80" t="s">
        <v>235</v>
      </c>
      <c r="X150" s="80" t="s">
        <v>1901</v>
      </c>
      <c r="Y150" s="80" t="s">
        <v>2002</v>
      </c>
      <c r="Z150" s="80" t="s">
        <v>236</v>
      </c>
    </row>
    <row r="151" spans="1:26" ht="15" x14ac:dyDescent="0.25">
      <c r="A151" t="s">
        <v>458</v>
      </c>
      <c r="B151" t="s">
        <v>459</v>
      </c>
      <c r="C151" s="5" t="s">
        <v>621</v>
      </c>
      <c r="K151" s="84" t="s">
        <v>458</v>
      </c>
      <c r="L151" t="str">
        <v>MASTER-6486</v>
      </c>
      <c r="T151" t="s">
        <v>401</v>
      </c>
      <c r="U151" t="s">
        <v>428</v>
      </c>
      <c r="W151" s="80" t="s">
        <v>237</v>
      </c>
      <c r="X151" s="80" t="s">
        <v>1901</v>
      </c>
      <c r="Y151" s="80" t="s">
        <v>2003</v>
      </c>
      <c r="Z151" s="80" t="s">
        <v>238</v>
      </c>
    </row>
    <row r="152" spans="1:26" ht="15" x14ac:dyDescent="0.25">
      <c r="A152" t="s">
        <v>460</v>
      </c>
      <c r="B152" t="s">
        <v>461</v>
      </c>
      <c r="C152" s="5" t="s">
        <v>621</v>
      </c>
      <c r="K152" s="84" t="s">
        <v>460</v>
      </c>
      <c r="L152" t="str">
        <v>MASTER-6488</v>
      </c>
      <c r="T152" t="s">
        <v>403</v>
      </c>
      <c r="U152" t="s">
        <v>430</v>
      </c>
      <c r="W152" s="80" t="s">
        <v>237</v>
      </c>
      <c r="X152" s="80" t="s">
        <v>1901</v>
      </c>
      <c r="Y152" s="80" t="s">
        <v>2004</v>
      </c>
      <c r="Z152" s="80" t="s">
        <v>238</v>
      </c>
    </row>
    <row r="153" spans="1:26" ht="15" x14ac:dyDescent="0.25">
      <c r="A153" t="s">
        <v>462</v>
      </c>
      <c r="B153" t="s">
        <v>463</v>
      </c>
      <c r="C153" s="5" t="s">
        <v>621</v>
      </c>
      <c r="K153" s="84" t="s">
        <v>99</v>
      </c>
      <c r="L153" t="str">
        <v>MASTER-6489</v>
      </c>
      <c r="T153" t="s">
        <v>405</v>
      </c>
      <c r="U153" t="s">
        <v>432</v>
      </c>
      <c r="W153" s="80" t="s">
        <v>239</v>
      </c>
      <c r="X153" s="80" t="s">
        <v>1901</v>
      </c>
      <c r="Y153" s="80" t="s">
        <v>2001</v>
      </c>
      <c r="Z153" s="80" t="s">
        <v>240</v>
      </c>
    </row>
    <row r="154" spans="1:26" ht="15" x14ac:dyDescent="0.25">
      <c r="A154" t="s">
        <v>464</v>
      </c>
      <c r="B154" t="s">
        <v>465</v>
      </c>
      <c r="C154" s="5" t="s">
        <v>621</v>
      </c>
      <c r="K154" s="84" t="s">
        <v>105</v>
      </c>
      <c r="L154" t="str">
        <v>MASTER-6490</v>
      </c>
      <c r="T154" t="s">
        <v>406</v>
      </c>
      <c r="U154" t="s">
        <v>434</v>
      </c>
      <c r="W154" s="80" t="s">
        <v>239</v>
      </c>
      <c r="X154" s="80" t="s">
        <v>1901</v>
      </c>
      <c r="Y154" s="80" t="s">
        <v>2005</v>
      </c>
      <c r="Z154" s="80" t="s">
        <v>240</v>
      </c>
    </row>
    <row r="155" spans="1:26" ht="15" x14ac:dyDescent="0.25">
      <c r="A155" t="s">
        <v>466</v>
      </c>
      <c r="B155" t="s">
        <v>467</v>
      </c>
      <c r="C155" s="5" t="s">
        <v>621</v>
      </c>
      <c r="K155" s="84" t="s">
        <v>107</v>
      </c>
      <c r="L155" t="str">
        <v>MASTER-6491</v>
      </c>
      <c r="T155" t="s">
        <v>408</v>
      </c>
      <c r="U155" t="s">
        <v>436</v>
      </c>
      <c r="W155" s="80" t="s">
        <v>239</v>
      </c>
      <c r="X155" s="80" t="s">
        <v>1901</v>
      </c>
      <c r="Y155" s="80" t="s">
        <v>2006</v>
      </c>
      <c r="Z155" s="80" t="s">
        <v>240</v>
      </c>
    </row>
    <row r="156" spans="1:26" ht="15" x14ac:dyDescent="0.25">
      <c r="A156" t="s">
        <v>468</v>
      </c>
      <c r="B156" t="s">
        <v>469</v>
      </c>
      <c r="C156" s="5" t="s">
        <v>621</v>
      </c>
      <c r="K156" s="84" t="s">
        <v>111</v>
      </c>
      <c r="L156" t="str">
        <v>MASTER-6492</v>
      </c>
      <c r="T156" t="s">
        <v>410</v>
      </c>
      <c r="U156" t="s">
        <v>437</v>
      </c>
      <c r="W156" s="80" t="s">
        <v>241</v>
      </c>
      <c r="X156" s="80" t="s">
        <v>1901</v>
      </c>
      <c r="Y156" s="80" t="s">
        <v>2001</v>
      </c>
      <c r="Z156" s="80" t="s">
        <v>242</v>
      </c>
    </row>
    <row r="157" spans="1:26" ht="15" x14ac:dyDescent="0.25">
      <c r="A157" t="s">
        <v>470</v>
      </c>
      <c r="B157" t="s">
        <v>471</v>
      </c>
      <c r="C157" s="5" t="s">
        <v>621</v>
      </c>
      <c r="K157" s="84" t="s">
        <v>121</v>
      </c>
      <c r="L157" t="str">
        <v>MASTER-6493</v>
      </c>
      <c r="T157" t="s">
        <v>412</v>
      </c>
      <c r="U157" t="s">
        <v>439</v>
      </c>
      <c r="W157" s="80" t="s">
        <v>241</v>
      </c>
      <c r="X157" s="80" t="s">
        <v>1901</v>
      </c>
      <c r="Y157" s="80" t="s">
        <v>2005</v>
      </c>
      <c r="Z157" s="80" t="s">
        <v>242</v>
      </c>
    </row>
    <row r="158" spans="1:26" ht="15" x14ac:dyDescent="0.25">
      <c r="A158" t="s">
        <v>472</v>
      </c>
      <c r="B158" t="s">
        <v>473</v>
      </c>
      <c r="C158" s="5" t="s">
        <v>621</v>
      </c>
      <c r="K158" s="84" t="s">
        <v>125</v>
      </c>
      <c r="L158" t="str">
        <v>MASTER-6494</v>
      </c>
      <c r="T158" t="s">
        <v>414</v>
      </c>
      <c r="U158" t="s">
        <v>78</v>
      </c>
      <c r="W158" s="80" t="s">
        <v>241</v>
      </c>
      <c r="X158" s="80" t="s">
        <v>1901</v>
      </c>
      <c r="Y158" s="80" t="s">
        <v>2006</v>
      </c>
      <c r="Z158" s="80" t="s">
        <v>242</v>
      </c>
    </row>
    <row r="159" spans="1:26" ht="15" x14ac:dyDescent="0.25">
      <c r="A159" t="s">
        <v>474</v>
      </c>
      <c r="B159" t="s">
        <v>475</v>
      </c>
      <c r="C159" s="5" t="s">
        <v>621</v>
      </c>
      <c r="K159" s="84" t="s">
        <v>481</v>
      </c>
      <c r="L159" t="str">
        <v>MASTER-6496</v>
      </c>
      <c r="T159" t="s">
        <v>416</v>
      </c>
      <c r="U159" t="s">
        <v>80</v>
      </c>
      <c r="W159" s="80" t="s">
        <v>243</v>
      </c>
      <c r="X159" s="80" t="s">
        <v>1901</v>
      </c>
      <c r="Y159" s="80" t="s">
        <v>2007</v>
      </c>
      <c r="Z159" s="80" t="s">
        <v>244</v>
      </c>
    </row>
    <row r="160" spans="1:26" ht="15" x14ac:dyDescent="0.25">
      <c r="A160" t="s">
        <v>476</v>
      </c>
      <c r="B160" t="s">
        <v>465</v>
      </c>
      <c r="C160" s="5" t="s">
        <v>621</v>
      </c>
      <c r="K160" s="84" t="s">
        <v>483</v>
      </c>
      <c r="L160" t="str">
        <v>MASTER-6497</v>
      </c>
      <c r="T160" t="s">
        <v>418</v>
      </c>
      <c r="U160" t="s">
        <v>82</v>
      </c>
      <c r="W160" s="80" t="s">
        <v>243</v>
      </c>
      <c r="X160" s="80" t="s">
        <v>1901</v>
      </c>
      <c r="Y160" s="80" t="s">
        <v>2008</v>
      </c>
      <c r="Z160" s="80" t="s">
        <v>244</v>
      </c>
    </row>
    <row r="161" spans="1:26" ht="15" x14ac:dyDescent="0.25">
      <c r="A161" t="s">
        <v>477</v>
      </c>
      <c r="B161" t="s">
        <v>478</v>
      </c>
      <c r="C161" s="5" t="s">
        <v>621</v>
      </c>
      <c r="K161" s="84" t="s">
        <v>485</v>
      </c>
      <c r="L161" t="str">
        <v>MASTER-6499</v>
      </c>
      <c r="T161" t="s">
        <v>420</v>
      </c>
      <c r="U161" t="s">
        <v>84</v>
      </c>
      <c r="W161" s="80" t="s">
        <v>245</v>
      </c>
      <c r="X161" s="80" t="s">
        <v>1901</v>
      </c>
      <c r="Y161" s="80" t="s">
        <v>2008</v>
      </c>
      <c r="Z161" s="80" t="s">
        <v>246</v>
      </c>
    </row>
    <row r="162" spans="1:26" ht="15" x14ac:dyDescent="0.25">
      <c r="A162" t="s">
        <v>479</v>
      </c>
      <c r="B162" t="s">
        <v>480</v>
      </c>
      <c r="C162" s="5" t="s">
        <v>621</v>
      </c>
      <c r="K162" s="84" t="s">
        <v>487</v>
      </c>
      <c r="L162" t="str">
        <v>MASTER-6501</v>
      </c>
      <c r="T162" t="s">
        <v>422</v>
      </c>
      <c r="U162" t="s">
        <v>441</v>
      </c>
      <c r="W162" s="80" t="s">
        <v>247</v>
      </c>
      <c r="X162" s="80" t="s">
        <v>1901</v>
      </c>
      <c r="Y162" s="80" t="s">
        <v>2009</v>
      </c>
      <c r="Z162" s="80" t="s">
        <v>248</v>
      </c>
    </row>
    <row r="163" spans="1:26" ht="15" x14ac:dyDescent="0.25">
      <c r="A163" t="s">
        <v>481</v>
      </c>
      <c r="B163" t="s">
        <v>482</v>
      </c>
      <c r="C163" s="5" t="s">
        <v>621</v>
      </c>
      <c r="K163" s="84" t="s">
        <v>489</v>
      </c>
      <c r="L163" t="str">
        <v>MASTER-6502</v>
      </c>
      <c r="T163" t="s">
        <v>424</v>
      </c>
      <c r="U163" t="s">
        <v>443</v>
      </c>
      <c r="W163" s="80" t="s">
        <v>247</v>
      </c>
      <c r="X163" s="80" t="s">
        <v>1901</v>
      </c>
      <c r="Y163" s="80" t="s">
        <v>2010</v>
      </c>
      <c r="Z163" s="80" t="s">
        <v>248</v>
      </c>
    </row>
    <row r="164" spans="1:26" ht="15" x14ac:dyDescent="0.25">
      <c r="A164" t="s">
        <v>483</v>
      </c>
      <c r="B164" t="s">
        <v>484</v>
      </c>
      <c r="C164" s="5" t="s">
        <v>621</v>
      </c>
      <c r="K164" s="84" t="s">
        <v>491</v>
      </c>
      <c r="L164" t="str">
        <v>MASTER-6504</v>
      </c>
      <c r="T164" t="s">
        <v>426</v>
      </c>
      <c r="U164" t="s">
        <v>87</v>
      </c>
      <c r="W164" s="80" t="s">
        <v>247</v>
      </c>
      <c r="X164" s="80" t="s">
        <v>1901</v>
      </c>
      <c r="Y164" s="80" t="s">
        <v>2011</v>
      </c>
      <c r="Z164" s="80" t="s">
        <v>248</v>
      </c>
    </row>
    <row r="165" spans="1:26" ht="15" x14ac:dyDescent="0.25">
      <c r="A165" t="s">
        <v>485</v>
      </c>
      <c r="B165" t="s">
        <v>486</v>
      </c>
      <c r="C165" s="5" t="s">
        <v>621</v>
      </c>
      <c r="K165" s="84" t="s">
        <v>493</v>
      </c>
      <c r="L165" t="str">
        <v>MASTER-6505</v>
      </c>
      <c r="T165" t="s">
        <v>428</v>
      </c>
      <c r="U165" t="s">
        <v>445</v>
      </c>
      <c r="W165" s="80" t="s">
        <v>247</v>
      </c>
      <c r="X165" s="80" t="s">
        <v>1901</v>
      </c>
      <c r="Y165" s="80" t="s">
        <v>2012</v>
      </c>
      <c r="Z165" s="80" t="s">
        <v>248</v>
      </c>
    </row>
    <row r="166" spans="1:26" ht="15" x14ac:dyDescent="0.25">
      <c r="A166" t="s">
        <v>487</v>
      </c>
      <c r="B166" t="s">
        <v>488</v>
      </c>
      <c r="C166" s="5" t="s">
        <v>621</v>
      </c>
      <c r="K166" s="84" t="s">
        <v>495</v>
      </c>
      <c r="L166" t="str">
        <v>MASTER-6507</v>
      </c>
      <c r="T166" t="s">
        <v>430</v>
      </c>
      <c r="U166" t="s">
        <v>90</v>
      </c>
      <c r="W166" s="80" t="s">
        <v>247</v>
      </c>
      <c r="X166" s="80" t="s">
        <v>1901</v>
      </c>
      <c r="Y166" s="80" t="s">
        <v>2013</v>
      </c>
      <c r="Z166" s="80" t="s">
        <v>248</v>
      </c>
    </row>
    <row r="167" spans="1:26" ht="15" x14ac:dyDescent="0.25">
      <c r="A167" t="s">
        <v>489</v>
      </c>
      <c r="B167" t="s">
        <v>490</v>
      </c>
      <c r="C167" s="5" t="s">
        <v>621</v>
      </c>
      <c r="K167" s="84" t="s">
        <v>497</v>
      </c>
      <c r="L167" t="str">
        <v>MASTER-6509</v>
      </c>
      <c r="T167" t="s">
        <v>432</v>
      </c>
      <c r="U167" t="s">
        <v>93</v>
      </c>
      <c r="W167" s="80" t="s">
        <v>247</v>
      </c>
      <c r="X167" s="80" t="s">
        <v>1901</v>
      </c>
      <c r="Y167" s="80" t="s">
        <v>2014</v>
      </c>
      <c r="Z167" s="80" t="s">
        <v>248</v>
      </c>
    </row>
    <row r="168" spans="1:26" ht="15" x14ac:dyDescent="0.25">
      <c r="A168" t="s">
        <v>491</v>
      </c>
      <c r="B168" t="s">
        <v>492</v>
      </c>
      <c r="C168" s="5" t="s">
        <v>621</v>
      </c>
      <c r="K168" s="84" t="s">
        <v>499</v>
      </c>
      <c r="L168" t="str">
        <v>MASTER-6513</v>
      </c>
      <c r="T168" t="s">
        <v>434</v>
      </c>
      <c r="U168" t="s">
        <v>95</v>
      </c>
      <c r="W168" s="80" t="s">
        <v>249</v>
      </c>
      <c r="X168" s="80" t="s">
        <v>1901</v>
      </c>
      <c r="Y168" s="80" t="s">
        <v>2015</v>
      </c>
      <c r="Z168" s="80" t="s">
        <v>250</v>
      </c>
    </row>
    <row r="169" spans="1:26" ht="15" x14ac:dyDescent="0.25">
      <c r="A169" t="s">
        <v>493</v>
      </c>
      <c r="B169" t="s">
        <v>494</v>
      </c>
      <c r="C169" s="5" t="s">
        <v>621</v>
      </c>
      <c r="K169" s="84" t="s">
        <v>509</v>
      </c>
      <c r="L169" t="str">
        <v>MASTER-6523</v>
      </c>
      <c r="T169" t="s">
        <v>436</v>
      </c>
      <c r="U169" t="s">
        <v>446</v>
      </c>
      <c r="W169" s="80" t="s">
        <v>249</v>
      </c>
      <c r="X169" s="80" t="s">
        <v>1901</v>
      </c>
      <c r="Y169" s="80" t="s">
        <v>2016</v>
      </c>
      <c r="Z169" s="80" t="s">
        <v>250</v>
      </c>
    </row>
    <row r="170" spans="1:26" ht="15" x14ac:dyDescent="0.25">
      <c r="A170" t="s">
        <v>495</v>
      </c>
      <c r="B170" t="s">
        <v>496</v>
      </c>
      <c r="C170" s="5" t="s">
        <v>621</v>
      </c>
      <c r="K170" s="84" t="s">
        <v>511</v>
      </c>
      <c r="L170" t="str">
        <v>MASTER-6530</v>
      </c>
      <c r="T170" t="s">
        <v>437</v>
      </c>
      <c r="U170" t="s">
        <v>448</v>
      </c>
      <c r="W170" s="80" t="s">
        <v>249</v>
      </c>
      <c r="X170" s="80" t="s">
        <v>1901</v>
      </c>
      <c r="Y170" s="80" t="s">
        <v>2017</v>
      </c>
      <c r="Z170" s="80" t="s">
        <v>250</v>
      </c>
    </row>
    <row r="171" spans="1:26" ht="15" x14ac:dyDescent="0.25">
      <c r="A171" t="s">
        <v>497</v>
      </c>
      <c r="B171" t="s">
        <v>498</v>
      </c>
      <c r="C171" s="5" t="s">
        <v>621</v>
      </c>
      <c r="K171" s="84" t="s">
        <v>512</v>
      </c>
      <c r="L171" t="str">
        <v>MASTER-6531</v>
      </c>
      <c r="T171" t="s">
        <v>439</v>
      </c>
      <c r="U171" t="s">
        <v>450</v>
      </c>
      <c r="W171" s="80" t="s">
        <v>249</v>
      </c>
      <c r="X171" s="80" t="s">
        <v>1901</v>
      </c>
      <c r="Y171" s="80" t="s">
        <v>2018</v>
      </c>
      <c r="Z171" s="80" t="s">
        <v>250</v>
      </c>
    </row>
    <row r="172" spans="1:26" ht="15" x14ac:dyDescent="0.25">
      <c r="A172" t="s">
        <v>499</v>
      </c>
      <c r="B172" t="s">
        <v>500</v>
      </c>
      <c r="C172" s="5" t="s">
        <v>621</v>
      </c>
      <c r="K172" s="84" t="s">
        <v>514</v>
      </c>
      <c r="L172" t="str">
        <v>MASTER-6532</v>
      </c>
      <c r="T172" t="s">
        <v>78</v>
      </c>
      <c r="U172" t="s">
        <v>452</v>
      </c>
      <c r="W172" s="80" t="s">
        <v>249</v>
      </c>
      <c r="X172" s="80" t="s">
        <v>1901</v>
      </c>
      <c r="Y172" s="80" t="s">
        <v>2019</v>
      </c>
      <c r="Z172" s="80" t="s">
        <v>250</v>
      </c>
    </row>
    <row r="173" spans="1:26" ht="15" x14ac:dyDescent="0.25">
      <c r="A173" t="s">
        <v>501</v>
      </c>
      <c r="B173" t="s">
        <v>502</v>
      </c>
      <c r="C173" s="5" t="s">
        <v>621</v>
      </c>
      <c r="K173" s="84" t="s">
        <v>516</v>
      </c>
      <c r="L173" t="str">
        <v>MASTER-6534</v>
      </c>
      <c r="T173" t="s">
        <v>80</v>
      </c>
      <c r="U173" t="s">
        <v>454</v>
      </c>
      <c r="W173" s="80" t="s">
        <v>249</v>
      </c>
      <c r="X173" s="80" t="s">
        <v>1901</v>
      </c>
      <c r="Y173" s="80" t="s">
        <v>2020</v>
      </c>
      <c r="Z173" s="80" t="s">
        <v>250</v>
      </c>
    </row>
    <row r="174" spans="1:26" ht="15" x14ac:dyDescent="0.25">
      <c r="A174" t="s">
        <v>503</v>
      </c>
      <c r="B174" t="s">
        <v>504</v>
      </c>
      <c r="C174" s="5" t="s">
        <v>621</v>
      </c>
      <c r="K174" s="84" t="s">
        <v>519</v>
      </c>
      <c r="L174" t="str">
        <v>MASTER-6535</v>
      </c>
      <c r="T174" t="s">
        <v>82</v>
      </c>
      <c r="U174" t="s">
        <v>456</v>
      </c>
      <c r="W174" s="80" t="s">
        <v>249</v>
      </c>
      <c r="X174" s="80" t="s">
        <v>1901</v>
      </c>
      <c r="Y174" s="80" t="s">
        <v>2021</v>
      </c>
      <c r="Z174" s="80" t="s">
        <v>250</v>
      </c>
    </row>
    <row r="175" spans="1:26" ht="15" x14ac:dyDescent="0.25">
      <c r="A175" t="s">
        <v>505</v>
      </c>
      <c r="B175" t="s">
        <v>506</v>
      </c>
      <c r="C175" s="5" t="s">
        <v>621</v>
      </c>
      <c r="K175" s="84" t="s">
        <v>521</v>
      </c>
      <c r="L175" t="str">
        <v>MASTER-6547</v>
      </c>
      <c r="T175" t="s">
        <v>84</v>
      </c>
      <c r="U175" t="s">
        <v>458</v>
      </c>
      <c r="W175" s="80" t="s">
        <v>249</v>
      </c>
      <c r="X175" s="80" t="s">
        <v>1901</v>
      </c>
      <c r="Y175" s="80" t="s">
        <v>2022</v>
      </c>
      <c r="Z175" s="80" t="s">
        <v>250</v>
      </c>
    </row>
    <row r="176" spans="1:26" ht="15" x14ac:dyDescent="0.25">
      <c r="A176" t="s">
        <v>507</v>
      </c>
      <c r="B176" t="s">
        <v>508</v>
      </c>
      <c r="C176" s="5" t="s">
        <v>621</v>
      </c>
      <c r="K176" s="84" t="s">
        <v>523</v>
      </c>
      <c r="L176" t="str">
        <v>MASTER-6551</v>
      </c>
      <c r="T176" t="s">
        <v>441</v>
      </c>
      <c r="U176" t="s">
        <v>460</v>
      </c>
      <c r="W176" s="80" t="s">
        <v>249</v>
      </c>
      <c r="X176" s="80" t="s">
        <v>1901</v>
      </c>
      <c r="Y176" s="80" t="s">
        <v>2023</v>
      </c>
      <c r="Z176" s="80" t="s">
        <v>250</v>
      </c>
    </row>
    <row r="177" spans="1:26" ht="15" x14ac:dyDescent="0.25">
      <c r="A177" t="s">
        <v>509</v>
      </c>
      <c r="B177" t="s">
        <v>510</v>
      </c>
      <c r="C177" s="5" t="s">
        <v>621</v>
      </c>
      <c r="K177" s="84" t="s">
        <v>525</v>
      </c>
      <c r="L177" t="str">
        <v>MASTER-6553</v>
      </c>
      <c r="T177" t="s">
        <v>443</v>
      </c>
      <c r="U177" t="s">
        <v>97</v>
      </c>
      <c r="W177" s="80" t="s">
        <v>249</v>
      </c>
      <c r="X177" s="80" t="s">
        <v>1901</v>
      </c>
      <c r="Y177" s="80" t="s">
        <v>2024</v>
      </c>
      <c r="Z177" s="80" t="s">
        <v>250</v>
      </c>
    </row>
    <row r="178" spans="1:26" ht="15" x14ac:dyDescent="0.25">
      <c r="A178" t="s">
        <v>511</v>
      </c>
      <c r="B178" t="s">
        <v>292</v>
      </c>
      <c r="C178" s="5" t="s">
        <v>621</v>
      </c>
      <c r="K178" s="84" t="s">
        <v>527</v>
      </c>
      <c r="L178" t="str">
        <v>MASTER-6562</v>
      </c>
      <c r="T178" t="s">
        <v>87</v>
      </c>
      <c r="U178" t="s">
        <v>462</v>
      </c>
      <c r="W178" s="80" t="s">
        <v>249</v>
      </c>
      <c r="X178" s="80" t="s">
        <v>1901</v>
      </c>
      <c r="Y178" s="80" t="s">
        <v>2025</v>
      </c>
      <c r="Z178" s="80" t="s">
        <v>250</v>
      </c>
    </row>
    <row r="179" spans="1:26" ht="15" x14ac:dyDescent="0.25">
      <c r="A179" t="s">
        <v>512</v>
      </c>
      <c r="B179" t="s">
        <v>513</v>
      </c>
      <c r="C179" s="5" t="s">
        <v>621</v>
      </c>
      <c r="K179" s="84" t="s">
        <v>529</v>
      </c>
      <c r="L179" t="str">
        <v>MASTER-6563</v>
      </c>
      <c r="T179" t="s">
        <v>445</v>
      </c>
      <c r="U179" t="s">
        <v>464</v>
      </c>
      <c r="W179" s="80" t="s">
        <v>249</v>
      </c>
      <c r="X179" s="80" t="s">
        <v>1901</v>
      </c>
      <c r="Y179" s="80" t="s">
        <v>2026</v>
      </c>
      <c r="Z179" s="80" t="s">
        <v>250</v>
      </c>
    </row>
    <row r="180" spans="1:26" ht="15" x14ac:dyDescent="0.25">
      <c r="A180" t="s">
        <v>514</v>
      </c>
      <c r="B180" t="s">
        <v>515</v>
      </c>
      <c r="C180" s="5" t="s">
        <v>621</v>
      </c>
      <c r="K180" s="84" t="s">
        <v>531</v>
      </c>
      <c r="L180" t="str">
        <v>MASTER-6565</v>
      </c>
      <c r="T180" t="s">
        <v>90</v>
      </c>
      <c r="U180" t="s">
        <v>466</v>
      </c>
      <c r="W180" s="80" t="s">
        <v>249</v>
      </c>
      <c r="X180" s="80" t="s">
        <v>1901</v>
      </c>
      <c r="Y180" s="80" t="s">
        <v>2027</v>
      </c>
      <c r="Z180" s="80" t="s">
        <v>250</v>
      </c>
    </row>
    <row r="181" spans="1:26" ht="15" x14ac:dyDescent="0.25">
      <c r="A181" t="s">
        <v>516</v>
      </c>
      <c r="B181" t="s">
        <v>515</v>
      </c>
      <c r="C181" s="5" t="s">
        <v>621</v>
      </c>
      <c r="K181" s="84" t="s">
        <v>533</v>
      </c>
      <c r="L181" t="str">
        <v>MASTER-6566</v>
      </c>
      <c r="T181" t="s">
        <v>93</v>
      </c>
      <c r="U181" t="s">
        <v>99</v>
      </c>
      <c r="W181" s="80" t="s">
        <v>249</v>
      </c>
      <c r="X181" s="80" t="s">
        <v>1901</v>
      </c>
      <c r="Y181" s="80" t="s">
        <v>2028</v>
      </c>
      <c r="Z181" s="80" t="s">
        <v>250</v>
      </c>
    </row>
    <row r="182" spans="1:26" ht="15" x14ac:dyDescent="0.25">
      <c r="A182" t="s">
        <v>517</v>
      </c>
      <c r="B182" t="s">
        <v>518</v>
      </c>
      <c r="C182" s="5" t="s">
        <v>621</v>
      </c>
      <c r="K182" s="84" t="s">
        <v>535</v>
      </c>
      <c r="L182" t="str">
        <v>MASTER-6567</v>
      </c>
      <c r="T182" t="s">
        <v>95</v>
      </c>
      <c r="U182" t="s">
        <v>101</v>
      </c>
      <c r="W182" s="80" t="s">
        <v>249</v>
      </c>
      <c r="X182" s="80" t="s">
        <v>1901</v>
      </c>
      <c r="Y182" s="80" t="s">
        <v>2029</v>
      </c>
      <c r="Z182" s="80" t="s">
        <v>250</v>
      </c>
    </row>
    <row r="183" spans="1:26" ht="15" x14ac:dyDescent="0.25">
      <c r="A183" t="s">
        <v>519</v>
      </c>
      <c r="B183" t="s">
        <v>520</v>
      </c>
      <c r="C183" s="5" t="s">
        <v>621</v>
      </c>
      <c r="K183" s="84" t="s">
        <v>597</v>
      </c>
      <c r="L183" t="str">
        <v>MASTER-6569</v>
      </c>
      <c r="T183" t="s">
        <v>446</v>
      </c>
      <c r="U183" t="s">
        <v>103</v>
      </c>
      <c r="W183" s="80" t="s">
        <v>249</v>
      </c>
      <c r="X183" s="80" t="s">
        <v>1901</v>
      </c>
      <c r="Y183" s="80" t="s">
        <v>2030</v>
      </c>
      <c r="Z183" s="80" t="s">
        <v>250</v>
      </c>
    </row>
    <row r="184" spans="1:26" ht="15" x14ac:dyDescent="0.25">
      <c r="A184" t="s">
        <v>521</v>
      </c>
      <c r="B184" t="s">
        <v>522</v>
      </c>
      <c r="C184" s="5" t="s">
        <v>621</v>
      </c>
      <c r="K184" s="84" t="s">
        <v>599</v>
      </c>
      <c r="L184" t="str">
        <v>MASTER-6570</v>
      </c>
      <c r="T184" t="s">
        <v>448</v>
      </c>
      <c r="U184" t="s">
        <v>105</v>
      </c>
      <c r="W184" s="80" t="s">
        <v>249</v>
      </c>
      <c r="X184" s="80" t="s">
        <v>1901</v>
      </c>
      <c r="Y184" s="80" t="s">
        <v>2031</v>
      </c>
      <c r="Z184" s="80" t="s">
        <v>250</v>
      </c>
    </row>
    <row r="185" spans="1:26" ht="15" x14ac:dyDescent="0.25">
      <c r="A185" t="s">
        <v>523</v>
      </c>
      <c r="B185" t="s">
        <v>524</v>
      </c>
      <c r="C185" s="5" t="s">
        <v>621</v>
      </c>
      <c r="K185" s="84" t="s">
        <v>144</v>
      </c>
      <c r="L185" t="str">
        <v>MASTER-6591</v>
      </c>
      <c r="T185" t="s">
        <v>450</v>
      </c>
      <c r="U185" t="s">
        <v>468</v>
      </c>
      <c r="W185" s="80" t="s">
        <v>249</v>
      </c>
      <c r="X185" s="80" t="s">
        <v>1901</v>
      </c>
      <c r="Y185" s="80" t="s">
        <v>2032</v>
      </c>
      <c r="Z185" s="80" t="s">
        <v>250</v>
      </c>
    </row>
    <row r="186" spans="1:26" ht="15" x14ac:dyDescent="0.25">
      <c r="A186" t="s">
        <v>525</v>
      </c>
      <c r="B186" t="s">
        <v>526</v>
      </c>
      <c r="C186" s="5" t="s">
        <v>621</v>
      </c>
      <c r="K186" s="84" t="s">
        <v>601</v>
      </c>
      <c r="L186" t="str">
        <v>MASTER-6592</v>
      </c>
      <c r="T186" t="s">
        <v>452</v>
      </c>
      <c r="U186" t="s">
        <v>470</v>
      </c>
      <c r="W186" s="80" t="s">
        <v>249</v>
      </c>
      <c r="X186" s="80" t="s">
        <v>1901</v>
      </c>
      <c r="Y186" s="80" t="s">
        <v>2033</v>
      </c>
      <c r="Z186" s="80" t="s">
        <v>250</v>
      </c>
    </row>
    <row r="187" spans="1:26" ht="15" x14ac:dyDescent="0.25">
      <c r="A187" t="s">
        <v>527</v>
      </c>
      <c r="B187" t="s">
        <v>528</v>
      </c>
      <c r="C187" s="5" t="s">
        <v>621</v>
      </c>
      <c r="K187" s="84" t="s">
        <v>603</v>
      </c>
      <c r="L187" t="str">
        <v>MASTER-6593</v>
      </c>
      <c r="T187" t="s">
        <v>454</v>
      </c>
      <c r="U187" t="s">
        <v>107</v>
      </c>
      <c r="W187" s="80" t="s">
        <v>249</v>
      </c>
      <c r="X187" s="80" t="s">
        <v>1901</v>
      </c>
      <c r="Y187" s="80" t="s">
        <v>2034</v>
      </c>
      <c r="Z187" s="80" t="s">
        <v>250</v>
      </c>
    </row>
    <row r="188" spans="1:26" ht="15" x14ac:dyDescent="0.25">
      <c r="A188" t="s">
        <v>529</v>
      </c>
      <c r="B188" t="s">
        <v>530</v>
      </c>
      <c r="C188" s="5" t="s">
        <v>621</v>
      </c>
      <c r="K188" s="84" t="s">
        <v>147</v>
      </c>
      <c r="L188" t="str">
        <v>MASTER-6595</v>
      </c>
      <c r="T188" t="s">
        <v>456</v>
      </c>
      <c r="U188" t="s">
        <v>109</v>
      </c>
      <c r="W188" s="80" t="s">
        <v>249</v>
      </c>
      <c r="X188" s="80" t="s">
        <v>1901</v>
      </c>
      <c r="Y188" s="80" t="s">
        <v>2035</v>
      </c>
      <c r="Z188" s="80" t="s">
        <v>250</v>
      </c>
    </row>
    <row r="189" spans="1:26" ht="15" x14ac:dyDescent="0.25">
      <c r="A189" t="s">
        <v>531</v>
      </c>
      <c r="B189" t="s">
        <v>532</v>
      </c>
      <c r="C189" s="5" t="s">
        <v>621</v>
      </c>
      <c r="K189" s="84" t="s">
        <v>605</v>
      </c>
      <c r="L189" t="str">
        <v>MASTER-6596</v>
      </c>
      <c r="T189" t="s">
        <v>458</v>
      </c>
      <c r="U189" t="s">
        <v>111</v>
      </c>
      <c r="W189" s="80" t="s">
        <v>249</v>
      </c>
      <c r="X189" s="80" t="s">
        <v>1901</v>
      </c>
      <c r="Y189" s="80" t="s">
        <v>2036</v>
      </c>
      <c r="Z189" s="80" t="s">
        <v>250</v>
      </c>
    </row>
    <row r="190" spans="1:26" ht="15" x14ac:dyDescent="0.25">
      <c r="A190" t="s">
        <v>533</v>
      </c>
      <c r="B190" t="s">
        <v>534</v>
      </c>
      <c r="C190" s="5" t="s">
        <v>621</v>
      </c>
      <c r="K190" s="84" t="s">
        <v>150</v>
      </c>
      <c r="L190" t="str">
        <v>MASTER-6597</v>
      </c>
      <c r="T190" t="s">
        <v>460</v>
      </c>
      <c r="U190" t="s">
        <v>472</v>
      </c>
      <c r="W190" s="80" t="s">
        <v>249</v>
      </c>
      <c r="X190" s="80" t="s">
        <v>1901</v>
      </c>
      <c r="Y190" s="80" t="s">
        <v>2037</v>
      </c>
      <c r="Z190" s="80" t="s">
        <v>250</v>
      </c>
    </row>
    <row r="191" spans="1:26" ht="15" x14ac:dyDescent="0.25">
      <c r="A191" t="s">
        <v>535</v>
      </c>
      <c r="B191" t="s">
        <v>536</v>
      </c>
      <c r="C191" s="5" t="s">
        <v>621</v>
      </c>
      <c r="K191" s="84" t="s">
        <v>152</v>
      </c>
      <c r="L191" t="str">
        <v>MASTER-6598</v>
      </c>
      <c r="T191" t="s">
        <v>97</v>
      </c>
      <c r="U191" t="s">
        <v>474</v>
      </c>
      <c r="W191" s="80" t="s">
        <v>249</v>
      </c>
      <c r="X191" s="80" t="s">
        <v>1907</v>
      </c>
      <c r="Y191" s="80" t="s">
        <v>2038</v>
      </c>
      <c r="Z191" s="80" t="s">
        <v>250</v>
      </c>
    </row>
    <row r="192" spans="1:26" ht="15" x14ac:dyDescent="0.25">
      <c r="A192" t="s">
        <v>537</v>
      </c>
      <c r="B192" t="s">
        <v>538</v>
      </c>
      <c r="C192" s="5" t="s">
        <v>621</v>
      </c>
      <c r="K192" s="84" t="s">
        <v>154</v>
      </c>
      <c r="L192" t="str">
        <v>MASTER-6599</v>
      </c>
      <c r="T192" t="s">
        <v>462</v>
      </c>
      <c r="U192" t="s">
        <v>113</v>
      </c>
      <c r="W192" s="80" t="s">
        <v>249</v>
      </c>
      <c r="X192" s="80" t="s">
        <v>1901</v>
      </c>
      <c r="Y192" s="80" t="s">
        <v>2039</v>
      </c>
      <c r="Z192" s="80" t="s">
        <v>250</v>
      </c>
    </row>
    <row r="193" spans="1:26" ht="15" x14ac:dyDescent="0.25">
      <c r="A193" t="s">
        <v>539</v>
      </c>
      <c r="B193" t="s">
        <v>540</v>
      </c>
      <c r="C193" s="5" t="s">
        <v>621</v>
      </c>
      <c r="K193" s="84" t="s">
        <v>157</v>
      </c>
      <c r="L193" t="str">
        <v>MASTER-6600</v>
      </c>
      <c r="T193" t="s">
        <v>464</v>
      </c>
      <c r="U193" t="s">
        <v>115</v>
      </c>
      <c r="W193" s="80" t="s">
        <v>249</v>
      </c>
      <c r="X193" s="80" t="s">
        <v>1901</v>
      </c>
      <c r="Y193" s="80" t="s">
        <v>2040</v>
      </c>
      <c r="Z193" s="80" t="s">
        <v>250</v>
      </c>
    </row>
    <row r="194" spans="1:26" ht="15" x14ac:dyDescent="0.25">
      <c r="A194" t="s">
        <v>541</v>
      </c>
      <c r="B194" t="s">
        <v>542</v>
      </c>
      <c r="C194" s="5" t="s">
        <v>621</v>
      </c>
      <c r="K194" s="84" t="s">
        <v>159</v>
      </c>
      <c r="L194" t="str">
        <v>MASTER-6601</v>
      </c>
      <c r="T194" t="s">
        <v>466</v>
      </c>
      <c r="U194" t="s">
        <v>117</v>
      </c>
      <c r="W194" s="80" t="s">
        <v>249</v>
      </c>
      <c r="X194" s="80" t="s">
        <v>1901</v>
      </c>
      <c r="Y194" s="80" t="s">
        <v>2041</v>
      </c>
      <c r="Z194" s="80" t="s">
        <v>250</v>
      </c>
    </row>
    <row r="195" spans="1:26" ht="15" x14ac:dyDescent="0.25">
      <c r="A195" t="s">
        <v>543</v>
      </c>
      <c r="B195" t="s">
        <v>544</v>
      </c>
      <c r="C195" s="5" t="s">
        <v>621</v>
      </c>
      <c r="K195" s="84" t="s">
        <v>161</v>
      </c>
      <c r="L195" t="str">
        <v>MASTER-6609</v>
      </c>
      <c r="T195" t="s">
        <v>99</v>
      </c>
      <c r="U195" t="s">
        <v>119</v>
      </c>
      <c r="W195" s="80" t="s">
        <v>249</v>
      </c>
      <c r="X195" s="80" t="s">
        <v>1907</v>
      </c>
      <c r="Y195" s="80" t="s">
        <v>2042</v>
      </c>
      <c r="Z195" s="80" t="s">
        <v>250</v>
      </c>
    </row>
    <row r="196" spans="1:26" ht="15" x14ac:dyDescent="0.25">
      <c r="A196" t="s">
        <v>545</v>
      </c>
      <c r="B196" t="s">
        <v>546</v>
      </c>
      <c r="C196" s="5" t="s">
        <v>621</v>
      </c>
      <c r="K196" s="84" t="s">
        <v>163</v>
      </c>
      <c r="L196" t="str">
        <v>MASTER-6610</v>
      </c>
      <c r="T196" t="s">
        <v>101</v>
      </c>
      <c r="U196" t="s">
        <v>476</v>
      </c>
      <c r="W196" s="80" t="s">
        <v>41</v>
      </c>
      <c r="X196" s="80" t="s">
        <v>1901</v>
      </c>
      <c r="Y196" s="80" t="s">
        <v>2010</v>
      </c>
      <c r="Z196" s="80" t="s">
        <v>42</v>
      </c>
    </row>
    <row r="197" spans="1:26" ht="15" x14ac:dyDescent="0.25">
      <c r="A197" t="s">
        <v>547</v>
      </c>
      <c r="B197" t="s">
        <v>548</v>
      </c>
      <c r="C197" s="5" t="s">
        <v>621</v>
      </c>
      <c r="K197" s="84" t="s">
        <v>165</v>
      </c>
      <c r="L197" t="str">
        <v>MASTER-6611</v>
      </c>
      <c r="T197" t="s">
        <v>103</v>
      </c>
      <c r="U197" t="s">
        <v>477</v>
      </c>
      <c r="W197" s="80" t="s">
        <v>41</v>
      </c>
      <c r="X197" s="80" t="s">
        <v>1901</v>
      </c>
      <c r="Y197" s="80" t="s">
        <v>2011</v>
      </c>
      <c r="Z197" s="80" t="s">
        <v>42</v>
      </c>
    </row>
    <row r="198" spans="1:26" ht="15" x14ac:dyDescent="0.25">
      <c r="A198" t="s">
        <v>549</v>
      </c>
      <c r="B198" t="s">
        <v>550</v>
      </c>
      <c r="C198" s="5" t="s">
        <v>621</v>
      </c>
      <c r="K198" s="84" t="s">
        <v>611</v>
      </c>
      <c r="L198" t="str">
        <v>MASTER-6612</v>
      </c>
      <c r="T198" t="s">
        <v>105</v>
      </c>
      <c r="U198" t="s">
        <v>121</v>
      </c>
      <c r="W198" s="80" t="s">
        <v>41</v>
      </c>
      <c r="X198" s="80" t="s">
        <v>1901</v>
      </c>
      <c r="Y198" s="80" t="s">
        <v>2012</v>
      </c>
      <c r="Z198" s="80" t="s">
        <v>42</v>
      </c>
    </row>
    <row r="199" spans="1:26" ht="15" x14ac:dyDescent="0.25">
      <c r="A199" t="s">
        <v>551</v>
      </c>
      <c r="B199" t="s">
        <v>552</v>
      </c>
      <c r="C199" s="5" t="s">
        <v>621</v>
      </c>
      <c r="K199" s="84" t="s">
        <v>613</v>
      </c>
      <c r="L199" t="str">
        <v>MASTER-6613</v>
      </c>
      <c r="T199" t="s">
        <v>468</v>
      </c>
      <c r="U199" t="s">
        <v>123</v>
      </c>
      <c r="W199" s="80" t="s">
        <v>41</v>
      </c>
      <c r="X199" s="80" t="s">
        <v>1901</v>
      </c>
      <c r="Y199" s="80" t="s">
        <v>2013</v>
      </c>
      <c r="Z199" s="80" t="s">
        <v>42</v>
      </c>
    </row>
    <row r="200" spans="1:26" ht="15" x14ac:dyDescent="0.25">
      <c r="A200" t="s">
        <v>553</v>
      </c>
      <c r="B200" t="s">
        <v>554</v>
      </c>
      <c r="C200" s="5" t="s">
        <v>621</v>
      </c>
      <c r="K200" s="84" t="s">
        <v>172</v>
      </c>
      <c r="L200" t="str">
        <v>MASTER-6615</v>
      </c>
      <c r="T200" t="s">
        <v>470</v>
      </c>
      <c r="U200" t="s">
        <v>125</v>
      </c>
      <c r="W200" s="80" t="s">
        <v>41</v>
      </c>
      <c r="X200" s="80" t="s">
        <v>1901</v>
      </c>
      <c r="Y200" s="80" t="s">
        <v>2043</v>
      </c>
      <c r="Z200" s="80" t="s">
        <v>42</v>
      </c>
    </row>
    <row r="201" spans="1:26" ht="15" x14ac:dyDescent="0.25">
      <c r="A201" t="s">
        <v>555</v>
      </c>
      <c r="B201" t="s">
        <v>556</v>
      </c>
      <c r="C201" s="5" t="s">
        <v>621</v>
      </c>
      <c r="K201" s="84" t="s">
        <v>615</v>
      </c>
      <c r="L201" t="str">
        <v>MASTER-6616</v>
      </c>
      <c r="T201" t="s">
        <v>107</v>
      </c>
      <c r="U201" t="s">
        <v>479</v>
      </c>
      <c r="W201" s="80" t="s">
        <v>41</v>
      </c>
      <c r="X201" s="80" t="s">
        <v>1901</v>
      </c>
      <c r="Y201" s="80" t="s">
        <v>2044</v>
      </c>
      <c r="Z201" s="80" t="s">
        <v>42</v>
      </c>
    </row>
    <row r="202" spans="1:26" ht="15" x14ac:dyDescent="0.25">
      <c r="A202" t="s">
        <v>557</v>
      </c>
      <c r="B202" t="s">
        <v>558</v>
      </c>
      <c r="C202" s="5" t="s">
        <v>621</v>
      </c>
      <c r="K202" s="84" t="s">
        <v>617</v>
      </c>
      <c r="L202" t="str">
        <v>MASTER-6617</v>
      </c>
      <c r="T202" t="s">
        <v>109</v>
      </c>
      <c r="U202" t="s">
        <v>127</v>
      </c>
      <c r="W202" s="80" t="s">
        <v>41</v>
      </c>
      <c r="X202" s="80" t="s">
        <v>1901</v>
      </c>
      <c r="Y202" s="80" t="s">
        <v>2045</v>
      </c>
      <c r="Z202" s="80" t="s">
        <v>42</v>
      </c>
    </row>
    <row r="203" spans="1:26" ht="15" x14ac:dyDescent="0.25">
      <c r="A203" t="s">
        <v>559</v>
      </c>
      <c r="B203" t="s">
        <v>560</v>
      </c>
      <c r="C203" s="5" t="s">
        <v>621</v>
      </c>
      <c r="K203" s="84" t="s">
        <v>247</v>
      </c>
      <c r="L203" t="str">
        <v>MASTER-6618</v>
      </c>
      <c r="T203" t="s">
        <v>111</v>
      </c>
      <c r="U203" t="s">
        <v>129</v>
      </c>
      <c r="W203" s="80" t="s">
        <v>41</v>
      </c>
      <c r="X203" s="80" t="s">
        <v>1901</v>
      </c>
      <c r="Y203" s="80" t="s">
        <v>2046</v>
      </c>
      <c r="Z203" s="80" t="s">
        <v>42</v>
      </c>
    </row>
    <row r="204" spans="1:26" ht="15" x14ac:dyDescent="0.25">
      <c r="A204" t="s">
        <v>561</v>
      </c>
      <c r="B204" t="s">
        <v>562</v>
      </c>
      <c r="C204" s="5" t="s">
        <v>621</v>
      </c>
      <c r="K204" s="84" t="s">
        <v>249</v>
      </c>
      <c r="L204" t="str">
        <v>MASTER-6619</v>
      </c>
      <c r="T204" t="s">
        <v>472</v>
      </c>
      <c r="U204" t="s">
        <v>481</v>
      </c>
      <c r="W204" s="80" t="s">
        <v>41</v>
      </c>
      <c r="X204" s="80" t="s">
        <v>1901</v>
      </c>
      <c r="Y204" s="80" t="s">
        <v>2047</v>
      </c>
      <c r="Z204" s="80" t="s">
        <v>42</v>
      </c>
    </row>
    <row r="205" spans="1:26" ht="15" x14ac:dyDescent="0.25">
      <c r="A205" t="s">
        <v>563</v>
      </c>
      <c r="B205" t="s">
        <v>564</v>
      </c>
      <c r="C205" s="5" t="s">
        <v>621</v>
      </c>
      <c r="K205" s="84" t="s">
        <v>266</v>
      </c>
      <c r="L205" t="str">
        <v>MASTER-6620</v>
      </c>
      <c r="T205" t="s">
        <v>474</v>
      </c>
      <c r="U205" t="s">
        <v>483</v>
      </c>
      <c r="W205" s="80" t="s">
        <v>41</v>
      </c>
      <c r="X205" s="80" t="s">
        <v>1901</v>
      </c>
      <c r="Y205" s="80" t="s">
        <v>2048</v>
      </c>
      <c r="Z205" s="80" t="s">
        <v>42</v>
      </c>
    </row>
    <row r="206" spans="1:26" ht="15" x14ac:dyDescent="0.25">
      <c r="A206" t="s">
        <v>565</v>
      </c>
      <c r="B206" t="s">
        <v>566</v>
      </c>
      <c r="C206" s="5" t="s">
        <v>621</v>
      </c>
      <c r="K206" s="84" t="s">
        <v>363</v>
      </c>
      <c r="L206" t="str">
        <v>MASTER-6621</v>
      </c>
      <c r="T206" t="s">
        <v>113</v>
      </c>
      <c r="U206" t="s">
        <v>485</v>
      </c>
      <c r="W206" s="80" t="s">
        <v>41</v>
      </c>
      <c r="X206" s="80" t="s">
        <v>1901</v>
      </c>
      <c r="Y206" s="80" t="s">
        <v>2014</v>
      </c>
      <c r="Z206" s="80" t="s">
        <v>42</v>
      </c>
    </row>
    <row r="207" spans="1:26" ht="15" x14ac:dyDescent="0.25">
      <c r="A207" t="s">
        <v>567</v>
      </c>
      <c r="B207" t="s">
        <v>568</v>
      </c>
      <c r="C207" s="5" t="s">
        <v>621</v>
      </c>
      <c r="K207" s="84" t="s">
        <v>443</v>
      </c>
      <c r="L207" t="str">
        <v>MASTER-6622</v>
      </c>
      <c r="T207" t="s">
        <v>115</v>
      </c>
      <c r="U207" t="s">
        <v>487</v>
      </c>
      <c r="W207" s="80" t="s">
        <v>41</v>
      </c>
      <c r="X207" s="80" t="s">
        <v>1901</v>
      </c>
      <c r="Y207" s="80" t="s">
        <v>2049</v>
      </c>
      <c r="Z207" s="80" t="s">
        <v>42</v>
      </c>
    </row>
    <row r="208" spans="1:26" ht="15" x14ac:dyDescent="0.25">
      <c r="A208" t="s">
        <v>569</v>
      </c>
      <c r="B208" t="s">
        <v>570</v>
      </c>
      <c r="C208" s="5" t="s">
        <v>621</v>
      </c>
      <c r="K208" s="84" t="s">
        <v>450</v>
      </c>
      <c r="L208" t="str">
        <v>MASTER-6623</v>
      </c>
      <c r="T208" t="s">
        <v>117</v>
      </c>
      <c r="U208" t="s">
        <v>489</v>
      </c>
      <c r="W208" s="80" t="s">
        <v>41</v>
      </c>
      <c r="X208" s="80" t="s">
        <v>1901</v>
      </c>
      <c r="Y208" s="80" t="s">
        <v>2050</v>
      </c>
      <c r="Z208" s="80" t="s">
        <v>42</v>
      </c>
    </row>
    <row r="209" spans="1:26" ht="15" x14ac:dyDescent="0.25">
      <c r="A209" t="s">
        <v>571</v>
      </c>
      <c r="B209" t="s">
        <v>572</v>
      </c>
      <c r="C209" s="5" t="s">
        <v>621</v>
      </c>
      <c r="K209" s="84" t="s">
        <v>113</v>
      </c>
      <c r="L209" t="str">
        <v>MASTER-6655</v>
      </c>
      <c r="T209" t="s">
        <v>119</v>
      </c>
      <c r="U209" t="s">
        <v>491</v>
      </c>
      <c r="W209" s="80" t="s">
        <v>41</v>
      </c>
      <c r="X209" s="80" t="s">
        <v>1901</v>
      </c>
      <c r="Y209" s="80" t="s">
        <v>2051</v>
      </c>
      <c r="Z209" s="80" t="s">
        <v>42</v>
      </c>
    </row>
    <row r="210" spans="1:26" ht="15" x14ac:dyDescent="0.25">
      <c r="A210" t="s">
        <v>573</v>
      </c>
      <c r="B210" t="s">
        <v>574</v>
      </c>
      <c r="C210" s="5" t="s">
        <v>621</v>
      </c>
      <c r="K210" s="84" t="s">
        <v>117</v>
      </c>
      <c r="L210" t="str">
        <v>MASTER-6656</v>
      </c>
      <c r="T210" t="s">
        <v>476</v>
      </c>
      <c r="U210" t="s">
        <v>493</v>
      </c>
      <c r="W210" s="80" t="s">
        <v>41</v>
      </c>
      <c r="X210" s="80" t="s">
        <v>1901</v>
      </c>
      <c r="Y210" s="80" t="s">
        <v>2052</v>
      </c>
      <c r="Z210" s="80" t="s">
        <v>42</v>
      </c>
    </row>
    <row r="211" spans="1:26" ht="15" x14ac:dyDescent="0.25">
      <c r="A211" t="s">
        <v>575</v>
      </c>
      <c r="B211" t="s">
        <v>576</v>
      </c>
      <c r="C211" s="5" t="s">
        <v>621</v>
      </c>
      <c r="K211" s="84" t="s">
        <v>119</v>
      </c>
      <c r="L211" t="str">
        <v>MASTER-6659</v>
      </c>
      <c r="T211" t="s">
        <v>477</v>
      </c>
      <c r="U211" t="s">
        <v>495</v>
      </c>
      <c r="W211" s="80" t="s">
        <v>41</v>
      </c>
      <c r="X211" s="80" t="s">
        <v>1901</v>
      </c>
      <c r="Y211" s="80" t="s">
        <v>2053</v>
      </c>
      <c r="Z211" s="80" t="s">
        <v>42</v>
      </c>
    </row>
    <row r="212" spans="1:26" ht="15" x14ac:dyDescent="0.25">
      <c r="A212" t="s">
        <v>577</v>
      </c>
      <c r="B212" t="s">
        <v>578</v>
      </c>
      <c r="C212" s="5" t="s">
        <v>621</v>
      </c>
      <c r="K212" s="84" t="s">
        <v>129</v>
      </c>
      <c r="L212" t="str">
        <v>MASTER-6660</v>
      </c>
      <c r="T212" t="s">
        <v>121</v>
      </c>
      <c r="U212" t="s">
        <v>497</v>
      </c>
      <c r="W212" s="80" t="s">
        <v>41</v>
      </c>
      <c r="X212" s="80" t="s">
        <v>1901</v>
      </c>
      <c r="Y212" s="80" t="s">
        <v>2054</v>
      </c>
      <c r="Z212" s="80" t="s">
        <v>42</v>
      </c>
    </row>
    <row r="213" spans="1:26" ht="15" x14ac:dyDescent="0.25">
      <c r="A213" t="s">
        <v>579</v>
      </c>
      <c r="B213" t="s">
        <v>580</v>
      </c>
      <c r="C213" s="5" t="s">
        <v>621</v>
      </c>
      <c r="K213" s="84" t="s">
        <v>156</v>
      </c>
      <c r="L213" t="str">
        <v>MASTER-6666</v>
      </c>
      <c r="T213" t="s">
        <v>123</v>
      </c>
      <c r="U213" t="s">
        <v>499</v>
      </c>
      <c r="W213" s="80" t="s">
        <v>41</v>
      </c>
      <c r="X213" s="80" t="s">
        <v>1901</v>
      </c>
      <c r="Y213" s="80" t="s">
        <v>2055</v>
      </c>
      <c r="Z213" s="80" t="s">
        <v>42</v>
      </c>
    </row>
    <row r="214" spans="1:26" ht="15" x14ac:dyDescent="0.25">
      <c r="A214" t="s">
        <v>581</v>
      </c>
      <c r="B214" t="s">
        <v>582</v>
      </c>
      <c r="C214" s="5" t="s">
        <v>621</v>
      </c>
      <c r="K214" s="84" t="s">
        <v>167</v>
      </c>
      <c r="L214" t="str">
        <v>MASTER-6704</v>
      </c>
      <c r="T214" t="s">
        <v>125</v>
      </c>
      <c r="U214" t="s">
        <v>501</v>
      </c>
      <c r="W214" s="80" t="s">
        <v>41</v>
      </c>
      <c r="X214" s="80" t="s">
        <v>1907</v>
      </c>
      <c r="Y214" s="80" t="s">
        <v>1913</v>
      </c>
      <c r="Z214" s="80" t="s">
        <v>42</v>
      </c>
    </row>
    <row r="215" spans="1:26" ht="15" x14ac:dyDescent="0.25">
      <c r="A215" t="s">
        <v>583</v>
      </c>
      <c r="B215" t="s">
        <v>584</v>
      </c>
      <c r="C215" s="5" t="s">
        <v>621</v>
      </c>
      <c r="K215" s="84" t="s">
        <v>331</v>
      </c>
      <c r="L215" t="str">
        <v>MASTER-6705</v>
      </c>
      <c r="T215" t="s">
        <v>479</v>
      </c>
      <c r="U215" t="s">
        <v>503</v>
      </c>
      <c r="W215" s="80" t="s">
        <v>41</v>
      </c>
      <c r="X215" s="80" t="s">
        <v>1901</v>
      </c>
      <c r="Y215" s="80" t="s">
        <v>2056</v>
      </c>
      <c r="Z215" s="80" t="s">
        <v>42</v>
      </c>
    </row>
    <row r="216" spans="1:26" ht="15" x14ac:dyDescent="0.25">
      <c r="A216" t="s">
        <v>585</v>
      </c>
      <c r="B216" t="s">
        <v>586</v>
      </c>
      <c r="C216" s="5" t="s">
        <v>621</v>
      </c>
      <c r="K216" s="84" t="s">
        <v>268</v>
      </c>
      <c r="L216" t="str">
        <v>MASTER-6707</v>
      </c>
      <c r="T216" t="s">
        <v>127</v>
      </c>
      <c r="U216" t="s">
        <v>505</v>
      </c>
      <c r="W216" s="80" t="s">
        <v>41</v>
      </c>
      <c r="X216" s="80" t="s">
        <v>1901</v>
      </c>
      <c r="Y216" s="80" t="s">
        <v>2057</v>
      </c>
      <c r="Z216" s="80" t="s">
        <v>42</v>
      </c>
    </row>
    <row r="217" spans="1:26" ht="15" x14ac:dyDescent="0.25">
      <c r="A217" t="s">
        <v>587</v>
      </c>
      <c r="B217" t="s">
        <v>588</v>
      </c>
      <c r="C217" s="5" t="s">
        <v>621</v>
      </c>
      <c r="K217" s="84" t="s">
        <v>270</v>
      </c>
      <c r="L217" t="str">
        <v>MASTER-6708</v>
      </c>
      <c r="T217" t="s">
        <v>129</v>
      </c>
      <c r="U217" t="s">
        <v>507</v>
      </c>
      <c r="W217" s="80" t="s">
        <v>251</v>
      </c>
      <c r="X217" s="80" t="s">
        <v>1901</v>
      </c>
      <c r="Y217" s="80" t="s">
        <v>2058</v>
      </c>
      <c r="Z217" s="80" t="s">
        <v>252</v>
      </c>
    </row>
    <row r="218" spans="1:26" ht="15" x14ac:dyDescent="0.25">
      <c r="A218" t="s">
        <v>589</v>
      </c>
      <c r="B218" t="s">
        <v>590</v>
      </c>
      <c r="C218" s="5" t="s">
        <v>621</v>
      </c>
      <c r="K218" s="84" t="s">
        <v>272</v>
      </c>
      <c r="L218" t="str">
        <v>UTICA-6849</v>
      </c>
      <c r="T218" t="s">
        <v>481</v>
      </c>
      <c r="U218" t="s">
        <v>509</v>
      </c>
      <c r="W218" s="80" t="s">
        <v>253</v>
      </c>
      <c r="X218" s="80" t="s">
        <v>1901</v>
      </c>
      <c r="Y218" s="80" t="s">
        <v>2059</v>
      </c>
      <c r="Z218" s="80" t="s">
        <v>254</v>
      </c>
    </row>
    <row r="219" spans="1:26" ht="15" x14ac:dyDescent="0.25">
      <c r="A219" t="s">
        <v>591</v>
      </c>
      <c r="B219" t="s">
        <v>592</v>
      </c>
      <c r="C219" s="5" t="s">
        <v>621</v>
      </c>
      <c r="K219" s="84" t="s">
        <v>274</v>
      </c>
      <c r="L219" t="str">
        <v>MASTER-56066</v>
      </c>
      <c r="T219" t="s">
        <v>483</v>
      </c>
      <c r="U219" t="s">
        <v>511</v>
      </c>
      <c r="W219" s="80" t="s">
        <v>253</v>
      </c>
      <c r="X219" s="80" t="s">
        <v>1901</v>
      </c>
      <c r="Y219" s="80" t="s">
        <v>2060</v>
      </c>
      <c r="Z219" s="80" t="s">
        <v>254</v>
      </c>
    </row>
    <row r="220" spans="1:26" ht="15" x14ac:dyDescent="0.25">
      <c r="A220" t="s">
        <v>593</v>
      </c>
      <c r="B220" t="s">
        <v>594</v>
      </c>
      <c r="C220" s="5" t="s">
        <v>621</v>
      </c>
      <c r="K220" s="84" t="s">
        <v>501</v>
      </c>
      <c r="L220" t="str">
        <v>MASTER-57025</v>
      </c>
      <c r="T220" t="s">
        <v>485</v>
      </c>
      <c r="U220" t="s">
        <v>512</v>
      </c>
      <c r="W220" s="80" t="s">
        <v>253</v>
      </c>
      <c r="X220" s="80" t="s">
        <v>1901</v>
      </c>
      <c r="Y220" s="80" t="s">
        <v>2061</v>
      </c>
      <c r="Z220" s="80" t="s">
        <v>254</v>
      </c>
    </row>
    <row r="221" spans="1:26" ht="15" x14ac:dyDescent="0.25">
      <c r="A221" t="s">
        <v>595</v>
      </c>
      <c r="B221" t="s">
        <v>596</v>
      </c>
      <c r="C221" s="5" t="s">
        <v>621</v>
      </c>
      <c r="K221" s="84" t="s">
        <v>503</v>
      </c>
      <c r="L221" t="str">
        <v>MASTER-57026</v>
      </c>
      <c r="T221" t="s">
        <v>487</v>
      </c>
      <c r="U221" t="s">
        <v>514</v>
      </c>
      <c r="W221" s="80" t="s">
        <v>44</v>
      </c>
      <c r="X221" s="80" t="s">
        <v>1901</v>
      </c>
      <c r="Y221" s="80" t="s">
        <v>2062</v>
      </c>
      <c r="Z221" s="80" t="s">
        <v>45</v>
      </c>
    </row>
    <row r="222" spans="1:26" ht="15" x14ac:dyDescent="0.25">
      <c r="A222" t="s">
        <v>597</v>
      </c>
      <c r="B222" t="s">
        <v>598</v>
      </c>
      <c r="C222" s="5" t="s">
        <v>621</v>
      </c>
      <c r="K222" s="84" t="s">
        <v>505</v>
      </c>
      <c r="L222" t="str">
        <v>MASTER-57027</v>
      </c>
      <c r="T222" t="s">
        <v>489</v>
      </c>
      <c r="U222" t="s">
        <v>516</v>
      </c>
      <c r="W222" s="80" t="s">
        <v>44</v>
      </c>
      <c r="X222" s="80" t="s">
        <v>1901</v>
      </c>
      <c r="Y222" s="80" t="s">
        <v>2063</v>
      </c>
      <c r="Z222" s="80" t="s">
        <v>45</v>
      </c>
    </row>
    <row r="223" spans="1:26" ht="15" x14ac:dyDescent="0.25">
      <c r="A223" t="s">
        <v>599</v>
      </c>
      <c r="B223" t="s">
        <v>600</v>
      </c>
      <c r="C223" s="5" t="s">
        <v>621</v>
      </c>
      <c r="K223" s="84" t="s">
        <v>507</v>
      </c>
      <c r="L223" t="str">
        <v>MASTER-59117</v>
      </c>
      <c r="T223" t="s">
        <v>491</v>
      </c>
      <c r="U223" t="s">
        <v>517</v>
      </c>
      <c r="W223" s="80" t="s">
        <v>255</v>
      </c>
      <c r="X223" s="80" t="s">
        <v>1901</v>
      </c>
      <c r="Y223" s="80" t="s">
        <v>2064</v>
      </c>
      <c r="Z223" s="80" t="s">
        <v>256</v>
      </c>
    </row>
    <row r="224" spans="1:26" ht="15" x14ac:dyDescent="0.25">
      <c r="A224" t="s">
        <v>601</v>
      </c>
      <c r="B224" t="s">
        <v>602</v>
      </c>
      <c r="C224" s="5" t="s">
        <v>621</v>
      </c>
      <c r="K224" s="84" t="s">
        <v>537</v>
      </c>
      <c r="L224" t="str">
        <v>MASTER-59960</v>
      </c>
      <c r="T224" t="s">
        <v>493</v>
      </c>
      <c r="U224" t="s">
        <v>519</v>
      </c>
      <c r="W224" s="80" t="s">
        <v>255</v>
      </c>
      <c r="X224" s="80" t="s">
        <v>1901</v>
      </c>
      <c r="Y224" s="80" t="s">
        <v>2065</v>
      </c>
      <c r="Z224" s="80" t="s">
        <v>256</v>
      </c>
    </row>
    <row r="225" spans="1:26" ht="15" x14ac:dyDescent="0.25">
      <c r="A225" t="s">
        <v>603</v>
      </c>
      <c r="B225" t="s">
        <v>604</v>
      </c>
      <c r="C225" s="5" t="s">
        <v>621</v>
      </c>
      <c r="K225" s="84" t="s">
        <v>539</v>
      </c>
      <c r="L225" t="str">
        <v>MASTER-6241</v>
      </c>
      <c r="T225" t="s">
        <v>495</v>
      </c>
      <c r="U225" t="s">
        <v>521</v>
      </c>
      <c r="W225" s="80" t="s">
        <v>255</v>
      </c>
      <c r="X225" s="80" t="s">
        <v>1901</v>
      </c>
      <c r="Y225" s="80" t="s">
        <v>2066</v>
      </c>
      <c r="Z225" s="80" t="s">
        <v>256</v>
      </c>
    </row>
    <row r="226" spans="1:26" ht="15" x14ac:dyDescent="0.25">
      <c r="A226" t="s">
        <v>605</v>
      </c>
      <c r="B226" t="s">
        <v>606</v>
      </c>
      <c r="C226" s="5" t="s">
        <v>621</v>
      </c>
      <c r="K226" s="84" t="s">
        <v>541</v>
      </c>
      <c r="L226" t="str">
        <v>MASTER-6286</v>
      </c>
      <c r="T226" t="s">
        <v>497</v>
      </c>
      <c r="U226" t="s">
        <v>523</v>
      </c>
      <c r="W226" s="80" t="s">
        <v>257</v>
      </c>
      <c r="X226" s="80" t="s">
        <v>1901</v>
      </c>
      <c r="Y226" s="80" t="s">
        <v>2067</v>
      </c>
      <c r="Z226" s="80" t="s">
        <v>258</v>
      </c>
    </row>
    <row r="227" spans="1:26" ht="15" x14ac:dyDescent="0.25">
      <c r="A227" t="s">
        <v>607</v>
      </c>
      <c r="B227" t="s">
        <v>608</v>
      </c>
      <c r="C227" s="5" t="s">
        <v>621</v>
      </c>
      <c r="K227" s="84" t="s">
        <v>543</v>
      </c>
      <c r="L227" t="str">
        <v>MASTER-6298</v>
      </c>
      <c r="T227" t="s">
        <v>499</v>
      </c>
      <c r="U227" t="s">
        <v>525</v>
      </c>
      <c r="W227" s="80" t="s">
        <v>257</v>
      </c>
      <c r="X227" s="80" t="s">
        <v>1901</v>
      </c>
      <c r="Y227" s="80" t="s">
        <v>2068</v>
      </c>
      <c r="Z227" s="80" t="s">
        <v>258</v>
      </c>
    </row>
    <row r="228" spans="1:26" ht="15" x14ac:dyDescent="0.25">
      <c r="A228" t="s">
        <v>609</v>
      </c>
      <c r="B228" t="s">
        <v>610</v>
      </c>
      <c r="C228" s="5" t="s">
        <v>621</v>
      </c>
      <c r="K228" s="84" t="s">
        <v>545</v>
      </c>
      <c r="L228" t="str">
        <v>MASTER-6377</v>
      </c>
      <c r="T228" t="s">
        <v>501</v>
      </c>
      <c r="U228" t="s">
        <v>527</v>
      </c>
      <c r="W228" s="80" t="s">
        <v>257</v>
      </c>
      <c r="X228" s="80" t="s">
        <v>1901</v>
      </c>
      <c r="Y228" s="80" t="s">
        <v>2069</v>
      </c>
      <c r="Z228" s="80" t="s">
        <v>258</v>
      </c>
    </row>
    <row r="229" spans="1:26" ht="15" x14ac:dyDescent="0.25">
      <c r="A229" t="s">
        <v>611</v>
      </c>
      <c r="B229" t="s">
        <v>612</v>
      </c>
      <c r="C229" s="5" t="s">
        <v>621</v>
      </c>
      <c r="K229" s="84" t="s">
        <v>547</v>
      </c>
      <c r="L229" t="str">
        <v>MASTER-64370</v>
      </c>
      <c r="T229" t="s">
        <v>503</v>
      </c>
      <c r="U229" t="s">
        <v>529</v>
      </c>
      <c r="W229" s="80" t="s">
        <v>257</v>
      </c>
      <c r="X229" s="80" t="s">
        <v>1901</v>
      </c>
      <c r="Y229" s="80" t="s">
        <v>2070</v>
      </c>
      <c r="Z229" s="80" t="s">
        <v>258</v>
      </c>
    </row>
    <row r="230" spans="1:26" ht="15" x14ac:dyDescent="0.25">
      <c r="A230" t="s">
        <v>613</v>
      </c>
      <c r="B230" t="s">
        <v>614</v>
      </c>
      <c r="C230" s="5" t="s">
        <v>621</v>
      </c>
      <c r="K230" s="84" t="s">
        <v>549</v>
      </c>
      <c r="L230" t="str">
        <v>MASTER-64570</v>
      </c>
      <c r="T230" t="s">
        <v>505</v>
      </c>
      <c r="U230" t="s">
        <v>531</v>
      </c>
      <c r="W230" s="80" t="s">
        <v>257</v>
      </c>
      <c r="X230" s="80" t="s">
        <v>1901</v>
      </c>
      <c r="Y230" s="80" t="s">
        <v>2071</v>
      </c>
      <c r="Z230" s="80" t="s">
        <v>258</v>
      </c>
    </row>
    <row r="231" spans="1:26" ht="15" x14ac:dyDescent="0.25">
      <c r="A231" t="s">
        <v>615</v>
      </c>
      <c r="B231" t="s">
        <v>616</v>
      </c>
      <c r="C231" s="5" t="s">
        <v>621</v>
      </c>
      <c r="K231" s="84" t="s">
        <v>462</v>
      </c>
      <c r="L231" t="str" cm="1">
        <f t="array" ref="L231:L305">_xlfn.UNIQUE(URS_Plan_Report[URS_ID])</f>
        <v>MASTER-35642</v>
      </c>
      <c r="T231" t="s">
        <v>507</v>
      </c>
      <c r="U231" t="s">
        <v>533</v>
      </c>
      <c r="W231" s="80" t="s">
        <v>259</v>
      </c>
      <c r="X231" s="80" t="s">
        <v>1901</v>
      </c>
      <c r="Y231" s="80" t="s">
        <v>2064</v>
      </c>
      <c r="Z231" s="80" t="s">
        <v>260</v>
      </c>
    </row>
    <row r="232" spans="1:26" ht="15" x14ac:dyDescent="0.25">
      <c r="A232" t="s">
        <v>617</v>
      </c>
      <c r="B232" t="s">
        <v>618</v>
      </c>
      <c r="C232" s="5" t="s">
        <v>621</v>
      </c>
      <c r="K232" s="84" t="s">
        <v>97</v>
      </c>
      <c r="L232" t="str">
        <v>MASTER-35643</v>
      </c>
      <c r="T232" t="s">
        <v>509</v>
      </c>
      <c r="U232" t="s">
        <v>535</v>
      </c>
      <c r="W232" s="80" t="s">
        <v>259</v>
      </c>
      <c r="X232" s="80" t="s">
        <v>1901</v>
      </c>
      <c r="Y232" s="80" t="s">
        <v>2065</v>
      </c>
      <c r="Z232" s="80" t="s">
        <v>260</v>
      </c>
    </row>
    <row r="233" spans="1:26" ht="15" x14ac:dyDescent="0.25">
      <c r="K233" s="84" t="s">
        <v>278</v>
      </c>
      <c r="L233" t="str">
        <v>MASTER-35645</v>
      </c>
      <c r="T233" t="s">
        <v>511</v>
      </c>
      <c r="U233" t="s">
        <v>537</v>
      </c>
      <c r="W233" s="80" t="s">
        <v>259</v>
      </c>
      <c r="X233" s="80" t="s">
        <v>1901</v>
      </c>
      <c r="Y233" s="80" t="s">
        <v>2072</v>
      </c>
      <c r="Z233" s="80" t="s">
        <v>260</v>
      </c>
    </row>
    <row r="234" spans="1:26" ht="15" x14ac:dyDescent="0.25">
      <c r="K234" s="84" t="s">
        <v>41</v>
      </c>
      <c r="L234" t="str">
        <v>MASTER-35646</v>
      </c>
      <c r="T234" t="s">
        <v>512</v>
      </c>
      <c r="U234" t="s">
        <v>539</v>
      </c>
      <c r="W234" s="80" t="s">
        <v>259</v>
      </c>
      <c r="X234" s="80" t="s">
        <v>1901</v>
      </c>
      <c r="Y234" s="80" t="s">
        <v>2066</v>
      </c>
      <c r="Z234" s="80" t="s">
        <v>260</v>
      </c>
    </row>
    <row r="235" spans="1:26" ht="15" x14ac:dyDescent="0.25">
      <c r="K235" s="84" t="s">
        <v>82</v>
      </c>
      <c r="L235" t="str">
        <v>MASTER-35648</v>
      </c>
      <c r="T235" t="s">
        <v>514</v>
      </c>
      <c r="U235" t="s">
        <v>541</v>
      </c>
      <c r="W235" s="80" t="s">
        <v>259</v>
      </c>
      <c r="X235" s="80" t="s">
        <v>1901</v>
      </c>
      <c r="Y235" s="80" t="s">
        <v>2068</v>
      </c>
      <c r="Z235" s="80" t="s">
        <v>260</v>
      </c>
    </row>
    <row r="236" spans="1:26" ht="15" x14ac:dyDescent="0.25">
      <c r="K236" s="84" t="s">
        <v>84</v>
      </c>
      <c r="L236" t="str">
        <v>MASTER-35649</v>
      </c>
      <c r="T236" t="s">
        <v>516</v>
      </c>
      <c r="U236" t="s">
        <v>543</v>
      </c>
      <c r="W236" s="80" t="s">
        <v>259</v>
      </c>
      <c r="X236" s="80" t="s">
        <v>1901</v>
      </c>
      <c r="Y236" s="80" t="s">
        <v>2069</v>
      </c>
      <c r="Z236" s="80" t="s">
        <v>260</v>
      </c>
    </row>
    <row r="237" spans="1:26" ht="15" x14ac:dyDescent="0.25">
      <c r="K237" s="84" t="s">
        <v>80</v>
      </c>
      <c r="L237" t="str">
        <v>MASTER-46117</v>
      </c>
      <c r="T237" t="s">
        <v>517</v>
      </c>
      <c r="U237" t="s">
        <v>545</v>
      </c>
      <c r="W237" s="80" t="s">
        <v>259</v>
      </c>
      <c r="X237" s="80" t="s">
        <v>1901</v>
      </c>
      <c r="Y237" s="80" t="s">
        <v>2070</v>
      </c>
      <c r="Z237" s="80" t="s">
        <v>260</v>
      </c>
    </row>
    <row r="238" spans="1:26" ht="15" x14ac:dyDescent="0.25">
      <c r="K238" s="84" t="s">
        <v>426</v>
      </c>
      <c r="L238" t="str">
        <v>MASTER-46244</v>
      </c>
      <c r="T238" t="s">
        <v>519</v>
      </c>
      <c r="U238" t="s">
        <v>547</v>
      </c>
      <c r="W238" s="80" t="s">
        <v>259</v>
      </c>
      <c r="X238" s="80" t="s">
        <v>1901</v>
      </c>
      <c r="Y238" s="80" t="s">
        <v>2071</v>
      </c>
      <c r="Z238" s="80" t="s">
        <v>260</v>
      </c>
    </row>
    <row r="239" spans="1:26" ht="15" x14ac:dyDescent="0.25">
      <c r="K239" s="84" t="s">
        <v>158</v>
      </c>
      <c r="L239" t="str">
        <v>MASTER-47567</v>
      </c>
      <c r="T239" t="s">
        <v>521</v>
      </c>
      <c r="U239" t="s">
        <v>549</v>
      </c>
      <c r="W239" s="80" t="s">
        <v>259</v>
      </c>
      <c r="X239" s="80" t="s">
        <v>1901</v>
      </c>
      <c r="Y239" s="80" t="s">
        <v>2073</v>
      </c>
      <c r="Z239" s="80" t="s">
        <v>260</v>
      </c>
    </row>
    <row r="240" spans="1:26" ht="15" x14ac:dyDescent="0.25">
      <c r="K240" s="84" t="s">
        <v>169</v>
      </c>
      <c r="L240" t="str">
        <v>MASTER-47568</v>
      </c>
      <c r="T240" t="s">
        <v>523</v>
      </c>
      <c r="U240" t="s">
        <v>551</v>
      </c>
      <c r="W240" s="80" t="s">
        <v>261</v>
      </c>
      <c r="X240" s="80" t="s">
        <v>1901</v>
      </c>
      <c r="Y240" s="80" t="s">
        <v>2074</v>
      </c>
      <c r="Z240" s="80" t="s">
        <v>262</v>
      </c>
    </row>
    <row r="241" spans="11:26" ht="15" x14ac:dyDescent="0.25">
      <c r="K241" s="84" t="s">
        <v>103</v>
      </c>
      <c r="L241" t="str">
        <v>MASTER-47569</v>
      </c>
      <c r="T241" t="s">
        <v>525</v>
      </c>
      <c r="U241" t="s">
        <v>553</v>
      </c>
      <c r="W241" s="80" t="s">
        <v>261</v>
      </c>
      <c r="X241" s="80" t="s">
        <v>1901</v>
      </c>
      <c r="Y241" s="80" t="s">
        <v>2075</v>
      </c>
      <c r="Z241" s="80" t="s">
        <v>262</v>
      </c>
    </row>
    <row r="242" spans="11:26" ht="15" x14ac:dyDescent="0.25">
      <c r="K242" s="84" t="s">
        <v>466</v>
      </c>
      <c r="L242" t="str">
        <v>MASTER-47630</v>
      </c>
      <c r="T242" t="s">
        <v>527</v>
      </c>
      <c r="U242" t="s">
        <v>555</v>
      </c>
      <c r="W242" s="80" t="s">
        <v>261</v>
      </c>
      <c r="X242" s="80" t="s">
        <v>1901</v>
      </c>
      <c r="Y242" s="80" t="s">
        <v>2076</v>
      </c>
      <c r="Z242" s="80" t="s">
        <v>262</v>
      </c>
    </row>
    <row r="243" spans="11:26" ht="15" x14ac:dyDescent="0.25">
      <c r="K243" s="84" t="s">
        <v>101</v>
      </c>
      <c r="L243" t="str">
        <v>MASTER-47631</v>
      </c>
      <c r="T243" t="s">
        <v>529</v>
      </c>
      <c r="U243" t="s">
        <v>557</v>
      </c>
      <c r="W243" s="80" t="s">
        <v>261</v>
      </c>
      <c r="X243" s="80" t="s">
        <v>1901</v>
      </c>
      <c r="Y243" s="80" t="s">
        <v>2077</v>
      </c>
      <c r="Z243" s="80" t="s">
        <v>262</v>
      </c>
    </row>
    <row r="244" spans="11:26" ht="15" x14ac:dyDescent="0.25">
      <c r="K244" s="84" t="s">
        <v>464</v>
      </c>
      <c r="L244" t="str">
        <v>MASTER-48036</v>
      </c>
      <c r="T244" t="s">
        <v>531</v>
      </c>
      <c r="U244" t="s">
        <v>559</v>
      </c>
      <c r="W244" s="80" t="s">
        <v>261</v>
      </c>
      <c r="X244" s="80" t="s">
        <v>1901</v>
      </c>
      <c r="Y244" s="80" t="s">
        <v>2078</v>
      </c>
      <c r="Z244" s="80" t="s">
        <v>262</v>
      </c>
    </row>
    <row r="245" spans="11:26" ht="15" x14ac:dyDescent="0.25">
      <c r="K245" s="84" t="s">
        <v>470</v>
      </c>
      <c r="L245" t="str">
        <v>MASTER-48038</v>
      </c>
      <c r="T245" t="s">
        <v>533</v>
      </c>
      <c r="U245" t="s">
        <v>561</v>
      </c>
      <c r="W245" s="80" t="s">
        <v>261</v>
      </c>
      <c r="X245" s="80" t="s">
        <v>1901</v>
      </c>
      <c r="Y245" s="80" t="s">
        <v>2079</v>
      </c>
      <c r="Z245" s="80" t="s">
        <v>262</v>
      </c>
    </row>
    <row r="246" spans="11:26" ht="15" x14ac:dyDescent="0.25">
      <c r="K246" s="84" t="s">
        <v>109</v>
      </c>
      <c r="L246" t="str">
        <v>MASTER-48041</v>
      </c>
      <c r="T246" t="s">
        <v>535</v>
      </c>
      <c r="U246" t="s">
        <v>563</v>
      </c>
      <c r="W246" s="80" t="s">
        <v>263</v>
      </c>
      <c r="X246" s="80" t="s">
        <v>1901</v>
      </c>
      <c r="Y246" s="80" t="s">
        <v>2075</v>
      </c>
      <c r="Z246" s="80" t="s">
        <v>262</v>
      </c>
    </row>
    <row r="247" spans="11:26" ht="15" x14ac:dyDescent="0.25">
      <c r="K247" s="84" t="s">
        <v>468</v>
      </c>
      <c r="L247" t="str">
        <v>MASTER-48044</v>
      </c>
      <c r="T247" t="s">
        <v>537</v>
      </c>
      <c r="U247" t="s">
        <v>565</v>
      </c>
      <c r="W247" s="80" t="s">
        <v>263</v>
      </c>
      <c r="X247" s="80" t="s">
        <v>1901</v>
      </c>
      <c r="Y247" s="80" t="s">
        <v>2076</v>
      </c>
      <c r="Z247" s="80" t="s">
        <v>262</v>
      </c>
    </row>
    <row r="248" spans="11:26" ht="15" x14ac:dyDescent="0.25">
      <c r="K248" s="84" t="s">
        <v>474</v>
      </c>
      <c r="L248" t="str">
        <v>MASTER-48047</v>
      </c>
      <c r="T248" t="s">
        <v>539</v>
      </c>
      <c r="U248" t="s">
        <v>567</v>
      </c>
      <c r="W248" s="80" t="s">
        <v>263</v>
      </c>
      <c r="X248" s="80" t="s">
        <v>1901</v>
      </c>
      <c r="Y248" s="80" t="s">
        <v>2077</v>
      </c>
      <c r="Z248" s="80" t="s">
        <v>262</v>
      </c>
    </row>
    <row r="249" spans="11:26" ht="15" x14ac:dyDescent="0.25">
      <c r="K249" s="84" t="s">
        <v>115</v>
      </c>
      <c r="L249" t="str">
        <v>MASTER-53050</v>
      </c>
      <c r="T249" t="s">
        <v>541</v>
      </c>
      <c r="U249" t="s">
        <v>569</v>
      </c>
      <c r="W249" s="80" t="s">
        <v>264</v>
      </c>
      <c r="X249" s="80" t="s">
        <v>1901</v>
      </c>
      <c r="Y249" s="80" t="s">
        <v>2080</v>
      </c>
      <c r="Z249" s="80" t="s">
        <v>265</v>
      </c>
    </row>
    <row r="250" spans="11:26" ht="15" x14ac:dyDescent="0.25">
      <c r="K250" s="84" t="s">
        <v>472</v>
      </c>
      <c r="L250" t="str">
        <v>MASTER-58656</v>
      </c>
      <c r="T250" t="s">
        <v>543</v>
      </c>
      <c r="U250" t="s">
        <v>571</v>
      </c>
      <c r="W250" s="80" t="s">
        <v>264</v>
      </c>
      <c r="X250" s="80" t="s">
        <v>1901</v>
      </c>
      <c r="Y250" s="80" t="s">
        <v>2081</v>
      </c>
      <c r="Z250" s="80" t="s">
        <v>265</v>
      </c>
    </row>
    <row r="251" spans="11:26" ht="15" x14ac:dyDescent="0.25">
      <c r="K251" s="84" t="s">
        <v>477</v>
      </c>
      <c r="L251" t="str">
        <v>MASTER-59964</v>
      </c>
      <c r="T251" t="s">
        <v>545</v>
      </c>
      <c r="U251" t="s">
        <v>573</v>
      </c>
      <c r="W251" s="80" t="s">
        <v>264</v>
      </c>
      <c r="X251" s="80" t="s">
        <v>1901</v>
      </c>
      <c r="Y251" s="80" t="s">
        <v>2082</v>
      </c>
      <c r="Z251" s="80" t="s">
        <v>265</v>
      </c>
    </row>
    <row r="252" spans="11:26" ht="15" x14ac:dyDescent="0.25">
      <c r="K252" s="84" t="s">
        <v>123</v>
      </c>
      <c r="L252" t="str">
        <v>MASTER-6167</v>
      </c>
      <c r="T252" t="s">
        <v>547</v>
      </c>
      <c r="U252" t="s">
        <v>575</v>
      </c>
      <c r="W252" s="80" t="s">
        <v>264</v>
      </c>
      <c r="X252" s="80" t="s">
        <v>1901</v>
      </c>
      <c r="Y252" s="80" t="s">
        <v>2083</v>
      </c>
      <c r="Z252" s="80" t="s">
        <v>265</v>
      </c>
    </row>
    <row r="253" spans="11:26" ht="15" x14ac:dyDescent="0.25">
      <c r="K253" s="84" t="s">
        <v>476</v>
      </c>
      <c r="L253" t="str">
        <v>MASTER-6168</v>
      </c>
      <c r="T253" t="s">
        <v>549</v>
      </c>
      <c r="U253" t="s">
        <v>577</v>
      </c>
      <c r="W253" s="80" t="s">
        <v>264</v>
      </c>
      <c r="X253" s="80" t="s">
        <v>1901</v>
      </c>
      <c r="Y253" s="80" t="s">
        <v>2084</v>
      </c>
      <c r="Z253" s="80" t="s">
        <v>265</v>
      </c>
    </row>
    <row r="254" spans="11:26" ht="15" x14ac:dyDescent="0.25">
      <c r="K254" s="84" t="s">
        <v>406</v>
      </c>
      <c r="L254" t="str">
        <v>MASTER-6193</v>
      </c>
      <c r="T254" t="s">
        <v>551</v>
      </c>
      <c r="U254" t="s">
        <v>579</v>
      </c>
      <c r="W254" s="80" t="s">
        <v>264</v>
      </c>
      <c r="X254" s="80" t="s">
        <v>1901</v>
      </c>
      <c r="Y254" s="80" t="s">
        <v>2085</v>
      </c>
      <c r="Z254" s="80" t="s">
        <v>265</v>
      </c>
    </row>
    <row r="255" spans="11:26" ht="15" x14ac:dyDescent="0.25">
      <c r="K255" s="84" t="s">
        <v>430</v>
      </c>
      <c r="L255" t="str">
        <v>MASTER-6239</v>
      </c>
      <c r="T255" t="s">
        <v>553</v>
      </c>
      <c r="U255" t="s">
        <v>581</v>
      </c>
      <c r="W255" s="80" t="s">
        <v>264</v>
      </c>
      <c r="X255" s="80" t="s">
        <v>1901</v>
      </c>
      <c r="Y255" s="80" t="s">
        <v>2086</v>
      </c>
      <c r="Z255" s="80" t="s">
        <v>265</v>
      </c>
    </row>
    <row r="256" spans="11:26" ht="15" x14ac:dyDescent="0.25">
      <c r="K256" s="84" t="s">
        <v>432</v>
      </c>
      <c r="L256" t="str">
        <v>MASTER-6255</v>
      </c>
      <c r="T256" t="s">
        <v>555</v>
      </c>
      <c r="U256" t="s">
        <v>583</v>
      </c>
      <c r="W256" s="80" t="s">
        <v>264</v>
      </c>
      <c r="X256" s="80" t="s">
        <v>1901</v>
      </c>
      <c r="Y256" s="80" t="s">
        <v>2087</v>
      </c>
      <c r="Z256" s="80" t="s">
        <v>265</v>
      </c>
    </row>
    <row r="257" spans="11:26" ht="15" x14ac:dyDescent="0.25">
      <c r="K257" s="84" t="s">
        <v>428</v>
      </c>
      <c r="L257" t="str">
        <v>MASTER-6260</v>
      </c>
      <c r="T257" t="s">
        <v>557</v>
      </c>
      <c r="U257" t="s">
        <v>585</v>
      </c>
      <c r="W257" s="80" t="s">
        <v>264</v>
      </c>
      <c r="X257" s="80" t="s">
        <v>1901</v>
      </c>
      <c r="Y257" s="80" t="s">
        <v>2088</v>
      </c>
      <c r="Z257" s="80" t="s">
        <v>265</v>
      </c>
    </row>
    <row r="258" spans="11:26" ht="15" x14ac:dyDescent="0.25">
      <c r="K258" s="84" t="s">
        <v>436</v>
      </c>
      <c r="L258" t="str">
        <v>MASTER-6272</v>
      </c>
      <c r="T258" t="s">
        <v>559</v>
      </c>
      <c r="U258" t="s">
        <v>587</v>
      </c>
      <c r="W258" s="80" t="s">
        <v>266</v>
      </c>
      <c r="X258" s="80" t="s">
        <v>1901</v>
      </c>
      <c r="Y258" s="80" t="s">
        <v>2086</v>
      </c>
      <c r="Z258" s="80" t="s">
        <v>267</v>
      </c>
    </row>
    <row r="259" spans="11:26" ht="15" x14ac:dyDescent="0.25">
      <c r="K259" s="84" t="s">
        <v>434</v>
      </c>
      <c r="L259" t="str">
        <v>MASTER-6273</v>
      </c>
      <c r="T259" t="s">
        <v>561</v>
      </c>
      <c r="U259" t="s">
        <v>589</v>
      </c>
      <c r="W259" s="80" t="s">
        <v>266</v>
      </c>
      <c r="X259" s="80" t="s">
        <v>1901</v>
      </c>
      <c r="Y259" s="80" t="s">
        <v>2089</v>
      </c>
      <c r="Z259" s="80" t="s">
        <v>267</v>
      </c>
    </row>
    <row r="260" spans="11:26" ht="15" x14ac:dyDescent="0.25">
      <c r="K260" s="84" t="s">
        <v>437</v>
      </c>
      <c r="L260" t="str">
        <v>MASTER-6275</v>
      </c>
      <c r="T260" t="s">
        <v>563</v>
      </c>
      <c r="U260" t="s">
        <v>591</v>
      </c>
      <c r="W260" s="80" t="s">
        <v>266</v>
      </c>
      <c r="X260" s="80" t="s">
        <v>1901</v>
      </c>
      <c r="Y260" s="80" t="s">
        <v>2090</v>
      </c>
      <c r="Z260" s="80" t="s">
        <v>267</v>
      </c>
    </row>
    <row r="261" spans="11:26" ht="15" x14ac:dyDescent="0.25">
      <c r="K261" s="84" t="s">
        <v>567</v>
      </c>
      <c r="L261" t="str">
        <v>MASTER-6278</v>
      </c>
      <c r="T261" t="s">
        <v>565</v>
      </c>
      <c r="U261" t="s">
        <v>593</v>
      </c>
      <c r="W261" s="80" t="s">
        <v>266</v>
      </c>
      <c r="X261" s="80" t="s">
        <v>1901</v>
      </c>
      <c r="Y261" s="80" t="s">
        <v>2091</v>
      </c>
      <c r="Z261" s="80" t="s">
        <v>267</v>
      </c>
    </row>
    <row r="262" spans="11:26" ht="15" x14ac:dyDescent="0.25">
      <c r="K262" s="84" t="s">
        <v>569</v>
      </c>
      <c r="L262" t="str">
        <v>MASTER-6279</v>
      </c>
      <c r="T262" t="s">
        <v>567</v>
      </c>
      <c r="U262" t="s">
        <v>132</v>
      </c>
      <c r="W262" s="80" t="s">
        <v>268</v>
      </c>
      <c r="X262" s="80" t="s">
        <v>1901</v>
      </c>
      <c r="Y262" s="80" t="s">
        <v>2092</v>
      </c>
      <c r="Z262" s="80" t="s">
        <v>269</v>
      </c>
    </row>
    <row r="263" spans="11:26" ht="15" x14ac:dyDescent="0.25">
      <c r="K263" s="84" t="s">
        <v>565</v>
      </c>
      <c r="L263" t="str">
        <v>MASTER-6291</v>
      </c>
      <c r="T263" t="s">
        <v>569</v>
      </c>
      <c r="U263" t="s">
        <v>134</v>
      </c>
      <c r="W263" s="80" t="s">
        <v>268</v>
      </c>
      <c r="X263" s="80" t="s">
        <v>1901</v>
      </c>
      <c r="Y263" s="80" t="s">
        <v>2093</v>
      </c>
      <c r="Z263" s="80" t="s">
        <v>269</v>
      </c>
    </row>
    <row r="264" spans="11:26" ht="15" x14ac:dyDescent="0.25">
      <c r="K264" s="84" t="s">
        <v>575</v>
      </c>
      <c r="L264" t="str">
        <v>MASTER-6292</v>
      </c>
      <c r="T264" t="s">
        <v>571</v>
      </c>
      <c r="U264" t="s">
        <v>137</v>
      </c>
      <c r="W264" s="80" t="s">
        <v>270</v>
      </c>
      <c r="X264" s="80" t="s">
        <v>1901</v>
      </c>
      <c r="Y264" s="80" t="s">
        <v>2094</v>
      </c>
      <c r="Z264" s="80" t="s">
        <v>271</v>
      </c>
    </row>
    <row r="265" spans="11:26" ht="15" x14ac:dyDescent="0.25">
      <c r="K265" s="84" t="s">
        <v>577</v>
      </c>
      <c r="L265" t="str">
        <v>MASTER-6339</v>
      </c>
      <c r="T265" t="s">
        <v>573</v>
      </c>
      <c r="U265" t="s">
        <v>141</v>
      </c>
      <c r="W265" s="80" t="s">
        <v>270</v>
      </c>
      <c r="X265" s="80" t="s">
        <v>1901</v>
      </c>
      <c r="Y265" s="80" t="s">
        <v>2095</v>
      </c>
      <c r="Z265" s="80" t="s">
        <v>271</v>
      </c>
    </row>
    <row r="266" spans="11:26" ht="15" x14ac:dyDescent="0.25">
      <c r="K266" s="84" t="s">
        <v>571</v>
      </c>
      <c r="L266" t="str">
        <v>MASTER-6386</v>
      </c>
      <c r="T266" t="s">
        <v>575</v>
      </c>
      <c r="U266" t="s">
        <v>597</v>
      </c>
      <c r="W266" s="80" t="s">
        <v>270</v>
      </c>
      <c r="X266" s="80" t="s">
        <v>1901</v>
      </c>
      <c r="Y266" s="80" t="s">
        <v>2096</v>
      </c>
      <c r="Z266" s="80" t="s">
        <v>271</v>
      </c>
    </row>
    <row r="267" spans="11:26" ht="15" x14ac:dyDescent="0.25">
      <c r="K267" s="84" t="s">
        <v>573</v>
      </c>
      <c r="L267" t="str">
        <v>MASTER-6392</v>
      </c>
      <c r="T267" t="s">
        <v>577</v>
      </c>
      <c r="U267" t="s">
        <v>599</v>
      </c>
      <c r="W267" s="80" t="s">
        <v>270</v>
      </c>
      <c r="X267" s="80" t="s">
        <v>1901</v>
      </c>
      <c r="Y267" s="80" t="s">
        <v>2097</v>
      </c>
      <c r="Z267" s="80" t="s">
        <v>271</v>
      </c>
    </row>
    <row r="268" spans="11:26" ht="15" x14ac:dyDescent="0.25">
      <c r="K268" s="84" t="s">
        <v>579</v>
      </c>
      <c r="L268" t="str">
        <v>MASTER-6404</v>
      </c>
      <c r="T268" t="s">
        <v>579</v>
      </c>
      <c r="U268" t="s">
        <v>144</v>
      </c>
      <c r="W268" s="80" t="s">
        <v>272</v>
      </c>
      <c r="X268" s="80" t="s">
        <v>1901</v>
      </c>
      <c r="Y268" s="80" t="s">
        <v>2098</v>
      </c>
      <c r="Z268" s="80" t="s">
        <v>273</v>
      </c>
    </row>
    <row r="269" spans="11:26" ht="15" x14ac:dyDescent="0.25">
      <c r="K269" s="84" t="s">
        <v>583</v>
      </c>
      <c r="L269" t="str">
        <v>MASTER-6409</v>
      </c>
      <c r="T269" t="s">
        <v>581</v>
      </c>
      <c r="U269" t="s">
        <v>601</v>
      </c>
      <c r="W269" s="80" t="s">
        <v>272</v>
      </c>
      <c r="X269" s="80" t="s">
        <v>1901</v>
      </c>
      <c r="Y269" s="80" t="s">
        <v>2099</v>
      </c>
      <c r="Z269" s="80" t="s">
        <v>273</v>
      </c>
    </row>
    <row r="270" spans="11:26" ht="15" x14ac:dyDescent="0.25">
      <c r="K270" s="84" t="s">
        <v>581</v>
      </c>
      <c r="L270" t="str">
        <v>MASTER-6410</v>
      </c>
      <c r="T270" t="s">
        <v>583</v>
      </c>
      <c r="U270" t="s">
        <v>603</v>
      </c>
      <c r="W270" s="80" t="s">
        <v>272</v>
      </c>
      <c r="X270" s="80" t="s">
        <v>1901</v>
      </c>
      <c r="Y270" s="80" t="s">
        <v>2100</v>
      </c>
      <c r="Z270" s="80" t="s">
        <v>273</v>
      </c>
    </row>
    <row r="271" spans="11:26" ht="15" x14ac:dyDescent="0.25">
      <c r="K271" s="84" t="s">
        <v>587</v>
      </c>
      <c r="L271" t="str">
        <v>MASTER-6411</v>
      </c>
      <c r="T271" t="s">
        <v>585</v>
      </c>
      <c r="U271" t="s">
        <v>147</v>
      </c>
      <c r="W271" s="80" t="s">
        <v>272</v>
      </c>
      <c r="X271" s="80" t="s">
        <v>1901</v>
      </c>
      <c r="Y271" s="80" t="s">
        <v>2101</v>
      </c>
      <c r="Z271" s="80" t="s">
        <v>273</v>
      </c>
    </row>
    <row r="272" spans="11:26" ht="15" x14ac:dyDescent="0.25">
      <c r="K272" s="84" t="s">
        <v>585</v>
      </c>
      <c r="L272" t="str">
        <v>MASTER-6415</v>
      </c>
      <c r="T272" t="s">
        <v>587</v>
      </c>
      <c r="U272" t="s">
        <v>605</v>
      </c>
      <c r="W272" s="80" t="s">
        <v>272</v>
      </c>
      <c r="X272" s="80" t="s">
        <v>1901</v>
      </c>
      <c r="Y272" s="80" t="s">
        <v>2102</v>
      </c>
      <c r="Z272" s="80" t="s">
        <v>273</v>
      </c>
    </row>
    <row r="273" spans="11:26" ht="15" x14ac:dyDescent="0.25">
      <c r="K273" s="84" t="s">
        <v>607</v>
      </c>
      <c r="L273" t="str">
        <v>MASTER-64368</v>
      </c>
      <c r="T273" t="s">
        <v>589</v>
      </c>
      <c r="U273" t="s">
        <v>150</v>
      </c>
      <c r="W273" s="80" t="s">
        <v>272</v>
      </c>
      <c r="X273" s="80" t="s">
        <v>1901</v>
      </c>
      <c r="Y273" s="80" t="s">
        <v>2103</v>
      </c>
      <c r="Z273" s="80" t="s">
        <v>273</v>
      </c>
    </row>
    <row r="274" spans="11:26" ht="15" x14ac:dyDescent="0.25">
      <c r="K274" s="84" t="s">
        <v>54</v>
      </c>
      <c r="L274" t="str">
        <v>MASTER-6449</v>
      </c>
      <c r="T274" t="s">
        <v>591</v>
      </c>
      <c r="U274" t="s">
        <v>607</v>
      </c>
      <c r="W274" s="80" t="s">
        <v>272</v>
      </c>
      <c r="X274" s="80" t="s">
        <v>1901</v>
      </c>
      <c r="Y274" s="80" t="s">
        <v>2104</v>
      </c>
      <c r="Z274" s="80" t="s">
        <v>273</v>
      </c>
    </row>
    <row r="275" spans="11:26" ht="15" x14ac:dyDescent="0.25">
      <c r="K275" s="84" t="s">
        <v>553</v>
      </c>
      <c r="L275" t="str">
        <v>MASTER-6450</v>
      </c>
      <c r="T275" t="s">
        <v>593</v>
      </c>
      <c r="U275" t="s">
        <v>152</v>
      </c>
      <c r="W275" s="80" t="s">
        <v>272</v>
      </c>
      <c r="X275" s="80" t="s">
        <v>1901</v>
      </c>
      <c r="Y275" s="80" t="s">
        <v>2105</v>
      </c>
      <c r="Z275" s="80" t="s">
        <v>273</v>
      </c>
    </row>
    <row r="276" spans="11:26" ht="15" x14ac:dyDescent="0.25">
      <c r="K276" s="84" t="s">
        <v>551</v>
      </c>
      <c r="L276" t="str">
        <v>MASTER-6452</v>
      </c>
      <c r="T276" t="s">
        <v>132</v>
      </c>
      <c r="U276" t="s">
        <v>154</v>
      </c>
      <c r="W276" s="80" t="s">
        <v>272</v>
      </c>
      <c r="X276" s="80" t="s">
        <v>1901</v>
      </c>
      <c r="Y276" s="80" t="s">
        <v>2106</v>
      </c>
      <c r="Z276" s="80" t="s">
        <v>273</v>
      </c>
    </row>
    <row r="277" spans="11:26" ht="15" x14ac:dyDescent="0.25">
      <c r="K277" s="84" t="s">
        <v>555</v>
      </c>
      <c r="L277" t="str">
        <v>MASTER-6453</v>
      </c>
      <c r="T277" t="s">
        <v>134</v>
      </c>
      <c r="U277" t="s">
        <v>156</v>
      </c>
      <c r="W277" s="80" t="s">
        <v>272</v>
      </c>
      <c r="X277" s="80" t="s">
        <v>1901</v>
      </c>
      <c r="Y277" s="80" t="s">
        <v>2107</v>
      </c>
      <c r="Z277" s="80" t="s">
        <v>273</v>
      </c>
    </row>
    <row r="278" spans="11:26" ht="15" x14ac:dyDescent="0.25">
      <c r="K278" s="84" t="s">
        <v>1891</v>
      </c>
      <c r="L278" t="str">
        <v>MASTER-6455</v>
      </c>
      <c r="T278" t="s">
        <v>137</v>
      </c>
      <c r="U278" t="s">
        <v>157</v>
      </c>
      <c r="W278" s="80" t="s">
        <v>272</v>
      </c>
      <c r="X278" s="80" t="s">
        <v>1901</v>
      </c>
      <c r="Y278" s="80" t="s">
        <v>2108</v>
      </c>
      <c r="Z278" s="80" t="s">
        <v>273</v>
      </c>
    </row>
    <row r="279" spans="11:26" ht="15" x14ac:dyDescent="0.25">
      <c r="K279" s="84" t="s">
        <v>1892</v>
      </c>
      <c r="L279" t="str">
        <v>MASTER-6459</v>
      </c>
      <c r="T279" t="s">
        <v>141</v>
      </c>
      <c r="U279" t="s">
        <v>158</v>
      </c>
      <c r="W279" s="80" t="s">
        <v>272</v>
      </c>
      <c r="X279" s="80" t="s">
        <v>1901</v>
      </c>
      <c r="Y279" s="80" t="s">
        <v>2109</v>
      </c>
      <c r="Z279" s="80" t="s">
        <v>273</v>
      </c>
    </row>
    <row r="280" spans="11:26" ht="15" x14ac:dyDescent="0.25">
      <c r="K280" s="84" t="s">
        <v>1893</v>
      </c>
      <c r="L280" t="str">
        <v>MASTER-6472</v>
      </c>
      <c r="T280" t="s">
        <v>595</v>
      </c>
      <c r="U280" t="s">
        <v>159</v>
      </c>
      <c r="W280" s="80" t="s">
        <v>272</v>
      </c>
      <c r="X280" s="80" t="s">
        <v>1901</v>
      </c>
      <c r="Y280" s="80" t="s">
        <v>2110</v>
      </c>
      <c r="Z280" s="80" t="s">
        <v>273</v>
      </c>
    </row>
    <row r="281" spans="11:26" ht="15" x14ac:dyDescent="0.25">
      <c r="K281" s="84" t="s">
        <v>1894</v>
      </c>
      <c r="L281" t="str">
        <v>MASTER-6549</v>
      </c>
      <c r="T281" t="s">
        <v>597</v>
      </c>
      <c r="U281" t="s">
        <v>161</v>
      </c>
      <c r="W281" s="80" t="s">
        <v>272</v>
      </c>
      <c r="X281" s="80" t="s">
        <v>1901</v>
      </c>
      <c r="Y281" s="80" t="s">
        <v>2111</v>
      </c>
      <c r="Z281" s="80" t="s">
        <v>273</v>
      </c>
    </row>
    <row r="282" spans="11:26" ht="15" x14ac:dyDescent="0.25">
      <c r="K282" s="84" t="s">
        <v>329</v>
      </c>
      <c r="L282" t="str">
        <v>MASTER-6552</v>
      </c>
      <c r="T282" t="s">
        <v>599</v>
      </c>
      <c r="U282" t="s">
        <v>163</v>
      </c>
      <c r="W282" s="80" t="s">
        <v>272</v>
      </c>
      <c r="X282" s="80" t="s">
        <v>1901</v>
      </c>
      <c r="Y282" s="80" t="s">
        <v>2112</v>
      </c>
      <c r="Z282" s="80" t="s">
        <v>273</v>
      </c>
    </row>
    <row r="283" spans="11:26" ht="15" x14ac:dyDescent="0.25">
      <c r="K283" s="84" t="s">
        <v>593</v>
      </c>
      <c r="L283" t="str">
        <v>MASTER-6555</v>
      </c>
      <c r="T283" t="s">
        <v>144</v>
      </c>
      <c r="U283" t="s">
        <v>165</v>
      </c>
      <c r="W283" s="80" t="s">
        <v>272</v>
      </c>
      <c r="X283" s="80" t="s">
        <v>1901</v>
      </c>
      <c r="Y283" s="80" t="s">
        <v>2113</v>
      </c>
      <c r="Z283" s="80" t="s">
        <v>273</v>
      </c>
    </row>
    <row r="284" spans="11:26" ht="15" x14ac:dyDescent="0.25">
      <c r="K284" s="84" t="s">
        <v>589</v>
      </c>
      <c r="L284" t="str">
        <v>MASTER-6557</v>
      </c>
      <c r="T284" t="s">
        <v>601</v>
      </c>
      <c r="U284" t="s">
        <v>167</v>
      </c>
      <c r="W284" s="80" t="s">
        <v>272</v>
      </c>
      <c r="X284" s="80" t="s">
        <v>1901</v>
      </c>
      <c r="Y284" s="80" t="s">
        <v>2114</v>
      </c>
      <c r="Z284" s="80" t="s">
        <v>273</v>
      </c>
    </row>
    <row r="285" spans="11:26" ht="15" x14ac:dyDescent="0.25">
      <c r="K285" s="84" t="s">
        <v>591</v>
      </c>
      <c r="L285" t="str">
        <v>MASTER-6558</v>
      </c>
      <c r="T285" t="s">
        <v>603</v>
      </c>
      <c r="U285" t="s">
        <v>169</v>
      </c>
      <c r="W285" s="80" t="s">
        <v>272</v>
      </c>
      <c r="X285" s="80" t="s">
        <v>1901</v>
      </c>
      <c r="Y285" s="80" t="s">
        <v>2115</v>
      </c>
      <c r="Z285" s="80" t="s">
        <v>273</v>
      </c>
    </row>
    <row r="286" spans="11:26" ht="15" x14ac:dyDescent="0.25">
      <c r="K286" s="84" t="s">
        <v>609</v>
      </c>
      <c r="L286" t="str">
        <v>MASTER-6573</v>
      </c>
      <c r="T286" t="s">
        <v>147</v>
      </c>
      <c r="U286" t="s">
        <v>170</v>
      </c>
      <c r="W286" s="80" t="s">
        <v>272</v>
      </c>
      <c r="X286" s="80" t="s">
        <v>1901</v>
      </c>
      <c r="Y286" s="80" t="s">
        <v>2116</v>
      </c>
      <c r="Z286" s="80" t="s">
        <v>273</v>
      </c>
    </row>
    <row r="287" spans="11:26" ht="15" x14ac:dyDescent="0.25">
      <c r="K287" s="84" t="s">
        <v>170</v>
      </c>
      <c r="L287" t="str">
        <v>MASTER-6574</v>
      </c>
      <c r="T287" t="s">
        <v>605</v>
      </c>
      <c r="U287" t="s">
        <v>609</v>
      </c>
      <c r="W287" s="80" t="s">
        <v>272</v>
      </c>
      <c r="X287" s="80" t="s">
        <v>1901</v>
      </c>
      <c r="Y287" s="80" t="s">
        <v>2117</v>
      </c>
      <c r="Z287" s="80" t="s">
        <v>273</v>
      </c>
    </row>
    <row r="288" spans="11:26" ht="15" x14ac:dyDescent="0.25">
      <c r="K288" s="84" t="s">
        <v>1895</v>
      </c>
      <c r="L288" t="str">
        <v>MASTER-6577</v>
      </c>
      <c r="T288" t="s">
        <v>150</v>
      </c>
      <c r="U288" t="s">
        <v>611</v>
      </c>
      <c r="W288" s="80" t="s">
        <v>272</v>
      </c>
      <c r="X288" s="80" t="s">
        <v>1901</v>
      </c>
      <c r="Y288" s="80" t="s">
        <v>2118</v>
      </c>
      <c r="Z288" s="80" t="s">
        <v>273</v>
      </c>
    </row>
    <row r="289" spans="11:26" ht="15" x14ac:dyDescent="0.25">
      <c r="K289" s="84" t="s">
        <v>559</v>
      </c>
      <c r="L289" t="str">
        <v>MASTER-6579</v>
      </c>
      <c r="T289" t="s">
        <v>607</v>
      </c>
      <c r="U289" t="s">
        <v>613</v>
      </c>
      <c r="W289" s="80" t="s">
        <v>274</v>
      </c>
      <c r="X289" s="80" t="s">
        <v>1901</v>
      </c>
      <c r="Y289" s="80" t="s">
        <v>2119</v>
      </c>
      <c r="Z289" s="80" t="s">
        <v>275</v>
      </c>
    </row>
    <row r="290" spans="11:26" ht="15" x14ac:dyDescent="0.25">
      <c r="K290" s="84" t="s">
        <v>557</v>
      </c>
      <c r="L290" t="str">
        <v>MASTER-6585</v>
      </c>
      <c r="T290" t="s">
        <v>152</v>
      </c>
      <c r="U290" t="s">
        <v>172</v>
      </c>
      <c r="W290" s="80" t="s">
        <v>274</v>
      </c>
      <c r="X290" s="80" t="s">
        <v>1901</v>
      </c>
      <c r="Y290" s="80" t="s">
        <v>2120</v>
      </c>
      <c r="Z290" s="80" t="s">
        <v>275</v>
      </c>
    </row>
    <row r="291" spans="11:26" ht="15" x14ac:dyDescent="0.25">
      <c r="K291" s="84" t="s">
        <v>1896</v>
      </c>
      <c r="L291" t="str">
        <v>MASTER-6587</v>
      </c>
      <c r="T291" t="s">
        <v>154</v>
      </c>
      <c r="U291" t="s">
        <v>615</v>
      </c>
      <c r="W291" s="80" t="s">
        <v>274</v>
      </c>
      <c r="X291" s="80" t="s">
        <v>1901</v>
      </c>
      <c r="Y291" s="80" t="s">
        <v>2106</v>
      </c>
      <c r="Z291" s="80" t="s">
        <v>275</v>
      </c>
    </row>
    <row r="292" spans="11:26" ht="15" x14ac:dyDescent="0.25">
      <c r="K292" s="84" t="s">
        <v>127</v>
      </c>
      <c r="L292" t="str">
        <v>MASTER-6657</v>
      </c>
      <c r="T292" t="s">
        <v>156</v>
      </c>
      <c r="U292" t="s">
        <v>617</v>
      </c>
      <c r="W292" s="80" t="s">
        <v>274</v>
      </c>
      <c r="X292" s="80" t="s">
        <v>1901</v>
      </c>
      <c r="Y292" s="80" t="s">
        <v>2078</v>
      </c>
      <c r="Z292" s="80" t="s">
        <v>275</v>
      </c>
    </row>
    <row r="293" spans="11:26" ht="15" x14ac:dyDescent="0.25">
      <c r="K293" s="84" t="s">
        <v>563</v>
      </c>
      <c r="L293" t="str">
        <v>MASTER-6661</v>
      </c>
      <c r="T293" t="s">
        <v>157</v>
      </c>
      <c r="W293" s="80" t="s">
        <v>274</v>
      </c>
      <c r="X293" s="80" t="s">
        <v>1901</v>
      </c>
      <c r="Y293" s="80" t="s">
        <v>2121</v>
      </c>
      <c r="Z293" s="80" t="s">
        <v>275</v>
      </c>
    </row>
    <row r="294" spans="11:26" ht="15" x14ac:dyDescent="0.25">
      <c r="K294" s="84" t="s">
        <v>561</v>
      </c>
      <c r="L294" t="str">
        <v>MASTER-6684</v>
      </c>
      <c r="T294" t="s">
        <v>158</v>
      </c>
      <c r="W294" s="80" t="s">
        <v>274</v>
      </c>
      <c r="X294" s="80" t="s">
        <v>1901</v>
      </c>
      <c r="Y294" s="80" t="s">
        <v>2122</v>
      </c>
      <c r="Z294" s="80" t="s">
        <v>275</v>
      </c>
    </row>
    <row r="295" spans="11:26" ht="15" x14ac:dyDescent="0.25">
      <c r="K295" s="84" t="s">
        <v>209</v>
      </c>
      <c r="L295" t="str">
        <v>MASTER-6688</v>
      </c>
      <c r="T295" t="s">
        <v>159</v>
      </c>
      <c r="W295" s="80" t="s">
        <v>274</v>
      </c>
      <c r="X295" s="80" t="s">
        <v>1901</v>
      </c>
      <c r="Y295" s="80" t="s">
        <v>2123</v>
      </c>
      <c r="Z295" s="80" t="s">
        <v>275</v>
      </c>
    </row>
    <row r="296" spans="11:26" ht="15" x14ac:dyDescent="0.25">
      <c r="K296" s="84" t="s">
        <v>479</v>
      </c>
      <c r="L296" t="str">
        <v>MASTER-6689</v>
      </c>
      <c r="T296" t="s">
        <v>161</v>
      </c>
      <c r="W296" s="80" t="s">
        <v>274</v>
      </c>
      <c r="X296" s="80" t="s">
        <v>1901</v>
      </c>
      <c r="Y296" s="80" t="s">
        <v>2112</v>
      </c>
      <c r="Z296" s="80" t="s">
        <v>275</v>
      </c>
    </row>
    <row r="297" spans="11:26" ht="15" x14ac:dyDescent="0.25">
      <c r="K297" s="84" t="s">
        <v>517</v>
      </c>
      <c r="L297" t="str">
        <v>MASTER-6690</v>
      </c>
      <c r="T297" t="s">
        <v>163</v>
      </c>
      <c r="W297" s="80" t="s">
        <v>276</v>
      </c>
      <c r="X297" s="80" t="s">
        <v>1901</v>
      </c>
      <c r="Y297" s="80" t="s">
        <v>2124</v>
      </c>
      <c r="Z297" s="80" t="s">
        <v>277</v>
      </c>
    </row>
    <row r="298" spans="11:26" ht="15" x14ac:dyDescent="0.25">
      <c r="K298" s="84" t="s">
        <v>333</v>
      </c>
      <c r="L298" t="str">
        <v>MASTER-6699</v>
      </c>
      <c r="T298" t="s">
        <v>165</v>
      </c>
      <c r="W298" s="80" t="s">
        <v>276</v>
      </c>
      <c r="X298" s="80" t="s">
        <v>1901</v>
      </c>
      <c r="Y298" s="80" t="s">
        <v>2125</v>
      </c>
      <c r="Z298" s="80" t="s">
        <v>277</v>
      </c>
    </row>
    <row r="299" spans="11:26" ht="15" x14ac:dyDescent="0.25">
      <c r="K299" s="84" t="s">
        <v>132</v>
      </c>
      <c r="L299" t="str">
        <v>MASTER-6700</v>
      </c>
      <c r="T299" t="s">
        <v>167</v>
      </c>
      <c r="W299" s="80" t="s">
        <v>276</v>
      </c>
      <c r="X299" s="80" t="s">
        <v>1901</v>
      </c>
      <c r="Y299" s="80" t="s">
        <v>2126</v>
      </c>
      <c r="Z299" s="80" t="s">
        <v>277</v>
      </c>
    </row>
    <row r="300" spans="11:26" ht="15" x14ac:dyDescent="0.25">
      <c r="K300" s="84" t="s">
        <v>1897</v>
      </c>
      <c r="L300" t="str">
        <v>MASTER-6701</v>
      </c>
      <c r="T300" t="s">
        <v>169</v>
      </c>
      <c r="W300" s="80" t="s">
        <v>276</v>
      </c>
      <c r="X300" s="80" t="s">
        <v>1901</v>
      </c>
      <c r="Y300" s="80" t="s">
        <v>2127</v>
      </c>
      <c r="Z300" s="80" t="s">
        <v>277</v>
      </c>
    </row>
    <row r="301" spans="11:26" ht="15" x14ac:dyDescent="0.25">
      <c r="K301" s="84" t="s">
        <v>1898</v>
      </c>
      <c r="L301" t="str">
        <v>MASTER-6702</v>
      </c>
      <c r="T301" t="s">
        <v>170</v>
      </c>
      <c r="W301" s="80" t="s">
        <v>276</v>
      </c>
      <c r="X301" s="80" t="s">
        <v>1901</v>
      </c>
      <c r="Y301" s="80" t="s">
        <v>2128</v>
      </c>
      <c r="Z301" s="80" t="s">
        <v>277</v>
      </c>
    </row>
    <row r="302" spans="11:26" ht="15" x14ac:dyDescent="0.25">
      <c r="K302" s="84" t="s">
        <v>134</v>
      </c>
      <c r="L302" t="str">
        <v>MASTER-6706</v>
      </c>
      <c r="T302" t="s">
        <v>609</v>
      </c>
      <c r="W302" s="80" t="s">
        <v>276</v>
      </c>
      <c r="X302" s="80" t="s">
        <v>1901</v>
      </c>
      <c r="Y302" s="80" t="s">
        <v>2129</v>
      </c>
      <c r="Z302" s="80" t="s">
        <v>277</v>
      </c>
    </row>
    <row r="303" spans="11:26" ht="15" x14ac:dyDescent="0.25">
      <c r="K303" s="84" t="s">
        <v>137</v>
      </c>
      <c r="L303" t="str">
        <v>MASTER-73071</v>
      </c>
      <c r="T303" t="s">
        <v>611</v>
      </c>
      <c r="W303" s="80" t="s">
        <v>276</v>
      </c>
      <c r="X303" s="80" t="s">
        <v>1901</v>
      </c>
      <c r="Y303" s="80" t="s">
        <v>2130</v>
      </c>
      <c r="Z303" s="80" t="s">
        <v>277</v>
      </c>
    </row>
    <row r="304" spans="11:26" ht="15" x14ac:dyDescent="0.25">
      <c r="K304" s="84" t="s">
        <v>141</v>
      </c>
      <c r="L304" t="str">
        <v>MASTER-73072</v>
      </c>
      <c r="T304" t="s">
        <v>613</v>
      </c>
      <c r="W304" s="80" t="s">
        <v>276</v>
      </c>
      <c r="X304" s="80" t="s">
        <v>1901</v>
      </c>
      <c r="Y304" s="80" t="s">
        <v>2131</v>
      </c>
      <c r="Z304" s="80" t="s">
        <v>277</v>
      </c>
    </row>
    <row r="305" spans="11:26" ht="15" x14ac:dyDescent="0.25">
      <c r="K305" s="84"/>
      <c r="L305" t="str">
        <v>MASTER-73073</v>
      </c>
      <c r="T305" t="s">
        <v>172</v>
      </c>
      <c r="W305" s="80" t="s">
        <v>276</v>
      </c>
      <c r="X305" s="80" t="s">
        <v>1901</v>
      </c>
      <c r="Y305" s="80" t="s">
        <v>2132</v>
      </c>
      <c r="Z305" s="80" t="s">
        <v>277</v>
      </c>
    </row>
    <row r="306" spans="11:26" ht="15" x14ac:dyDescent="0.25">
      <c r="K306" s="84"/>
      <c r="T306" t="s">
        <v>615</v>
      </c>
      <c r="W306" s="80" t="s">
        <v>276</v>
      </c>
      <c r="X306" s="80" t="s">
        <v>1901</v>
      </c>
      <c r="Y306" s="80" t="s">
        <v>2133</v>
      </c>
      <c r="Z306" s="80" t="s">
        <v>277</v>
      </c>
    </row>
    <row r="307" spans="11:26" ht="15" x14ac:dyDescent="0.25">
      <c r="K307" s="84"/>
      <c r="T307" t="s">
        <v>617</v>
      </c>
      <c r="W307" s="80" t="s">
        <v>276</v>
      </c>
      <c r="X307" s="80" t="s">
        <v>1901</v>
      </c>
      <c r="Y307" s="80" t="s">
        <v>2134</v>
      </c>
      <c r="Z307" s="80" t="s">
        <v>277</v>
      </c>
    </row>
    <row r="308" spans="11:26" ht="15" x14ac:dyDescent="0.25">
      <c r="K308" s="84"/>
      <c r="W308" s="80" t="s">
        <v>276</v>
      </c>
      <c r="X308" s="80" t="s">
        <v>1901</v>
      </c>
      <c r="Y308" s="80" t="s">
        <v>2135</v>
      </c>
      <c r="Z308" s="80" t="s">
        <v>277</v>
      </c>
    </row>
    <row r="309" spans="11:26" ht="15" x14ac:dyDescent="0.25">
      <c r="K309" s="84"/>
      <c r="W309" s="80" t="s">
        <v>276</v>
      </c>
      <c r="X309" s="80" t="s">
        <v>1901</v>
      </c>
      <c r="Y309" s="80" t="s">
        <v>2136</v>
      </c>
      <c r="Z309" s="80" t="s">
        <v>277</v>
      </c>
    </row>
    <row r="310" spans="11:26" ht="15" x14ac:dyDescent="0.25">
      <c r="K310" s="84"/>
      <c r="W310" s="80" t="s">
        <v>276</v>
      </c>
      <c r="X310" s="80" t="s">
        <v>1901</v>
      </c>
      <c r="Y310" s="80" t="s">
        <v>2137</v>
      </c>
      <c r="Z310" s="80" t="s">
        <v>277</v>
      </c>
    </row>
    <row r="311" spans="11:26" x14ac:dyDescent="0.2">
      <c r="W311" s="80" t="s">
        <v>276</v>
      </c>
      <c r="X311" s="80" t="s">
        <v>1901</v>
      </c>
      <c r="Y311" s="80" t="s">
        <v>2138</v>
      </c>
      <c r="Z311" s="80" t="s">
        <v>277</v>
      </c>
    </row>
    <row r="312" spans="11:26" x14ac:dyDescent="0.2">
      <c r="W312" s="80" t="s">
        <v>276</v>
      </c>
      <c r="X312" s="80" t="s">
        <v>1901</v>
      </c>
      <c r="Y312" s="80" t="s">
        <v>2139</v>
      </c>
      <c r="Z312" s="80" t="s">
        <v>277</v>
      </c>
    </row>
    <row r="313" spans="11:26" x14ac:dyDescent="0.2">
      <c r="W313" s="80" t="s">
        <v>276</v>
      </c>
      <c r="X313" s="80" t="s">
        <v>1901</v>
      </c>
      <c r="Y313" s="80" t="s">
        <v>2140</v>
      </c>
      <c r="Z313" s="80" t="s">
        <v>277</v>
      </c>
    </row>
    <row r="314" spans="11:26" x14ac:dyDescent="0.2">
      <c r="W314" s="80" t="s">
        <v>276</v>
      </c>
      <c r="X314" s="80" t="s">
        <v>1901</v>
      </c>
      <c r="Y314" s="80" t="s">
        <v>2141</v>
      </c>
      <c r="Z314" s="80" t="s">
        <v>277</v>
      </c>
    </row>
    <row r="315" spans="11:26" x14ac:dyDescent="0.2">
      <c r="W315" s="80" t="s">
        <v>276</v>
      </c>
      <c r="X315" s="80" t="s">
        <v>1901</v>
      </c>
      <c r="Y315" s="80" t="s">
        <v>2142</v>
      </c>
      <c r="Z315" s="80" t="s">
        <v>277</v>
      </c>
    </row>
    <row r="316" spans="11:26" x14ac:dyDescent="0.2">
      <c r="W316" s="80" t="s">
        <v>276</v>
      </c>
      <c r="X316" s="80" t="s">
        <v>1901</v>
      </c>
      <c r="Y316" s="80" t="s">
        <v>2143</v>
      </c>
      <c r="Z316" s="80" t="s">
        <v>277</v>
      </c>
    </row>
    <row r="317" spans="11:26" x14ac:dyDescent="0.2">
      <c r="W317" s="80" t="s">
        <v>276</v>
      </c>
      <c r="X317" s="80" t="s">
        <v>1901</v>
      </c>
      <c r="Y317" s="80" t="s">
        <v>2144</v>
      </c>
      <c r="Z317" s="80" t="s">
        <v>277</v>
      </c>
    </row>
    <row r="318" spans="11:26" x14ac:dyDescent="0.2">
      <c r="W318" s="80" t="s">
        <v>276</v>
      </c>
      <c r="X318" s="80" t="s">
        <v>1901</v>
      </c>
      <c r="Y318" s="80" t="s">
        <v>2145</v>
      </c>
      <c r="Z318" s="80" t="s">
        <v>277</v>
      </c>
    </row>
    <row r="319" spans="11:26" x14ac:dyDescent="0.2">
      <c r="W319" s="80" t="s">
        <v>276</v>
      </c>
      <c r="X319" s="80" t="s">
        <v>1901</v>
      </c>
      <c r="Y319" s="80" t="s">
        <v>2146</v>
      </c>
      <c r="Z319" s="80" t="s">
        <v>277</v>
      </c>
    </row>
    <row r="320" spans="11:26" x14ac:dyDescent="0.2">
      <c r="W320" s="80" t="s">
        <v>276</v>
      </c>
      <c r="X320" s="80" t="s">
        <v>1901</v>
      </c>
      <c r="Y320" s="80" t="s">
        <v>2147</v>
      </c>
      <c r="Z320" s="80" t="s">
        <v>277</v>
      </c>
    </row>
    <row r="321" spans="23:26" x14ac:dyDescent="0.2">
      <c r="W321" s="80" t="s">
        <v>276</v>
      </c>
      <c r="X321" s="80" t="s">
        <v>1901</v>
      </c>
      <c r="Y321" s="80" t="s">
        <v>2148</v>
      </c>
      <c r="Z321" s="80" t="s">
        <v>277</v>
      </c>
    </row>
    <row r="322" spans="23:26" x14ac:dyDescent="0.2">
      <c r="W322" s="80" t="s">
        <v>276</v>
      </c>
      <c r="X322" s="80" t="s">
        <v>1901</v>
      </c>
      <c r="Y322" s="80" t="s">
        <v>2149</v>
      </c>
      <c r="Z322" s="80" t="s">
        <v>277</v>
      </c>
    </row>
    <row r="323" spans="23:26" x14ac:dyDescent="0.2">
      <c r="W323" s="80" t="s">
        <v>276</v>
      </c>
      <c r="X323" s="80" t="s">
        <v>1901</v>
      </c>
      <c r="Y323" s="80" t="s">
        <v>2150</v>
      </c>
      <c r="Z323" s="80" t="s">
        <v>277</v>
      </c>
    </row>
    <row r="324" spans="23:26" x14ac:dyDescent="0.2">
      <c r="W324" s="80" t="s">
        <v>276</v>
      </c>
      <c r="X324" s="80" t="s">
        <v>1901</v>
      </c>
      <c r="Y324" s="80" t="s">
        <v>2151</v>
      </c>
      <c r="Z324" s="80" t="s">
        <v>277</v>
      </c>
    </row>
    <row r="325" spans="23:26" x14ac:dyDescent="0.2">
      <c r="W325" s="80" t="s">
        <v>276</v>
      </c>
      <c r="X325" s="80" t="s">
        <v>1901</v>
      </c>
      <c r="Y325" s="80" t="s">
        <v>2152</v>
      </c>
      <c r="Z325" s="80" t="s">
        <v>277</v>
      </c>
    </row>
    <row r="326" spans="23:26" x14ac:dyDescent="0.2">
      <c r="W326" s="80" t="s">
        <v>276</v>
      </c>
      <c r="X326" s="80" t="s">
        <v>1901</v>
      </c>
      <c r="Y326" s="80" t="s">
        <v>2153</v>
      </c>
      <c r="Z326" s="80" t="s">
        <v>277</v>
      </c>
    </row>
    <row r="327" spans="23:26" x14ac:dyDescent="0.2">
      <c r="W327" s="80" t="s">
        <v>276</v>
      </c>
      <c r="X327" s="80" t="s">
        <v>1901</v>
      </c>
      <c r="Y327" s="80" t="s">
        <v>2154</v>
      </c>
      <c r="Z327" s="80" t="s">
        <v>277</v>
      </c>
    </row>
    <row r="328" spans="23:26" x14ac:dyDescent="0.2">
      <c r="W328" s="80" t="s">
        <v>276</v>
      </c>
      <c r="X328" s="80" t="s">
        <v>1901</v>
      </c>
      <c r="Y328" s="80" t="s">
        <v>2155</v>
      </c>
      <c r="Z328" s="80" t="s">
        <v>277</v>
      </c>
    </row>
    <row r="329" spans="23:26" x14ac:dyDescent="0.2">
      <c r="W329" s="80" t="s">
        <v>276</v>
      </c>
      <c r="X329" s="80" t="s">
        <v>1901</v>
      </c>
      <c r="Y329" s="80" t="s">
        <v>2156</v>
      </c>
      <c r="Z329" s="80" t="s">
        <v>277</v>
      </c>
    </row>
    <row r="330" spans="23:26" x14ac:dyDescent="0.2">
      <c r="W330" s="80" t="s">
        <v>276</v>
      </c>
      <c r="X330" s="80" t="s">
        <v>1901</v>
      </c>
      <c r="Y330" s="80" t="s">
        <v>2157</v>
      </c>
      <c r="Z330" s="80" t="s">
        <v>277</v>
      </c>
    </row>
    <row r="331" spans="23:26" x14ac:dyDescent="0.2">
      <c r="W331" s="80" t="s">
        <v>276</v>
      </c>
      <c r="X331" s="80" t="s">
        <v>1901</v>
      </c>
      <c r="Y331" s="80" t="s">
        <v>2158</v>
      </c>
      <c r="Z331" s="80" t="s">
        <v>277</v>
      </c>
    </row>
    <row r="332" spans="23:26" x14ac:dyDescent="0.2">
      <c r="W332" s="80" t="s">
        <v>276</v>
      </c>
      <c r="X332" s="80" t="s">
        <v>1901</v>
      </c>
      <c r="Y332" s="80" t="s">
        <v>2159</v>
      </c>
      <c r="Z332" s="80" t="s">
        <v>277</v>
      </c>
    </row>
    <row r="333" spans="23:26" x14ac:dyDescent="0.2">
      <c r="W333" s="80" t="s">
        <v>276</v>
      </c>
      <c r="X333" s="80" t="s">
        <v>1901</v>
      </c>
      <c r="Y333" s="80" t="s">
        <v>2160</v>
      </c>
      <c r="Z333" s="80" t="s">
        <v>277</v>
      </c>
    </row>
    <row r="334" spans="23:26" x14ac:dyDescent="0.2">
      <c r="W334" s="80" t="s">
        <v>276</v>
      </c>
      <c r="X334" s="80" t="s">
        <v>1901</v>
      </c>
      <c r="Y334" s="80" t="s">
        <v>2161</v>
      </c>
      <c r="Z334" s="80" t="s">
        <v>277</v>
      </c>
    </row>
    <row r="335" spans="23:26" x14ac:dyDescent="0.2">
      <c r="W335" s="80" t="s">
        <v>276</v>
      </c>
      <c r="X335" s="80" t="s">
        <v>1901</v>
      </c>
      <c r="Y335" s="80" t="s">
        <v>2162</v>
      </c>
      <c r="Z335" s="80" t="s">
        <v>277</v>
      </c>
    </row>
    <row r="336" spans="23:26" x14ac:dyDescent="0.2">
      <c r="W336" s="80" t="s">
        <v>276</v>
      </c>
      <c r="X336" s="80" t="s">
        <v>1901</v>
      </c>
      <c r="Y336" s="80" t="s">
        <v>2163</v>
      </c>
      <c r="Z336" s="80" t="s">
        <v>277</v>
      </c>
    </row>
    <row r="337" spans="23:26" x14ac:dyDescent="0.2">
      <c r="W337" s="80" t="s">
        <v>276</v>
      </c>
      <c r="X337" s="80" t="s">
        <v>1901</v>
      </c>
      <c r="Y337" s="80" t="s">
        <v>2164</v>
      </c>
      <c r="Z337" s="80" t="s">
        <v>277</v>
      </c>
    </row>
    <row r="338" spans="23:26" x14ac:dyDescent="0.2">
      <c r="W338" s="80" t="s">
        <v>276</v>
      </c>
      <c r="X338" s="80" t="s">
        <v>1901</v>
      </c>
      <c r="Y338" s="80" t="s">
        <v>2165</v>
      </c>
      <c r="Z338" s="80" t="s">
        <v>277</v>
      </c>
    </row>
    <row r="339" spans="23:26" x14ac:dyDescent="0.2">
      <c r="W339" s="80" t="s">
        <v>276</v>
      </c>
      <c r="X339" s="80" t="s">
        <v>1901</v>
      </c>
      <c r="Y339" s="80" t="s">
        <v>2166</v>
      </c>
      <c r="Z339" s="80" t="s">
        <v>277</v>
      </c>
    </row>
    <row r="340" spans="23:26" x14ac:dyDescent="0.2">
      <c r="W340" s="80" t="s">
        <v>276</v>
      </c>
      <c r="X340" s="80" t="s">
        <v>1901</v>
      </c>
      <c r="Y340" s="80" t="s">
        <v>2167</v>
      </c>
      <c r="Z340" s="80" t="s">
        <v>277</v>
      </c>
    </row>
    <row r="341" spans="23:26" x14ac:dyDescent="0.2">
      <c r="W341" s="80" t="s">
        <v>276</v>
      </c>
      <c r="X341" s="80" t="s">
        <v>1901</v>
      </c>
      <c r="Y341" s="80" t="s">
        <v>2168</v>
      </c>
      <c r="Z341" s="80" t="s">
        <v>277</v>
      </c>
    </row>
    <row r="342" spans="23:26" x14ac:dyDescent="0.2">
      <c r="W342" s="80" t="s">
        <v>276</v>
      </c>
      <c r="X342" s="80" t="s">
        <v>1901</v>
      </c>
      <c r="Y342" s="80" t="s">
        <v>2169</v>
      </c>
      <c r="Z342" s="80" t="s">
        <v>277</v>
      </c>
    </row>
    <row r="343" spans="23:26" x14ac:dyDescent="0.2">
      <c r="W343" s="80" t="s">
        <v>276</v>
      </c>
      <c r="X343" s="80" t="s">
        <v>1901</v>
      </c>
      <c r="Y343" s="80" t="s">
        <v>2170</v>
      </c>
      <c r="Z343" s="80" t="s">
        <v>277</v>
      </c>
    </row>
    <row r="344" spans="23:26" x14ac:dyDescent="0.2">
      <c r="W344" s="80" t="s">
        <v>276</v>
      </c>
      <c r="X344" s="80" t="s">
        <v>1901</v>
      </c>
      <c r="Y344" s="80" t="s">
        <v>2171</v>
      </c>
      <c r="Z344" s="80" t="s">
        <v>277</v>
      </c>
    </row>
    <row r="345" spans="23:26" x14ac:dyDescent="0.2">
      <c r="W345" s="80" t="s">
        <v>276</v>
      </c>
      <c r="X345" s="80" t="s">
        <v>1901</v>
      </c>
      <c r="Y345" s="80" t="s">
        <v>2172</v>
      </c>
      <c r="Z345" s="80" t="s">
        <v>277</v>
      </c>
    </row>
    <row r="346" spans="23:26" x14ac:dyDescent="0.2">
      <c r="W346" s="80" t="s">
        <v>276</v>
      </c>
      <c r="X346" s="80" t="s">
        <v>1901</v>
      </c>
      <c r="Y346" s="80" t="s">
        <v>2173</v>
      </c>
      <c r="Z346" s="80" t="s">
        <v>277</v>
      </c>
    </row>
    <row r="347" spans="23:26" x14ac:dyDescent="0.2">
      <c r="W347" s="80" t="s">
        <v>276</v>
      </c>
      <c r="X347" s="80" t="s">
        <v>1901</v>
      </c>
      <c r="Y347" s="80" t="s">
        <v>2174</v>
      </c>
      <c r="Z347" s="80" t="s">
        <v>277</v>
      </c>
    </row>
    <row r="348" spans="23:26" x14ac:dyDescent="0.2">
      <c r="W348" s="80" t="s">
        <v>276</v>
      </c>
      <c r="X348" s="80" t="s">
        <v>1901</v>
      </c>
      <c r="Y348" s="80" t="s">
        <v>2175</v>
      </c>
      <c r="Z348" s="80" t="s">
        <v>277</v>
      </c>
    </row>
    <row r="349" spans="23:26" x14ac:dyDescent="0.2">
      <c r="W349" s="80" t="s">
        <v>276</v>
      </c>
      <c r="X349" s="80" t="s">
        <v>1901</v>
      </c>
      <c r="Y349" s="80" t="s">
        <v>2176</v>
      </c>
      <c r="Z349" s="80" t="s">
        <v>277</v>
      </c>
    </row>
    <row r="350" spans="23:26" x14ac:dyDescent="0.2">
      <c r="W350" s="80" t="s">
        <v>276</v>
      </c>
      <c r="X350" s="80" t="s">
        <v>1901</v>
      </c>
      <c r="Y350" s="80" t="s">
        <v>2177</v>
      </c>
      <c r="Z350" s="80" t="s">
        <v>277</v>
      </c>
    </row>
    <row r="351" spans="23:26" x14ac:dyDescent="0.2">
      <c r="W351" s="80" t="s">
        <v>276</v>
      </c>
      <c r="X351" s="80" t="s">
        <v>1901</v>
      </c>
      <c r="Y351" s="80" t="s">
        <v>2178</v>
      </c>
      <c r="Z351" s="80" t="s">
        <v>277</v>
      </c>
    </row>
    <row r="352" spans="23:26" x14ac:dyDescent="0.2">
      <c r="W352" s="80" t="s">
        <v>276</v>
      </c>
      <c r="X352" s="80" t="s">
        <v>1901</v>
      </c>
      <c r="Y352" s="80" t="s">
        <v>2179</v>
      </c>
      <c r="Z352" s="80" t="s">
        <v>277</v>
      </c>
    </row>
    <row r="353" spans="23:26" x14ac:dyDescent="0.2">
      <c r="W353" s="80" t="s">
        <v>276</v>
      </c>
      <c r="X353" s="80" t="s">
        <v>1901</v>
      </c>
      <c r="Y353" s="80" t="s">
        <v>2180</v>
      </c>
      <c r="Z353" s="80" t="s">
        <v>277</v>
      </c>
    </row>
    <row r="354" spans="23:26" x14ac:dyDescent="0.2">
      <c r="W354" s="80" t="s">
        <v>276</v>
      </c>
      <c r="X354" s="80" t="s">
        <v>1901</v>
      </c>
      <c r="Y354" s="80" t="s">
        <v>2181</v>
      </c>
      <c r="Z354" s="80" t="s">
        <v>277</v>
      </c>
    </row>
    <row r="355" spans="23:26" x14ac:dyDescent="0.2">
      <c r="W355" s="80" t="s">
        <v>276</v>
      </c>
      <c r="X355" s="80" t="s">
        <v>1901</v>
      </c>
      <c r="Y355" s="80" t="s">
        <v>2182</v>
      </c>
      <c r="Z355" s="80" t="s">
        <v>277</v>
      </c>
    </row>
    <row r="356" spans="23:26" x14ac:dyDescent="0.2">
      <c r="W356" s="80" t="s">
        <v>276</v>
      </c>
      <c r="X356" s="80" t="s">
        <v>1901</v>
      </c>
      <c r="Y356" s="80" t="s">
        <v>2183</v>
      </c>
      <c r="Z356" s="80" t="s">
        <v>277</v>
      </c>
    </row>
    <row r="357" spans="23:26" x14ac:dyDescent="0.2">
      <c r="W357" s="80" t="s">
        <v>276</v>
      </c>
      <c r="X357" s="80" t="s">
        <v>1901</v>
      </c>
      <c r="Y357" s="80" t="s">
        <v>2184</v>
      </c>
      <c r="Z357" s="80" t="s">
        <v>277</v>
      </c>
    </row>
    <row r="358" spans="23:26" x14ac:dyDescent="0.2">
      <c r="W358" s="80" t="s">
        <v>276</v>
      </c>
      <c r="X358" s="80" t="s">
        <v>1901</v>
      </c>
      <c r="Y358" s="80" t="s">
        <v>2185</v>
      </c>
      <c r="Z358" s="80" t="s">
        <v>277</v>
      </c>
    </row>
    <row r="359" spans="23:26" x14ac:dyDescent="0.2">
      <c r="W359" s="80" t="s">
        <v>276</v>
      </c>
      <c r="X359" s="80" t="s">
        <v>1901</v>
      </c>
      <c r="Y359" s="80" t="s">
        <v>2186</v>
      </c>
      <c r="Z359" s="80" t="s">
        <v>277</v>
      </c>
    </row>
    <row r="360" spans="23:26" x14ac:dyDescent="0.2">
      <c r="W360" s="80" t="s">
        <v>276</v>
      </c>
      <c r="X360" s="80" t="s">
        <v>1901</v>
      </c>
      <c r="Y360" s="80" t="s">
        <v>2187</v>
      </c>
      <c r="Z360" s="80" t="s">
        <v>277</v>
      </c>
    </row>
    <row r="361" spans="23:26" x14ac:dyDescent="0.2">
      <c r="W361" s="80" t="s">
        <v>276</v>
      </c>
      <c r="X361" s="80" t="s">
        <v>1901</v>
      </c>
      <c r="Y361" s="80" t="s">
        <v>2188</v>
      </c>
      <c r="Z361" s="80" t="s">
        <v>277</v>
      </c>
    </row>
    <row r="362" spans="23:26" x14ac:dyDescent="0.2">
      <c r="W362" s="80" t="s">
        <v>276</v>
      </c>
      <c r="X362" s="80" t="s">
        <v>1901</v>
      </c>
      <c r="Y362" s="80" t="s">
        <v>2189</v>
      </c>
      <c r="Z362" s="80" t="s">
        <v>277</v>
      </c>
    </row>
    <row r="363" spans="23:26" x14ac:dyDescent="0.2">
      <c r="W363" s="80" t="s">
        <v>276</v>
      </c>
      <c r="X363" s="80" t="s">
        <v>1901</v>
      </c>
      <c r="Y363" s="80" t="s">
        <v>2190</v>
      </c>
      <c r="Z363" s="80" t="s">
        <v>277</v>
      </c>
    </row>
    <row r="364" spans="23:26" x14ac:dyDescent="0.2">
      <c r="W364" s="80" t="s">
        <v>276</v>
      </c>
      <c r="X364" s="80" t="s">
        <v>1901</v>
      </c>
      <c r="Y364" s="80" t="s">
        <v>2045</v>
      </c>
      <c r="Z364" s="80" t="s">
        <v>277</v>
      </c>
    </row>
    <row r="365" spans="23:26" x14ac:dyDescent="0.2">
      <c r="W365" s="80" t="s">
        <v>276</v>
      </c>
      <c r="X365" s="80" t="s">
        <v>1901</v>
      </c>
      <c r="Y365" s="80" t="s">
        <v>2191</v>
      </c>
      <c r="Z365" s="80" t="s">
        <v>277</v>
      </c>
    </row>
    <row r="366" spans="23:26" x14ac:dyDescent="0.2">
      <c r="W366" s="80" t="s">
        <v>276</v>
      </c>
      <c r="X366" s="80" t="s">
        <v>1901</v>
      </c>
      <c r="Y366" s="80" t="s">
        <v>2192</v>
      </c>
      <c r="Z366" s="80" t="s">
        <v>277</v>
      </c>
    </row>
    <row r="367" spans="23:26" x14ac:dyDescent="0.2">
      <c r="W367" s="80" t="s">
        <v>276</v>
      </c>
      <c r="X367" s="80" t="s">
        <v>1901</v>
      </c>
      <c r="Y367" s="80" t="s">
        <v>2193</v>
      </c>
      <c r="Z367" s="80" t="s">
        <v>277</v>
      </c>
    </row>
    <row r="368" spans="23:26" x14ac:dyDescent="0.2">
      <c r="W368" s="80" t="s">
        <v>276</v>
      </c>
      <c r="X368" s="80" t="s">
        <v>1901</v>
      </c>
      <c r="Y368" s="80" t="s">
        <v>2194</v>
      </c>
      <c r="Z368" s="80" t="s">
        <v>277</v>
      </c>
    </row>
    <row r="369" spans="23:26" x14ac:dyDescent="0.2">
      <c r="W369" s="80" t="s">
        <v>276</v>
      </c>
      <c r="X369" s="80" t="s">
        <v>1901</v>
      </c>
      <c r="Y369" s="80" t="s">
        <v>2195</v>
      </c>
      <c r="Z369" s="80" t="s">
        <v>277</v>
      </c>
    </row>
    <row r="370" spans="23:26" x14ac:dyDescent="0.2">
      <c r="W370" s="80" t="s">
        <v>276</v>
      </c>
      <c r="X370" s="80" t="s">
        <v>1901</v>
      </c>
      <c r="Y370" s="80" t="s">
        <v>2196</v>
      </c>
      <c r="Z370" s="80" t="s">
        <v>277</v>
      </c>
    </row>
    <row r="371" spans="23:26" x14ac:dyDescent="0.2">
      <c r="W371" s="80" t="s">
        <v>276</v>
      </c>
      <c r="X371" s="80" t="s">
        <v>1901</v>
      </c>
      <c r="Y371" s="80" t="s">
        <v>2197</v>
      </c>
      <c r="Z371" s="80" t="s">
        <v>277</v>
      </c>
    </row>
    <row r="372" spans="23:26" x14ac:dyDescent="0.2">
      <c r="W372" s="80" t="s">
        <v>276</v>
      </c>
      <c r="X372" s="80" t="s">
        <v>1901</v>
      </c>
      <c r="Y372" s="80" t="s">
        <v>2198</v>
      </c>
      <c r="Z372" s="80" t="s">
        <v>277</v>
      </c>
    </row>
    <row r="373" spans="23:26" x14ac:dyDescent="0.2">
      <c r="W373" s="80" t="s">
        <v>276</v>
      </c>
      <c r="X373" s="80" t="s">
        <v>1901</v>
      </c>
      <c r="Y373" s="80" t="s">
        <v>2199</v>
      </c>
      <c r="Z373" s="80" t="s">
        <v>277</v>
      </c>
    </row>
    <row r="374" spans="23:26" x14ac:dyDescent="0.2">
      <c r="W374" s="80" t="s">
        <v>278</v>
      </c>
      <c r="X374" s="80" t="s">
        <v>1901</v>
      </c>
      <c r="Y374" s="80" t="s">
        <v>2043</v>
      </c>
      <c r="Z374" s="80" t="s">
        <v>279</v>
      </c>
    </row>
    <row r="375" spans="23:26" x14ac:dyDescent="0.2">
      <c r="W375" s="80" t="s">
        <v>278</v>
      </c>
      <c r="X375" s="80" t="s">
        <v>1901</v>
      </c>
      <c r="Y375" s="80" t="s">
        <v>2191</v>
      </c>
      <c r="Z375" s="80" t="s">
        <v>279</v>
      </c>
    </row>
    <row r="376" spans="23:26" x14ac:dyDescent="0.2">
      <c r="W376" s="80" t="s">
        <v>278</v>
      </c>
      <c r="X376" s="80" t="s">
        <v>1901</v>
      </c>
      <c r="Y376" s="80" t="s">
        <v>2044</v>
      </c>
      <c r="Z376" s="80" t="s">
        <v>279</v>
      </c>
    </row>
    <row r="377" spans="23:26" x14ac:dyDescent="0.2">
      <c r="W377" s="80" t="s">
        <v>278</v>
      </c>
      <c r="X377" s="80" t="s">
        <v>1901</v>
      </c>
      <c r="Y377" s="80" t="s">
        <v>2045</v>
      </c>
      <c r="Z377" s="80" t="s">
        <v>279</v>
      </c>
    </row>
    <row r="378" spans="23:26" x14ac:dyDescent="0.2">
      <c r="W378" s="80" t="s">
        <v>278</v>
      </c>
      <c r="X378" s="80" t="s">
        <v>1901</v>
      </c>
      <c r="Y378" s="80" t="s">
        <v>2046</v>
      </c>
      <c r="Z378" s="80" t="s">
        <v>279</v>
      </c>
    </row>
    <row r="379" spans="23:26" x14ac:dyDescent="0.2">
      <c r="W379" s="80" t="s">
        <v>278</v>
      </c>
      <c r="X379" s="80" t="s">
        <v>1901</v>
      </c>
      <c r="Y379" s="80" t="s">
        <v>2047</v>
      </c>
      <c r="Z379" s="80" t="s">
        <v>279</v>
      </c>
    </row>
    <row r="380" spans="23:26" x14ac:dyDescent="0.2">
      <c r="W380" s="80" t="s">
        <v>278</v>
      </c>
      <c r="X380" s="80" t="s">
        <v>1901</v>
      </c>
      <c r="Y380" s="80" t="s">
        <v>2048</v>
      </c>
      <c r="Z380" s="80" t="s">
        <v>279</v>
      </c>
    </row>
    <row r="381" spans="23:26" x14ac:dyDescent="0.2">
      <c r="W381" s="80" t="s">
        <v>278</v>
      </c>
      <c r="X381" s="80" t="s">
        <v>1901</v>
      </c>
      <c r="Y381" s="80" t="s">
        <v>2049</v>
      </c>
      <c r="Z381" s="80" t="s">
        <v>279</v>
      </c>
    </row>
    <row r="382" spans="23:26" x14ac:dyDescent="0.2">
      <c r="W382" s="80" t="s">
        <v>278</v>
      </c>
      <c r="X382" s="80" t="s">
        <v>1901</v>
      </c>
      <c r="Y382" s="80" t="s">
        <v>2050</v>
      </c>
      <c r="Z382" s="80" t="s">
        <v>279</v>
      </c>
    </row>
    <row r="383" spans="23:26" x14ac:dyDescent="0.2">
      <c r="W383" s="80" t="s">
        <v>278</v>
      </c>
      <c r="X383" s="80" t="s">
        <v>1901</v>
      </c>
      <c r="Y383" s="80" t="s">
        <v>2051</v>
      </c>
      <c r="Z383" s="80" t="s">
        <v>279</v>
      </c>
    </row>
    <row r="384" spans="23:26" x14ac:dyDescent="0.2">
      <c r="W384" s="80" t="s">
        <v>278</v>
      </c>
      <c r="X384" s="80" t="s">
        <v>1901</v>
      </c>
      <c r="Y384" s="80" t="s">
        <v>2052</v>
      </c>
      <c r="Z384" s="80" t="s">
        <v>279</v>
      </c>
    </row>
    <row r="385" spans="23:26" x14ac:dyDescent="0.2">
      <c r="W385" s="80" t="s">
        <v>278</v>
      </c>
      <c r="X385" s="80" t="s">
        <v>1901</v>
      </c>
      <c r="Y385" s="80" t="s">
        <v>2053</v>
      </c>
      <c r="Z385" s="80" t="s">
        <v>279</v>
      </c>
    </row>
    <row r="386" spans="23:26" x14ac:dyDescent="0.2">
      <c r="W386" s="80" t="s">
        <v>278</v>
      </c>
      <c r="X386" s="80" t="s">
        <v>1901</v>
      </c>
      <c r="Y386" s="80" t="s">
        <v>2054</v>
      </c>
      <c r="Z386" s="80" t="s">
        <v>279</v>
      </c>
    </row>
    <row r="387" spans="23:26" x14ac:dyDescent="0.2">
      <c r="W387" s="80" t="s">
        <v>278</v>
      </c>
      <c r="X387" s="80" t="s">
        <v>1901</v>
      </c>
      <c r="Y387" s="80" t="s">
        <v>2055</v>
      </c>
      <c r="Z387" s="80" t="s">
        <v>279</v>
      </c>
    </row>
    <row r="388" spans="23:26" x14ac:dyDescent="0.2">
      <c r="W388" s="80" t="s">
        <v>278</v>
      </c>
      <c r="X388" s="80" t="s">
        <v>1901</v>
      </c>
      <c r="Y388" s="80" t="s">
        <v>2056</v>
      </c>
      <c r="Z388" s="80" t="s">
        <v>279</v>
      </c>
    </row>
    <row r="389" spans="23:26" x14ac:dyDescent="0.2">
      <c r="W389" s="80" t="s">
        <v>278</v>
      </c>
      <c r="X389" s="80" t="s">
        <v>1901</v>
      </c>
      <c r="Y389" s="80" t="s">
        <v>2057</v>
      </c>
      <c r="Z389" s="80" t="s">
        <v>279</v>
      </c>
    </row>
    <row r="390" spans="23:26" x14ac:dyDescent="0.2">
      <c r="W390" s="80" t="s">
        <v>280</v>
      </c>
      <c r="X390" s="80" t="s">
        <v>1901</v>
      </c>
      <c r="Y390" s="80" t="s">
        <v>2200</v>
      </c>
      <c r="Z390" s="80" t="s">
        <v>281</v>
      </c>
    </row>
    <row r="391" spans="23:26" x14ac:dyDescent="0.2">
      <c r="W391" s="80" t="s">
        <v>280</v>
      </c>
      <c r="X391" s="80" t="s">
        <v>1901</v>
      </c>
      <c r="Y391" s="80" t="s">
        <v>2201</v>
      </c>
      <c r="Z391" s="80" t="s">
        <v>281</v>
      </c>
    </row>
    <row r="392" spans="23:26" x14ac:dyDescent="0.2">
      <c r="W392" s="80" t="s">
        <v>280</v>
      </c>
      <c r="X392" s="80" t="s">
        <v>1901</v>
      </c>
      <c r="Y392" s="80" t="s">
        <v>2202</v>
      </c>
      <c r="Z392" s="80" t="s">
        <v>281</v>
      </c>
    </row>
    <row r="393" spans="23:26" x14ac:dyDescent="0.2">
      <c r="W393" s="80" t="s">
        <v>280</v>
      </c>
      <c r="X393" s="80" t="s">
        <v>1901</v>
      </c>
      <c r="Y393" s="80" t="s">
        <v>2203</v>
      </c>
      <c r="Z393" s="80" t="s">
        <v>281</v>
      </c>
    </row>
    <row r="394" spans="23:26" x14ac:dyDescent="0.2">
      <c r="W394" s="80" t="s">
        <v>280</v>
      </c>
      <c r="X394" s="80" t="s">
        <v>1901</v>
      </c>
      <c r="Y394" s="80" t="s">
        <v>2204</v>
      </c>
      <c r="Z394" s="80" t="s">
        <v>281</v>
      </c>
    </row>
    <row r="395" spans="23:26" x14ac:dyDescent="0.2">
      <c r="W395" s="80" t="s">
        <v>280</v>
      </c>
      <c r="X395" s="80" t="s">
        <v>1901</v>
      </c>
      <c r="Y395" s="80" t="s">
        <v>2139</v>
      </c>
      <c r="Z395" s="80" t="s">
        <v>281</v>
      </c>
    </row>
    <row r="396" spans="23:26" x14ac:dyDescent="0.2">
      <c r="W396" s="80" t="s">
        <v>280</v>
      </c>
      <c r="X396" s="80" t="s">
        <v>1901</v>
      </c>
      <c r="Y396" s="80" t="s">
        <v>2142</v>
      </c>
      <c r="Z396" s="80" t="s">
        <v>281</v>
      </c>
    </row>
    <row r="397" spans="23:26" x14ac:dyDescent="0.2">
      <c r="W397" s="80" t="s">
        <v>280</v>
      </c>
      <c r="X397" s="80" t="s">
        <v>1901</v>
      </c>
      <c r="Y397" s="80" t="s">
        <v>2144</v>
      </c>
      <c r="Z397" s="80" t="s">
        <v>281</v>
      </c>
    </row>
    <row r="398" spans="23:26" x14ac:dyDescent="0.2">
      <c r="W398" s="80" t="s">
        <v>280</v>
      </c>
      <c r="X398" s="80" t="s">
        <v>1901</v>
      </c>
      <c r="Y398" s="80" t="s">
        <v>2205</v>
      </c>
      <c r="Z398" s="80" t="s">
        <v>281</v>
      </c>
    </row>
    <row r="399" spans="23:26" x14ac:dyDescent="0.2">
      <c r="W399" s="80" t="s">
        <v>280</v>
      </c>
      <c r="X399" s="80" t="s">
        <v>1901</v>
      </c>
      <c r="Y399" s="80" t="s">
        <v>2206</v>
      </c>
      <c r="Z399" s="80" t="s">
        <v>281</v>
      </c>
    </row>
    <row r="400" spans="23:26" x14ac:dyDescent="0.2">
      <c r="W400" s="80" t="s">
        <v>280</v>
      </c>
      <c r="X400" s="80" t="s">
        <v>1901</v>
      </c>
      <c r="Y400" s="80" t="s">
        <v>2155</v>
      </c>
      <c r="Z400" s="80" t="s">
        <v>281</v>
      </c>
    </row>
    <row r="401" spans="23:26" x14ac:dyDescent="0.2">
      <c r="W401" s="80" t="s">
        <v>280</v>
      </c>
      <c r="X401" s="80" t="s">
        <v>1901</v>
      </c>
      <c r="Y401" s="80" t="s">
        <v>2168</v>
      </c>
      <c r="Z401" s="80" t="s">
        <v>281</v>
      </c>
    </row>
    <row r="402" spans="23:26" x14ac:dyDescent="0.2">
      <c r="W402" s="80" t="s">
        <v>280</v>
      </c>
      <c r="X402" s="80" t="s">
        <v>1901</v>
      </c>
      <c r="Y402" s="80" t="s">
        <v>2207</v>
      </c>
      <c r="Z402" s="80" t="s">
        <v>281</v>
      </c>
    </row>
    <row r="403" spans="23:26" x14ac:dyDescent="0.2">
      <c r="W403" s="80" t="s">
        <v>280</v>
      </c>
      <c r="X403" s="80" t="s">
        <v>1901</v>
      </c>
      <c r="Y403" s="80" t="s">
        <v>2208</v>
      </c>
      <c r="Z403" s="80" t="s">
        <v>281</v>
      </c>
    </row>
    <row r="404" spans="23:26" x14ac:dyDescent="0.2">
      <c r="W404" s="80" t="s">
        <v>280</v>
      </c>
      <c r="X404" s="80" t="s">
        <v>1901</v>
      </c>
      <c r="Y404" s="80" t="s">
        <v>2209</v>
      </c>
      <c r="Z404" s="80" t="s">
        <v>281</v>
      </c>
    </row>
    <row r="405" spans="23:26" x14ac:dyDescent="0.2">
      <c r="W405" s="80" t="s">
        <v>280</v>
      </c>
      <c r="X405" s="80" t="s">
        <v>1901</v>
      </c>
      <c r="Y405" s="80" t="s">
        <v>2210</v>
      </c>
      <c r="Z405" s="80" t="s">
        <v>281</v>
      </c>
    </row>
    <row r="406" spans="23:26" x14ac:dyDescent="0.2">
      <c r="W406" s="80" t="s">
        <v>280</v>
      </c>
      <c r="X406" s="80" t="s">
        <v>1901</v>
      </c>
      <c r="Y406" s="80" t="s">
        <v>2211</v>
      </c>
      <c r="Z406" s="80" t="s">
        <v>281</v>
      </c>
    </row>
    <row r="407" spans="23:26" x14ac:dyDescent="0.2">
      <c r="W407" s="80" t="s">
        <v>280</v>
      </c>
      <c r="X407" s="80" t="s">
        <v>1901</v>
      </c>
      <c r="Y407" s="80" t="s">
        <v>2212</v>
      </c>
      <c r="Z407" s="80" t="s">
        <v>281</v>
      </c>
    </row>
    <row r="408" spans="23:26" x14ac:dyDescent="0.2">
      <c r="W408" s="80" t="s">
        <v>282</v>
      </c>
      <c r="X408" s="80" t="s">
        <v>1901</v>
      </c>
      <c r="Y408" s="80" t="s">
        <v>2213</v>
      </c>
      <c r="Z408" s="80" t="s">
        <v>283</v>
      </c>
    </row>
    <row r="409" spans="23:26" x14ac:dyDescent="0.2">
      <c r="W409" s="80" t="s">
        <v>282</v>
      </c>
      <c r="X409" s="80" t="s">
        <v>1901</v>
      </c>
      <c r="Y409" s="80" t="s">
        <v>2214</v>
      </c>
      <c r="Z409" s="80" t="s">
        <v>283</v>
      </c>
    </row>
    <row r="410" spans="23:26" x14ac:dyDescent="0.2">
      <c r="W410" s="80" t="s">
        <v>282</v>
      </c>
      <c r="X410" s="80" t="s">
        <v>1901</v>
      </c>
      <c r="Y410" s="80" t="s">
        <v>2215</v>
      </c>
      <c r="Z410" s="80" t="s">
        <v>283</v>
      </c>
    </row>
    <row r="411" spans="23:26" x14ac:dyDescent="0.2">
      <c r="W411" s="80" t="s">
        <v>282</v>
      </c>
      <c r="X411" s="80" t="s">
        <v>1901</v>
      </c>
      <c r="Y411" s="80" t="s">
        <v>2216</v>
      </c>
      <c r="Z411" s="80" t="s">
        <v>283</v>
      </c>
    </row>
    <row r="412" spans="23:26" x14ac:dyDescent="0.2">
      <c r="W412" s="80" t="s">
        <v>282</v>
      </c>
      <c r="X412" s="80" t="s">
        <v>1901</v>
      </c>
      <c r="Y412" s="80" t="s">
        <v>2217</v>
      </c>
      <c r="Z412" s="80" t="s">
        <v>283</v>
      </c>
    </row>
    <row r="413" spans="23:26" x14ac:dyDescent="0.2">
      <c r="W413" s="80" t="s">
        <v>282</v>
      </c>
      <c r="X413" s="80" t="s">
        <v>1901</v>
      </c>
      <c r="Y413" s="80" t="s">
        <v>2218</v>
      </c>
      <c r="Z413" s="80" t="s">
        <v>283</v>
      </c>
    </row>
    <row r="414" spans="23:26" x14ac:dyDescent="0.2">
      <c r="W414" s="80" t="s">
        <v>282</v>
      </c>
      <c r="X414" s="80" t="s">
        <v>1901</v>
      </c>
      <c r="Y414" s="80" t="s">
        <v>2219</v>
      </c>
      <c r="Z414" s="80" t="s">
        <v>283</v>
      </c>
    </row>
    <row r="415" spans="23:26" x14ac:dyDescent="0.2">
      <c r="W415" s="80" t="s">
        <v>282</v>
      </c>
      <c r="X415" s="80" t="s">
        <v>1901</v>
      </c>
      <c r="Y415" s="80" t="s">
        <v>2220</v>
      </c>
      <c r="Z415" s="80" t="s">
        <v>283</v>
      </c>
    </row>
    <row r="416" spans="23:26" x14ac:dyDescent="0.2">
      <c r="W416" s="80" t="s">
        <v>282</v>
      </c>
      <c r="X416" s="80" t="s">
        <v>1901</v>
      </c>
      <c r="Y416" s="80" t="s">
        <v>2221</v>
      </c>
      <c r="Z416" s="80" t="s">
        <v>283</v>
      </c>
    </row>
    <row r="417" spans="23:26" x14ac:dyDescent="0.2">
      <c r="W417" s="80" t="s">
        <v>282</v>
      </c>
      <c r="X417" s="80" t="s">
        <v>1901</v>
      </c>
      <c r="Y417" s="80" t="s">
        <v>2222</v>
      </c>
      <c r="Z417" s="80" t="s">
        <v>283</v>
      </c>
    </row>
    <row r="418" spans="23:26" x14ac:dyDescent="0.2">
      <c r="W418" s="80" t="s">
        <v>282</v>
      </c>
      <c r="X418" s="80" t="s">
        <v>1901</v>
      </c>
      <c r="Y418" s="80" t="s">
        <v>2223</v>
      </c>
      <c r="Z418" s="80" t="s">
        <v>283</v>
      </c>
    </row>
    <row r="419" spans="23:26" x14ac:dyDescent="0.2">
      <c r="W419" s="80" t="s">
        <v>282</v>
      </c>
      <c r="X419" s="80" t="s">
        <v>1901</v>
      </c>
      <c r="Y419" s="80" t="s">
        <v>2224</v>
      </c>
      <c r="Z419" s="80" t="s">
        <v>283</v>
      </c>
    </row>
    <row r="420" spans="23:26" x14ac:dyDescent="0.2">
      <c r="W420" s="80" t="s">
        <v>282</v>
      </c>
      <c r="X420" s="80" t="s">
        <v>1901</v>
      </c>
      <c r="Y420" s="80" t="s">
        <v>2225</v>
      </c>
      <c r="Z420" s="80" t="s">
        <v>283</v>
      </c>
    </row>
    <row r="421" spans="23:26" x14ac:dyDescent="0.2">
      <c r="W421" s="80" t="s">
        <v>282</v>
      </c>
      <c r="X421" s="80" t="s">
        <v>1901</v>
      </c>
      <c r="Y421" s="80" t="s">
        <v>2226</v>
      </c>
      <c r="Z421" s="80" t="s">
        <v>283</v>
      </c>
    </row>
    <row r="422" spans="23:26" x14ac:dyDescent="0.2">
      <c r="W422" s="80" t="s">
        <v>282</v>
      </c>
      <c r="X422" s="80" t="s">
        <v>1901</v>
      </c>
      <c r="Y422" s="80" t="s">
        <v>2227</v>
      </c>
      <c r="Z422" s="80" t="s">
        <v>283</v>
      </c>
    </row>
    <row r="423" spans="23:26" x14ac:dyDescent="0.2">
      <c r="W423" s="80" t="s">
        <v>282</v>
      </c>
      <c r="X423" s="80" t="s">
        <v>1901</v>
      </c>
      <c r="Y423" s="80" t="s">
        <v>2228</v>
      </c>
      <c r="Z423" s="80" t="s">
        <v>283</v>
      </c>
    </row>
    <row r="424" spans="23:26" x14ac:dyDescent="0.2">
      <c r="W424" s="80" t="s">
        <v>282</v>
      </c>
      <c r="X424" s="80" t="s">
        <v>1901</v>
      </c>
      <c r="Y424" s="80" t="s">
        <v>2229</v>
      </c>
      <c r="Z424" s="80" t="s">
        <v>283</v>
      </c>
    </row>
    <row r="425" spans="23:26" x14ac:dyDescent="0.2">
      <c r="W425" s="80" t="s">
        <v>282</v>
      </c>
      <c r="X425" s="80" t="s">
        <v>1901</v>
      </c>
      <c r="Y425" s="80" t="s">
        <v>2230</v>
      </c>
      <c r="Z425" s="80" t="s">
        <v>283</v>
      </c>
    </row>
    <row r="426" spans="23:26" x14ac:dyDescent="0.2">
      <c r="W426" s="80" t="s">
        <v>282</v>
      </c>
      <c r="X426" s="80" t="s">
        <v>1901</v>
      </c>
      <c r="Y426" s="80" t="s">
        <v>2231</v>
      </c>
      <c r="Z426" s="80" t="s">
        <v>283</v>
      </c>
    </row>
    <row r="427" spans="23:26" x14ac:dyDescent="0.2">
      <c r="W427" s="80" t="s">
        <v>282</v>
      </c>
      <c r="X427" s="80" t="s">
        <v>1901</v>
      </c>
      <c r="Y427" s="80" t="s">
        <v>2232</v>
      </c>
      <c r="Z427" s="80" t="s">
        <v>283</v>
      </c>
    </row>
    <row r="428" spans="23:26" x14ac:dyDescent="0.2">
      <c r="W428" s="80" t="s">
        <v>282</v>
      </c>
      <c r="X428" s="80" t="s">
        <v>1901</v>
      </c>
      <c r="Y428" s="80" t="s">
        <v>2233</v>
      </c>
      <c r="Z428" s="80" t="s">
        <v>283</v>
      </c>
    </row>
    <row r="429" spans="23:26" x14ac:dyDescent="0.2">
      <c r="W429" s="80" t="s">
        <v>282</v>
      </c>
      <c r="X429" s="80" t="s">
        <v>1901</v>
      </c>
      <c r="Y429" s="80" t="s">
        <v>2234</v>
      </c>
      <c r="Z429" s="80" t="s">
        <v>283</v>
      </c>
    </row>
    <row r="430" spans="23:26" x14ac:dyDescent="0.2">
      <c r="W430" s="80" t="s">
        <v>282</v>
      </c>
      <c r="X430" s="80" t="s">
        <v>1901</v>
      </c>
      <c r="Y430" s="80" t="s">
        <v>2235</v>
      </c>
      <c r="Z430" s="80" t="s">
        <v>283</v>
      </c>
    </row>
    <row r="431" spans="23:26" x14ac:dyDescent="0.2">
      <c r="W431" s="80" t="s">
        <v>282</v>
      </c>
      <c r="X431" s="80" t="s">
        <v>1901</v>
      </c>
      <c r="Y431" s="80" t="s">
        <v>2236</v>
      </c>
      <c r="Z431" s="80" t="s">
        <v>283</v>
      </c>
    </row>
    <row r="432" spans="23:26" x14ac:dyDescent="0.2">
      <c r="W432" s="80" t="s">
        <v>282</v>
      </c>
      <c r="X432" s="80" t="s">
        <v>1901</v>
      </c>
      <c r="Y432" s="80" t="s">
        <v>2237</v>
      </c>
      <c r="Z432" s="80" t="s">
        <v>283</v>
      </c>
    </row>
    <row r="433" spans="23:26" x14ac:dyDescent="0.2">
      <c r="W433" s="80" t="s">
        <v>282</v>
      </c>
      <c r="X433" s="80" t="s">
        <v>1901</v>
      </c>
      <c r="Y433" s="80" t="s">
        <v>2238</v>
      </c>
      <c r="Z433" s="80" t="s">
        <v>283</v>
      </c>
    </row>
    <row r="434" spans="23:26" x14ac:dyDescent="0.2">
      <c r="W434" s="80" t="s">
        <v>282</v>
      </c>
      <c r="X434" s="80" t="s">
        <v>1901</v>
      </c>
      <c r="Y434" s="80" t="s">
        <v>2239</v>
      </c>
      <c r="Z434" s="80" t="s">
        <v>283</v>
      </c>
    </row>
    <row r="435" spans="23:26" x14ac:dyDescent="0.2">
      <c r="W435" s="80" t="s">
        <v>282</v>
      </c>
      <c r="X435" s="80" t="s">
        <v>1901</v>
      </c>
      <c r="Y435" s="80" t="s">
        <v>2240</v>
      </c>
      <c r="Z435" s="80" t="s">
        <v>283</v>
      </c>
    </row>
    <row r="436" spans="23:26" x14ac:dyDescent="0.2">
      <c r="W436" s="80" t="s">
        <v>282</v>
      </c>
      <c r="X436" s="80" t="s">
        <v>1901</v>
      </c>
      <c r="Y436" s="80" t="s">
        <v>2241</v>
      </c>
      <c r="Z436" s="80" t="s">
        <v>283</v>
      </c>
    </row>
    <row r="437" spans="23:26" x14ac:dyDescent="0.2">
      <c r="W437" s="80" t="s">
        <v>282</v>
      </c>
      <c r="X437" s="80" t="s">
        <v>1907</v>
      </c>
      <c r="Y437" s="80" t="s">
        <v>2242</v>
      </c>
      <c r="Z437" s="80" t="s">
        <v>283</v>
      </c>
    </row>
    <row r="438" spans="23:26" x14ac:dyDescent="0.2">
      <c r="W438" s="80" t="s">
        <v>284</v>
      </c>
      <c r="X438" s="80" t="s">
        <v>1901</v>
      </c>
      <c r="Y438" s="80" t="s">
        <v>2243</v>
      </c>
      <c r="Z438" s="80" t="s">
        <v>283</v>
      </c>
    </row>
    <row r="439" spans="23:26" x14ac:dyDescent="0.2">
      <c r="W439" s="80" t="s">
        <v>284</v>
      </c>
      <c r="X439" s="80" t="s">
        <v>1901</v>
      </c>
      <c r="Y439" s="80" t="s">
        <v>2244</v>
      </c>
      <c r="Z439" s="80" t="s">
        <v>283</v>
      </c>
    </row>
    <row r="440" spans="23:26" x14ac:dyDescent="0.2">
      <c r="W440" s="80" t="s">
        <v>284</v>
      </c>
      <c r="X440" s="80" t="s">
        <v>1901</v>
      </c>
      <c r="Y440" s="80" t="s">
        <v>2235</v>
      </c>
      <c r="Z440" s="80" t="s">
        <v>283</v>
      </c>
    </row>
    <row r="441" spans="23:26" x14ac:dyDescent="0.2">
      <c r="W441" s="80" t="s">
        <v>284</v>
      </c>
      <c r="X441" s="80" t="s">
        <v>1901</v>
      </c>
      <c r="Y441" s="80" t="s">
        <v>2236</v>
      </c>
      <c r="Z441" s="80" t="s">
        <v>283</v>
      </c>
    </row>
    <row r="442" spans="23:26" x14ac:dyDescent="0.2">
      <c r="W442" s="80" t="s">
        <v>284</v>
      </c>
      <c r="X442" s="80" t="s">
        <v>1901</v>
      </c>
      <c r="Y442" s="80" t="s">
        <v>2238</v>
      </c>
      <c r="Z442" s="80" t="s">
        <v>283</v>
      </c>
    </row>
    <row r="443" spans="23:26" x14ac:dyDescent="0.2">
      <c r="W443" s="80" t="s">
        <v>284</v>
      </c>
      <c r="X443" s="80" t="s">
        <v>1901</v>
      </c>
      <c r="Y443" s="80" t="s">
        <v>2240</v>
      </c>
      <c r="Z443" s="80" t="s">
        <v>283</v>
      </c>
    </row>
    <row r="444" spans="23:26" x14ac:dyDescent="0.2">
      <c r="W444" s="80" t="s">
        <v>284</v>
      </c>
      <c r="X444" s="80" t="s">
        <v>1907</v>
      </c>
      <c r="Y444" s="80" t="s">
        <v>2242</v>
      </c>
      <c r="Z444" s="80" t="s">
        <v>283</v>
      </c>
    </row>
    <row r="445" spans="23:26" x14ac:dyDescent="0.2">
      <c r="W445" s="80" t="s">
        <v>285</v>
      </c>
      <c r="X445" s="80" t="s">
        <v>1901</v>
      </c>
      <c r="Y445" s="80" t="s">
        <v>2226</v>
      </c>
      <c r="Z445" s="80" t="s">
        <v>286</v>
      </c>
    </row>
    <row r="446" spans="23:26" x14ac:dyDescent="0.2">
      <c r="W446" s="80" t="s">
        <v>285</v>
      </c>
      <c r="X446" s="80" t="s">
        <v>1901</v>
      </c>
      <c r="Y446" s="80" t="s">
        <v>2227</v>
      </c>
      <c r="Z446" s="80" t="s">
        <v>286</v>
      </c>
    </row>
    <row r="447" spans="23:26" x14ac:dyDescent="0.2">
      <c r="W447" s="80" t="s">
        <v>285</v>
      </c>
      <c r="X447" s="80" t="s">
        <v>1901</v>
      </c>
      <c r="Y447" s="80" t="s">
        <v>2229</v>
      </c>
      <c r="Z447" s="80" t="s">
        <v>286</v>
      </c>
    </row>
    <row r="448" spans="23:26" x14ac:dyDescent="0.2">
      <c r="W448" s="80" t="s">
        <v>285</v>
      </c>
      <c r="X448" s="80" t="s">
        <v>1901</v>
      </c>
      <c r="Y448" s="80" t="s">
        <v>2245</v>
      </c>
      <c r="Z448" s="80" t="s">
        <v>286</v>
      </c>
    </row>
    <row r="449" spans="23:26" x14ac:dyDescent="0.2">
      <c r="W449" s="80" t="s">
        <v>285</v>
      </c>
      <c r="X449" s="80" t="s">
        <v>1901</v>
      </c>
      <c r="Y449" s="80" t="s">
        <v>2243</v>
      </c>
      <c r="Z449" s="80" t="s">
        <v>286</v>
      </c>
    </row>
    <row r="450" spans="23:26" x14ac:dyDescent="0.2">
      <c r="W450" s="80" t="s">
        <v>285</v>
      </c>
      <c r="X450" s="80" t="s">
        <v>1901</v>
      </c>
      <c r="Y450" s="80" t="s">
        <v>2244</v>
      </c>
      <c r="Z450" s="80" t="s">
        <v>286</v>
      </c>
    </row>
    <row r="451" spans="23:26" x14ac:dyDescent="0.2">
      <c r="W451" s="80" t="s">
        <v>285</v>
      </c>
      <c r="X451" s="80" t="s">
        <v>1901</v>
      </c>
      <c r="Y451" s="80" t="s">
        <v>2246</v>
      </c>
      <c r="Z451" s="80" t="s">
        <v>286</v>
      </c>
    </row>
    <row r="452" spans="23:26" x14ac:dyDescent="0.2">
      <c r="W452" s="80" t="s">
        <v>285</v>
      </c>
      <c r="X452" s="80" t="s">
        <v>1901</v>
      </c>
      <c r="Y452" s="80" t="s">
        <v>2247</v>
      </c>
      <c r="Z452" s="80" t="s">
        <v>286</v>
      </c>
    </row>
    <row r="453" spans="23:26" x14ac:dyDescent="0.2">
      <c r="W453" s="80" t="s">
        <v>285</v>
      </c>
      <c r="X453" s="80" t="s">
        <v>1901</v>
      </c>
      <c r="Y453" s="80" t="s">
        <v>2248</v>
      </c>
      <c r="Z453" s="80" t="s">
        <v>286</v>
      </c>
    </row>
    <row r="454" spans="23:26" x14ac:dyDescent="0.2">
      <c r="W454" s="80" t="s">
        <v>285</v>
      </c>
      <c r="X454" s="80" t="s">
        <v>1907</v>
      </c>
      <c r="Y454" s="80" t="s">
        <v>2242</v>
      </c>
      <c r="Z454" s="80" t="s">
        <v>286</v>
      </c>
    </row>
    <row r="455" spans="23:26" x14ac:dyDescent="0.2">
      <c r="W455" s="80" t="s">
        <v>287</v>
      </c>
      <c r="X455" s="80" t="s">
        <v>1901</v>
      </c>
      <c r="Y455" s="80" t="s">
        <v>2249</v>
      </c>
      <c r="Z455" s="80" t="s">
        <v>288</v>
      </c>
    </row>
    <row r="456" spans="23:26" x14ac:dyDescent="0.2">
      <c r="W456" s="80" t="s">
        <v>287</v>
      </c>
      <c r="X456" s="80" t="s">
        <v>1901</v>
      </c>
      <c r="Y456" s="80" t="s">
        <v>2250</v>
      </c>
      <c r="Z456" s="80" t="s">
        <v>288</v>
      </c>
    </row>
    <row r="457" spans="23:26" x14ac:dyDescent="0.2">
      <c r="W457" s="80" t="s">
        <v>287</v>
      </c>
      <c r="X457" s="80" t="s">
        <v>1901</v>
      </c>
      <c r="Y457" s="80" t="s">
        <v>2251</v>
      </c>
      <c r="Z457" s="80" t="s">
        <v>288</v>
      </c>
    </row>
    <row r="458" spans="23:26" x14ac:dyDescent="0.2">
      <c r="W458" s="80" t="s">
        <v>287</v>
      </c>
      <c r="X458" s="80" t="s">
        <v>1901</v>
      </c>
      <c r="Y458" s="80" t="s">
        <v>2252</v>
      </c>
      <c r="Z458" s="80" t="s">
        <v>288</v>
      </c>
    </row>
    <row r="459" spans="23:26" x14ac:dyDescent="0.2">
      <c r="W459" s="80" t="s">
        <v>287</v>
      </c>
      <c r="X459" s="80" t="s">
        <v>1907</v>
      </c>
      <c r="Y459" s="80" t="s">
        <v>2242</v>
      </c>
      <c r="Z459" s="80" t="s">
        <v>288</v>
      </c>
    </row>
    <row r="460" spans="23:26" x14ac:dyDescent="0.2">
      <c r="W460" s="80" t="s">
        <v>289</v>
      </c>
      <c r="X460" s="80" t="s">
        <v>1901</v>
      </c>
      <c r="Y460" s="80" t="s">
        <v>2213</v>
      </c>
      <c r="Z460" s="80" t="s">
        <v>290</v>
      </c>
    </row>
    <row r="461" spans="23:26" x14ac:dyDescent="0.2">
      <c r="W461" s="80" t="s">
        <v>289</v>
      </c>
      <c r="X461" s="80" t="s">
        <v>1901</v>
      </c>
      <c r="Y461" s="80" t="s">
        <v>2214</v>
      </c>
      <c r="Z461" s="80" t="s">
        <v>290</v>
      </c>
    </row>
    <row r="462" spans="23:26" x14ac:dyDescent="0.2">
      <c r="W462" s="80" t="s">
        <v>289</v>
      </c>
      <c r="X462" s="80" t="s">
        <v>1901</v>
      </c>
      <c r="Y462" s="80" t="s">
        <v>2253</v>
      </c>
      <c r="Z462" s="80" t="s">
        <v>290</v>
      </c>
    </row>
    <row r="463" spans="23:26" x14ac:dyDescent="0.2">
      <c r="W463" s="80" t="s">
        <v>289</v>
      </c>
      <c r="X463" s="80" t="s">
        <v>1901</v>
      </c>
      <c r="Y463" s="80" t="s">
        <v>2254</v>
      </c>
      <c r="Z463" s="80" t="s">
        <v>290</v>
      </c>
    </row>
    <row r="464" spans="23:26" x14ac:dyDescent="0.2">
      <c r="W464" s="80" t="s">
        <v>289</v>
      </c>
      <c r="X464" s="80" t="s">
        <v>1901</v>
      </c>
      <c r="Y464" s="80" t="s">
        <v>2166</v>
      </c>
      <c r="Z464" s="80" t="s">
        <v>290</v>
      </c>
    </row>
    <row r="465" spans="23:26" x14ac:dyDescent="0.2">
      <c r="W465" s="80" t="s">
        <v>289</v>
      </c>
      <c r="X465" s="80" t="s">
        <v>1901</v>
      </c>
      <c r="Y465" s="80" t="s">
        <v>2167</v>
      </c>
      <c r="Z465" s="80" t="s">
        <v>290</v>
      </c>
    </row>
    <row r="466" spans="23:26" x14ac:dyDescent="0.2">
      <c r="W466" s="80" t="s">
        <v>46</v>
      </c>
      <c r="X466" s="80" t="s">
        <v>1901</v>
      </c>
      <c r="Y466" s="80" t="s">
        <v>2203</v>
      </c>
      <c r="Z466" s="80" t="s">
        <v>47</v>
      </c>
    </row>
    <row r="467" spans="23:26" x14ac:dyDescent="0.2">
      <c r="W467" s="80" t="s">
        <v>46</v>
      </c>
      <c r="X467" s="80" t="s">
        <v>1901</v>
      </c>
      <c r="Y467" s="80" t="s">
        <v>2255</v>
      </c>
      <c r="Z467" s="80" t="s">
        <v>47</v>
      </c>
    </row>
    <row r="468" spans="23:26" x14ac:dyDescent="0.2">
      <c r="W468" s="80" t="s">
        <v>46</v>
      </c>
      <c r="X468" s="80" t="s">
        <v>1901</v>
      </c>
      <c r="Y468" s="80" t="s">
        <v>2256</v>
      </c>
      <c r="Z468" s="80" t="s">
        <v>47</v>
      </c>
    </row>
    <row r="469" spans="23:26" x14ac:dyDescent="0.2">
      <c r="W469" s="80" t="s">
        <v>46</v>
      </c>
      <c r="X469" s="80" t="s">
        <v>1901</v>
      </c>
      <c r="Y469" s="80" t="s">
        <v>2257</v>
      </c>
      <c r="Z469" s="80" t="s">
        <v>47</v>
      </c>
    </row>
    <row r="470" spans="23:26" x14ac:dyDescent="0.2">
      <c r="W470" s="80" t="s">
        <v>46</v>
      </c>
      <c r="X470" s="80" t="s">
        <v>1901</v>
      </c>
      <c r="Y470" s="80" t="s">
        <v>2253</v>
      </c>
      <c r="Z470" s="80" t="s">
        <v>47</v>
      </c>
    </row>
    <row r="471" spans="23:26" x14ac:dyDescent="0.2">
      <c r="W471" s="80" t="s">
        <v>46</v>
      </c>
      <c r="X471" s="80" t="s">
        <v>1901</v>
      </c>
      <c r="Y471" s="80" t="s">
        <v>1918</v>
      </c>
      <c r="Z471" s="80" t="s">
        <v>47</v>
      </c>
    </row>
    <row r="472" spans="23:26" x14ac:dyDescent="0.2">
      <c r="W472" s="80" t="s">
        <v>46</v>
      </c>
      <c r="X472" s="80" t="s">
        <v>1901</v>
      </c>
      <c r="Y472" s="80" t="s">
        <v>2258</v>
      </c>
      <c r="Z472" s="80" t="s">
        <v>47</v>
      </c>
    </row>
    <row r="473" spans="23:26" x14ac:dyDescent="0.2">
      <c r="W473" s="80" t="s">
        <v>46</v>
      </c>
      <c r="X473" s="80" t="s">
        <v>1901</v>
      </c>
      <c r="Y473" s="80" t="s">
        <v>2259</v>
      </c>
      <c r="Z473" s="80" t="s">
        <v>47</v>
      </c>
    </row>
    <row r="474" spans="23:26" x14ac:dyDescent="0.2">
      <c r="W474" s="80" t="s">
        <v>46</v>
      </c>
      <c r="X474" s="80" t="s">
        <v>1907</v>
      </c>
      <c r="Y474" s="80" t="s">
        <v>1913</v>
      </c>
      <c r="Z474" s="80" t="s">
        <v>47</v>
      </c>
    </row>
    <row r="475" spans="23:26" x14ac:dyDescent="0.2">
      <c r="W475" s="80" t="s">
        <v>46</v>
      </c>
      <c r="X475" s="80" t="s">
        <v>1907</v>
      </c>
      <c r="Y475" s="80" t="s">
        <v>2260</v>
      </c>
      <c r="Z475" s="80" t="s">
        <v>47</v>
      </c>
    </row>
    <row r="476" spans="23:26" x14ac:dyDescent="0.2">
      <c r="W476" s="80" t="s">
        <v>291</v>
      </c>
      <c r="X476" s="80" t="s">
        <v>1901</v>
      </c>
      <c r="Y476" s="80" t="s">
        <v>2261</v>
      </c>
      <c r="Z476" s="80" t="s">
        <v>292</v>
      </c>
    </row>
    <row r="477" spans="23:26" x14ac:dyDescent="0.2">
      <c r="W477" s="80" t="s">
        <v>291</v>
      </c>
      <c r="X477" s="80" t="s">
        <v>1901</v>
      </c>
      <c r="Y477" s="80" t="s">
        <v>2262</v>
      </c>
      <c r="Z477" s="80" t="s">
        <v>292</v>
      </c>
    </row>
    <row r="478" spans="23:26" x14ac:dyDescent="0.2">
      <c r="W478" s="80" t="s">
        <v>291</v>
      </c>
      <c r="X478" s="80" t="s">
        <v>1901</v>
      </c>
      <c r="Y478" s="80" t="s">
        <v>2263</v>
      </c>
      <c r="Z478" s="80" t="s">
        <v>292</v>
      </c>
    </row>
    <row r="479" spans="23:26" x14ac:dyDescent="0.2">
      <c r="W479" s="80" t="s">
        <v>291</v>
      </c>
      <c r="X479" s="80" t="s">
        <v>1901</v>
      </c>
      <c r="Y479" s="80" t="s">
        <v>2264</v>
      </c>
      <c r="Z479" s="80" t="s">
        <v>292</v>
      </c>
    </row>
    <row r="480" spans="23:26" x14ac:dyDescent="0.2">
      <c r="W480" s="80" t="s">
        <v>291</v>
      </c>
      <c r="X480" s="80" t="s">
        <v>1901</v>
      </c>
      <c r="Y480" s="80" t="s">
        <v>2265</v>
      </c>
      <c r="Z480" s="80" t="s">
        <v>292</v>
      </c>
    </row>
    <row r="481" spans="23:26" x14ac:dyDescent="0.2">
      <c r="W481" s="80" t="s">
        <v>291</v>
      </c>
      <c r="X481" s="80" t="s">
        <v>1901</v>
      </c>
      <c r="Y481" s="80" t="s">
        <v>2266</v>
      </c>
      <c r="Z481" s="80" t="s">
        <v>292</v>
      </c>
    </row>
    <row r="482" spans="23:26" x14ac:dyDescent="0.2">
      <c r="W482" s="80" t="s">
        <v>291</v>
      </c>
      <c r="X482" s="80" t="s">
        <v>1901</v>
      </c>
      <c r="Y482" s="80" t="s">
        <v>2267</v>
      </c>
      <c r="Z482" s="80" t="s">
        <v>292</v>
      </c>
    </row>
    <row r="483" spans="23:26" x14ac:dyDescent="0.2">
      <c r="W483" s="80" t="s">
        <v>291</v>
      </c>
      <c r="X483" s="80" t="s">
        <v>1901</v>
      </c>
      <c r="Y483" s="80" t="s">
        <v>2268</v>
      </c>
      <c r="Z483" s="80" t="s">
        <v>292</v>
      </c>
    </row>
    <row r="484" spans="23:26" x14ac:dyDescent="0.2">
      <c r="W484" s="80" t="s">
        <v>291</v>
      </c>
      <c r="X484" s="80" t="s">
        <v>1901</v>
      </c>
      <c r="Y484" s="80" t="s">
        <v>2269</v>
      </c>
      <c r="Z484" s="80" t="s">
        <v>292</v>
      </c>
    </row>
    <row r="485" spans="23:26" x14ac:dyDescent="0.2">
      <c r="W485" s="80" t="s">
        <v>291</v>
      </c>
      <c r="X485" s="80" t="s">
        <v>1901</v>
      </c>
      <c r="Y485" s="80" t="s">
        <v>2270</v>
      </c>
      <c r="Z485" s="80" t="s">
        <v>292</v>
      </c>
    </row>
    <row r="486" spans="23:26" x14ac:dyDescent="0.2">
      <c r="W486" s="80" t="s">
        <v>291</v>
      </c>
      <c r="X486" s="80" t="s">
        <v>1901</v>
      </c>
      <c r="Y486" s="80" t="s">
        <v>2271</v>
      </c>
      <c r="Z486" s="80" t="s">
        <v>292</v>
      </c>
    </row>
    <row r="487" spans="23:26" x14ac:dyDescent="0.2">
      <c r="W487" s="80" t="s">
        <v>291</v>
      </c>
      <c r="X487" s="80" t="s">
        <v>1901</v>
      </c>
      <c r="Y487" s="80" t="s">
        <v>2272</v>
      </c>
      <c r="Z487" s="80" t="s">
        <v>292</v>
      </c>
    </row>
    <row r="488" spans="23:26" x14ac:dyDescent="0.2">
      <c r="W488" s="80" t="s">
        <v>291</v>
      </c>
      <c r="X488" s="80" t="s">
        <v>1901</v>
      </c>
      <c r="Y488" s="80" t="s">
        <v>2273</v>
      </c>
      <c r="Z488" s="80" t="s">
        <v>292</v>
      </c>
    </row>
    <row r="489" spans="23:26" x14ac:dyDescent="0.2">
      <c r="W489" s="80" t="s">
        <v>291</v>
      </c>
      <c r="X489" s="80" t="s">
        <v>1901</v>
      </c>
      <c r="Y489" s="80" t="s">
        <v>2274</v>
      </c>
      <c r="Z489" s="80" t="s">
        <v>292</v>
      </c>
    </row>
    <row r="490" spans="23:26" x14ac:dyDescent="0.2">
      <c r="W490" s="80" t="s">
        <v>291</v>
      </c>
      <c r="X490" s="80" t="s">
        <v>1901</v>
      </c>
      <c r="Y490" s="80" t="s">
        <v>2275</v>
      </c>
      <c r="Z490" s="80" t="s">
        <v>292</v>
      </c>
    </row>
    <row r="491" spans="23:26" x14ac:dyDescent="0.2">
      <c r="W491" s="80" t="s">
        <v>291</v>
      </c>
      <c r="X491" s="80" t="s">
        <v>1901</v>
      </c>
      <c r="Y491" s="80" t="s">
        <v>2276</v>
      </c>
      <c r="Z491" s="80" t="s">
        <v>292</v>
      </c>
    </row>
    <row r="492" spans="23:26" x14ac:dyDescent="0.2">
      <c r="W492" s="80" t="s">
        <v>291</v>
      </c>
      <c r="X492" s="80" t="s">
        <v>1901</v>
      </c>
      <c r="Y492" s="80" t="s">
        <v>2277</v>
      </c>
      <c r="Z492" s="80" t="s">
        <v>292</v>
      </c>
    </row>
    <row r="493" spans="23:26" x14ac:dyDescent="0.2">
      <c r="W493" s="80" t="s">
        <v>291</v>
      </c>
      <c r="X493" s="80" t="s">
        <v>1901</v>
      </c>
      <c r="Y493" s="80" t="s">
        <v>2278</v>
      </c>
      <c r="Z493" s="80" t="s">
        <v>292</v>
      </c>
    </row>
    <row r="494" spans="23:26" x14ac:dyDescent="0.2">
      <c r="W494" s="80" t="s">
        <v>291</v>
      </c>
      <c r="X494" s="80" t="s">
        <v>1901</v>
      </c>
      <c r="Y494" s="80" t="s">
        <v>2279</v>
      </c>
      <c r="Z494" s="80" t="s">
        <v>292</v>
      </c>
    </row>
    <row r="495" spans="23:26" x14ac:dyDescent="0.2">
      <c r="W495" s="80" t="s">
        <v>291</v>
      </c>
      <c r="X495" s="80" t="s">
        <v>1901</v>
      </c>
      <c r="Y495" s="80" t="s">
        <v>2280</v>
      </c>
      <c r="Z495" s="80" t="s">
        <v>292</v>
      </c>
    </row>
    <row r="496" spans="23:26" x14ac:dyDescent="0.2">
      <c r="W496" s="80" t="s">
        <v>291</v>
      </c>
      <c r="X496" s="80" t="s">
        <v>1901</v>
      </c>
      <c r="Y496" s="80" t="s">
        <v>2281</v>
      </c>
      <c r="Z496" s="80" t="s">
        <v>292</v>
      </c>
    </row>
    <row r="497" spans="23:26" x14ac:dyDescent="0.2">
      <c r="W497" s="80" t="s">
        <v>293</v>
      </c>
      <c r="X497" s="80" t="s">
        <v>1901</v>
      </c>
      <c r="Y497" s="80" t="s">
        <v>2126</v>
      </c>
      <c r="Z497" s="80" t="s">
        <v>294</v>
      </c>
    </row>
    <row r="498" spans="23:26" x14ac:dyDescent="0.2">
      <c r="W498" s="80" t="s">
        <v>293</v>
      </c>
      <c r="X498" s="80" t="s">
        <v>1901</v>
      </c>
      <c r="Y498" s="80" t="s">
        <v>2282</v>
      </c>
      <c r="Z498" s="80" t="s">
        <v>294</v>
      </c>
    </row>
    <row r="499" spans="23:26" x14ac:dyDescent="0.2">
      <c r="W499" s="80" t="s">
        <v>293</v>
      </c>
      <c r="X499" s="80" t="s">
        <v>1901</v>
      </c>
      <c r="Y499" s="80" t="s">
        <v>2124</v>
      </c>
      <c r="Z499" s="80" t="s">
        <v>294</v>
      </c>
    </row>
    <row r="500" spans="23:26" x14ac:dyDescent="0.2">
      <c r="W500" s="80" t="s">
        <v>293</v>
      </c>
      <c r="X500" s="80" t="s">
        <v>1901</v>
      </c>
      <c r="Y500" s="80" t="s">
        <v>2283</v>
      </c>
      <c r="Z500" s="80" t="s">
        <v>294</v>
      </c>
    </row>
    <row r="501" spans="23:26" x14ac:dyDescent="0.2">
      <c r="W501" s="80" t="s">
        <v>293</v>
      </c>
      <c r="X501" s="80" t="s">
        <v>1901</v>
      </c>
      <c r="Y501" s="80" t="s">
        <v>2284</v>
      </c>
      <c r="Z501" s="80" t="s">
        <v>294</v>
      </c>
    </row>
    <row r="502" spans="23:26" x14ac:dyDescent="0.2">
      <c r="W502" s="80" t="s">
        <v>293</v>
      </c>
      <c r="X502" s="80" t="s">
        <v>1901</v>
      </c>
      <c r="Y502" s="80" t="s">
        <v>2285</v>
      </c>
      <c r="Z502" s="80" t="s">
        <v>294</v>
      </c>
    </row>
    <row r="503" spans="23:26" x14ac:dyDescent="0.2">
      <c r="W503" s="80" t="s">
        <v>293</v>
      </c>
      <c r="X503" s="80" t="s">
        <v>1901</v>
      </c>
      <c r="Y503" s="80" t="s">
        <v>2286</v>
      </c>
      <c r="Z503" s="80" t="s">
        <v>294</v>
      </c>
    </row>
    <row r="504" spans="23:26" x14ac:dyDescent="0.2">
      <c r="W504" s="80" t="s">
        <v>293</v>
      </c>
      <c r="X504" s="80" t="s">
        <v>1901</v>
      </c>
      <c r="Y504" s="80" t="s">
        <v>2287</v>
      </c>
      <c r="Z504" s="80" t="s">
        <v>294</v>
      </c>
    </row>
    <row r="505" spans="23:26" x14ac:dyDescent="0.2">
      <c r="W505" s="80" t="s">
        <v>293</v>
      </c>
      <c r="X505" s="80" t="s">
        <v>1901</v>
      </c>
      <c r="Y505" s="80" t="s">
        <v>2288</v>
      </c>
      <c r="Z505" s="80" t="s">
        <v>294</v>
      </c>
    </row>
    <row r="506" spans="23:26" x14ac:dyDescent="0.2">
      <c r="W506" s="80" t="s">
        <v>293</v>
      </c>
      <c r="X506" s="80" t="s">
        <v>1901</v>
      </c>
      <c r="Y506" s="80" t="s">
        <v>2289</v>
      </c>
      <c r="Z506" s="80" t="s">
        <v>294</v>
      </c>
    </row>
    <row r="507" spans="23:26" x14ac:dyDescent="0.2">
      <c r="W507" s="80" t="s">
        <v>293</v>
      </c>
      <c r="X507" s="80" t="s">
        <v>1901</v>
      </c>
      <c r="Y507" s="80" t="s">
        <v>2290</v>
      </c>
      <c r="Z507" s="80" t="s">
        <v>294</v>
      </c>
    </row>
    <row r="508" spans="23:26" x14ac:dyDescent="0.2">
      <c r="W508" s="80" t="s">
        <v>293</v>
      </c>
      <c r="X508" s="80" t="s">
        <v>1901</v>
      </c>
      <c r="Y508" s="80" t="s">
        <v>2291</v>
      </c>
      <c r="Z508" s="80" t="s">
        <v>294</v>
      </c>
    </row>
    <row r="509" spans="23:26" x14ac:dyDescent="0.2">
      <c r="W509" s="80" t="s">
        <v>293</v>
      </c>
      <c r="X509" s="80" t="s">
        <v>1901</v>
      </c>
      <c r="Y509" s="80" t="s">
        <v>2292</v>
      </c>
      <c r="Z509" s="80" t="s">
        <v>294</v>
      </c>
    </row>
    <row r="510" spans="23:26" x14ac:dyDescent="0.2">
      <c r="W510" s="80" t="s">
        <v>293</v>
      </c>
      <c r="X510" s="80" t="s">
        <v>1901</v>
      </c>
      <c r="Y510" s="80" t="s">
        <v>2293</v>
      </c>
      <c r="Z510" s="80" t="s">
        <v>294</v>
      </c>
    </row>
    <row r="511" spans="23:26" x14ac:dyDescent="0.2">
      <c r="W511" s="80" t="s">
        <v>293</v>
      </c>
      <c r="X511" s="80" t="s">
        <v>1901</v>
      </c>
      <c r="Y511" s="80" t="s">
        <v>2294</v>
      </c>
      <c r="Z511" s="80" t="s">
        <v>294</v>
      </c>
    </row>
    <row r="512" spans="23:26" x14ac:dyDescent="0.2">
      <c r="W512" s="80" t="s">
        <v>293</v>
      </c>
      <c r="X512" s="80" t="s">
        <v>1901</v>
      </c>
      <c r="Y512" s="80" t="s">
        <v>2295</v>
      </c>
      <c r="Z512" s="80" t="s">
        <v>294</v>
      </c>
    </row>
    <row r="513" spans="23:26" x14ac:dyDescent="0.2">
      <c r="W513" s="80" t="s">
        <v>295</v>
      </c>
      <c r="X513" s="80" t="s">
        <v>1901</v>
      </c>
      <c r="Y513" s="80" t="s">
        <v>2284</v>
      </c>
      <c r="Z513" s="80" t="s">
        <v>294</v>
      </c>
    </row>
    <row r="514" spans="23:26" x14ac:dyDescent="0.2">
      <c r="W514" s="80" t="s">
        <v>296</v>
      </c>
      <c r="X514" s="80" t="s">
        <v>1901</v>
      </c>
      <c r="Y514" s="80" t="s">
        <v>2126</v>
      </c>
      <c r="Z514" s="80" t="s">
        <v>297</v>
      </c>
    </row>
    <row r="515" spans="23:26" x14ac:dyDescent="0.2">
      <c r="W515" s="80" t="s">
        <v>296</v>
      </c>
      <c r="X515" s="80" t="s">
        <v>1901</v>
      </c>
      <c r="Y515" s="80" t="s">
        <v>2282</v>
      </c>
      <c r="Z515" s="80" t="s">
        <v>297</v>
      </c>
    </row>
    <row r="516" spans="23:26" x14ac:dyDescent="0.2">
      <c r="W516" s="80" t="s">
        <v>296</v>
      </c>
      <c r="X516" s="80" t="s">
        <v>1901</v>
      </c>
      <c r="Y516" s="80" t="s">
        <v>2124</v>
      </c>
      <c r="Z516" s="80" t="s">
        <v>297</v>
      </c>
    </row>
    <row r="517" spans="23:26" x14ac:dyDescent="0.2">
      <c r="W517" s="80" t="s">
        <v>296</v>
      </c>
      <c r="X517" s="80" t="s">
        <v>1901</v>
      </c>
      <c r="Y517" s="80" t="s">
        <v>2296</v>
      </c>
      <c r="Z517" s="80" t="s">
        <v>297</v>
      </c>
    </row>
    <row r="518" spans="23:26" x14ac:dyDescent="0.2">
      <c r="W518" s="80" t="s">
        <v>296</v>
      </c>
      <c r="X518" s="80" t="s">
        <v>1901</v>
      </c>
      <c r="Y518" s="80" t="s">
        <v>2253</v>
      </c>
      <c r="Z518" s="80" t="s">
        <v>297</v>
      </c>
    </row>
    <row r="519" spans="23:26" x14ac:dyDescent="0.2">
      <c r="W519" s="80" t="s">
        <v>296</v>
      </c>
      <c r="X519" s="80" t="s">
        <v>1901</v>
      </c>
      <c r="Y519" s="80" t="s">
        <v>2297</v>
      </c>
      <c r="Z519" s="80" t="s">
        <v>297</v>
      </c>
    </row>
    <row r="520" spans="23:26" x14ac:dyDescent="0.2">
      <c r="W520" s="80" t="s">
        <v>296</v>
      </c>
      <c r="X520" s="80" t="s">
        <v>1901</v>
      </c>
      <c r="Y520" s="80" t="s">
        <v>2298</v>
      </c>
      <c r="Z520" s="80" t="s">
        <v>297</v>
      </c>
    </row>
    <row r="521" spans="23:26" x14ac:dyDescent="0.2">
      <c r="W521" s="80" t="s">
        <v>296</v>
      </c>
      <c r="X521" s="80" t="s">
        <v>1901</v>
      </c>
      <c r="Y521" s="80" t="s">
        <v>2299</v>
      </c>
      <c r="Z521" s="80" t="s">
        <v>297</v>
      </c>
    </row>
    <row r="522" spans="23:26" x14ac:dyDescent="0.2">
      <c r="W522" s="80" t="s">
        <v>296</v>
      </c>
      <c r="X522" s="80" t="s">
        <v>1901</v>
      </c>
      <c r="Y522" s="80" t="s">
        <v>2300</v>
      </c>
      <c r="Z522" s="80" t="s">
        <v>297</v>
      </c>
    </row>
    <row r="523" spans="23:26" x14ac:dyDescent="0.2">
      <c r="W523" s="80" t="s">
        <v>296</v>
      </c>
      <c r="X523" s="80" t="s">
        <v>1901</v>
      </c>
      <c r="Y523" s="80" t="s">
        <v>2301</v>
      </c>
      <c r="Z523" s="80" t="s">
        <v>297</v>
      </c>
    </row>
    <row r="524" spans="23:26" x14ac:dyDescent="0.2">
      <c r="W524" s="80" t="s">
        <v>296</v>
      </c>
      <c r="X524" s="80" t="s">
        <v>1901</v>
      </c>
      <c r="Y524" s="80" t="s">
        <v>2302</v>
      </c>
      <c r="Z524" s="80" t="s">
        <v>297</v>
      </c>
    </row>
    <row r="525" spans="23:26" x14ac:dyDescent="0.2">
      <c r="W525" s="80" t="s">
        <v>296</v>
      </c>
      <c r="X525" s="80" t="s">
        <v>1901</v>
      </c>
      <c r="Y525" s="80" t="s">
        <v>2303</v>
      </c>
      <c r="Z525" s="80" t="s">
        <v>297</v>
      </c>
    </row>
    <row r="526" spans="23:26" x14ac:dyDescent="0.2">
      <c r="W526" s="80" t="s">
        <v>296</v>
      </c>
      <c r="X526" s="80" t="s">
        <v>1901</v>
      </c>
      <c r="Y526" s="80" t="s">
        <v>2304</v>
      </c>
      <c r="Z526" s="80" t="s">
        <v>297</v>
      </c>
    </row>
    <row r="527" spans="23:26" x14ac:dyDescent="0.2">
      <c r="W527" s="80" t="s">
        <v>296</v>
      </c>
      <c r="X527" s="80" t="s">
        <v>1901</v>
      </c>
      <c r="Y527" s="80" t="s">
        <v>2305</v>
      </c>
      <c r="Z527" s="80" t="s">
        <v>297</v>
      </c>
    </row>
    <row r="528" spans="23:26" x14ac:dyDescent="0.2">
      <c r="W528" s="80" t="s">
        <v>296</v>
      </c>
      <c r="X528" s="80" t="s">
        <v>1901</v>
      </c>
      <c r="Y528" s="80" t="s">
        <v>2306</v>
      </c>
      <c r="Z528" s="80" t="s">
        <v>297</v>
      </c>
    </row>
    <row r="529" spans="23:26" x14ac:dyDescent="0.2">
      <c r="W529" s="80" t="s">
        <v>296</v>
      </c>
      <c r="X529" s="80" t="s">
        <v>1901</v>
      </c>
      <c r="Y529" s="80" t="s">
        <v>2307</v>
      </c>
      <c r="Z529" s="80" t="s">
        <v>297</v>
      </c>
    </row>
    <row r="530" spans="23:26" x14ac:dyDescent="0.2">
      <c r="W530" s="80" t="s">
        <v>48</v>
      </c>
      <c r="X530" s="80" t="s">
        <v>1901</v>
      </c>
      <c r="Y530" s="80" t="s">
        <v>2308</v>
      </c>
      <c r="Z530" s="80" t="s">
        <v>47</v>
      </c>
    </row>
    <row r="531" spans="23:26" x14ac:dyDescent="0.2">
      <c r="W531" s="80" t="s">
        <v>48</v>
      </c>
      <c r="X531" s="80" t="s">
        <v>1901</v>
      </c>
      <c r="Y531" s="80" t="s">
        <v>2201</v>
      </c>
      <c r="Z531" s="80" t="s">
        <v>47</v>
      </c>
    </row>
    <row r="532" spans="23:26" x14ac:dyDescent="0.2">
      <c r="W532" s="80" t="s">
        <v>48</v>
      </c>
      <c r="X532" s="80" t="s">
        <v>1901</v>
      </c>
      <c r="Y532" s="80" t="s">
        <v>2309</v>
      </c>
      <c r="Z532" s="80" t="s">
        <v>47</v>
      </c>
    </row>
    <row r="533" spans="23:26" x14ac:dyDescent="0.2">
      <c r="W533" s="80" t="s">
        <v>48</v>
      </c>
      <c r="X533" s="80" t="s">
        <v>1901</v>
      </c>
      <c r="Y533" s="80" t="s">
        <v>2310</v>
      </c>
      <c r="Z533" s="80" t="s">
        <v>47</v>
      </c>
    </row>
    <row r="534" spans="23:26" x14ac:dyDescent="0.2">
      <c r="W534" s="80" t="s">
        <v>48</v>
      </c>
      <c r="X534" s="80" t="s">
        <v>1901</v>
      </c>
      <c r="Y534" s="80" t="s">
        <v>2311</v>
      </c>
      <c r="Z534" s="80" t="s">
        <v>47</v>
      </c>
    </row>
    <row r="535" spans="23:26" x14ac:dyDescent="0.2">
      <c r="W535" s="80" t="s">
        <v>48</v>
      </c>
      <c r="X535" s="80" t="s">
        <v>1901</v>
      </c>
      <c r="Y535" s="80" t="s">
        <v>2312</v>
      </c>
      <c r="Z535" s="80" t="s">
        <v>47</v>
      </c>
    </row>
    <row r="536" spans="23:26" x14ac:dyDescent="0.2">
      <c r="W536" s="80" t="s">
        <v>48</v>
      </c>
      <c r="X536" s="80" t="s">
        <v>1901</v>
      </c>
      <c r="Y536" s="80" t="s">
        <v>2313</v>
      </c>
      <c r="Z536" s="80" t="s">
        <v>47</v>
      </c>
    </row>
    <row r="537" spans="23:26" x14ac:dyDescent="0.2">
      <c r="W537" s="80" t="s">
        <v>48</v>
      </c>
      <c r="X537" s="80" t="s">
        <v>1901</v>
      </c>
      <c r="Y537" s="80" t="s">
        <v>2314</v>
      </c>
      <c r="Z537" s="80" t="s">
        <v>47</v>
      </c>
    </row>
    <row r="538" spans="23:26" x14ac:dyDescent="0.2">
      <c r="W538" s="80" t="s">
        <v>48</v>
      </c>
      <c r="X538" s="80" t="s">
        <v>1901</v>
      </c>
      <c r="Y538" s="80" t="s">
        <v>2315</v>
      </c>
      <c r="Z538" s="80" t="s">
        <v>47</v>
      </c>
    </row>
    <row r="539" spans="23:26" x14ac:dyDescent="0.2">
      <c r="W539" s="80" t="s">
        <v>48</v>
      </c>
      <c r="X539" s="80" t="s">
        <v>1901</v>
      </c>
      <c r="Y539" s="80" t="s">
        <v>2316</v>
      </c>
      <c r="Z539" s="80" t="s">
        <v>47</v>
      </c>
    </row>
    <row r="540" spans="23:26" x14ac:dyDescent="0.2">
      <c r="W540" s="80" t="s">
        <v>48</v>
      </c>
      <c r="X540" s="80" t="s">
        <v>1901</v>
      </c>
      <c r="Y540" s="80" t="s">
        <v>2317</v>
      </c>
      <c r="Z540" s="80" t="s">
        <v>47</v>
      </c>
    </row>
    <row r="541" spans="23:26" x14ac:dyDescent="0.2">
      <c r="W541" s="80" t="s">
        <v>48</v>
      </c>
      <c r="X541" s="80" t="s">
        <v>1901</v>
      </c>
      <c r="Y541" s="80" t="s">
        <v>2253</v>
      </c>
      <c r="Z541" s="80" t="s">
        <v>47</v>
      </c>
    </row>
    <row r="542" spans="23:26" x14ac:dyDescent="0.2">
      <c r="W542" s="80" t="s">
        <v>48</v>
      </c>
      <c r="X542" s="80" t="s">
        <v>1901</v>
      </c>
      <c r="Y542" s="80" t="s">
        <v>2318</v>
      </c>
      <c r="Z542" s="80" t="s">
        <v>47</v>
      </c>
    </row>
    <row r="543" spans="23:26" x14ac:dyDescent="0.2">
      <c r="W543" s="80" t="s">
        <v>48</v>
      </c>
      <c r="X543" s="80" t="s">
        <v>1901</v>
      </c>
      <c r="Y543" s="80" t="s">
        <v>2319</v>
      </c>
      <c r="Z543" s="80" t="s">
        <v>47</v>
      </c>
    </row>
    <row r="544" spans="23:26" x14ac:dyDescent="0.2">
      <c r="W544" s="80" t="s">
        <v>48</v>
      </c>
      <c r="X544" s="80" t="s">
        <v>1901</v>
      </c>
      <c r="Y544" s="80" t="s">
        <v>2305</v>
      </c>
      <c r="Z544" s="80" t="s">
        <v>47</v>
      </c>
    </row>
    <row r="545" spans="23:26" x14ac:dyDescent="0.2">
      <c r="W545" s="80" t="s">
        <v>48</v>
      </c>
      <c r="X545" s="80" t="s">
        <v>1901</v>
      </c>
      <c r="Y545" s="80" t="s">
        <v>2320</v>
      </c>
      <c r="Z545" s="80" t="s">
        <v>47</v>
      </c>
    </row>
    <row r="546" spans="23:26" x14ac:dyDescent="0.2">
      <c r="W546" s="80" t="s">
        <v>48</v>
      </c>
      <c r="X546" s="80" t="s">
        <v>1907</v>
      </c>
      <c r="Y546" s="80" t="s">
        <v>1913</v>
      </c>
      <c r="Z546" s="80" t="s">
        <v>47</v>
      </c>
    </row>
    <row r="547" spans="23:26" x14ac:dyDescent="0.2">
      <c r="W547" s="80" t="s">
        <v>48</v>
      </c>
      <c r="X547" s="80" t="s">
        <v>1907</v>
      </c>
      <c r="Y547" s="80" t="s">
        <v>2260</v>
      </c>
      <c r="Z547" s="80" t="s">
        <v>47</v>
      </c>
    </row>
    <row r="548" spans="23:26" x14ac:dyDescent="0.2">
      <c r="W548" s="80" t="s">
        <v>298</v>
      </c>
      <c r="X548" s="80" t="s">
        <v>1901</v>
      </c>
      <c r="Y548" s="80" t="s">
        <v>2321</v>
      </c>
      <c r="Z548" s="80" t="s">
        <v>299</v>
      </c>
    </row>
    <row r="549" spans="23:26" x14ac:dyDescent="0.2">
      <c r="W549" s="80" t="s">
        <v>298</v>
      </c>
      <c r="X549" s="80" t="s">
        <v>1901</v>
      </c>
      <c r="Y549" s="80" t="s">
        <v>2322</v>
      </c>
      <c r="Z549" s="80" t="s">
        <v>299</v>
      </c>
    </row>
    <row r="550" spans="23:26" x14ac:dyDescent="0.2">
      <c r="W550" s="80" t="s">
        <v>298</v>
      </c>
      <c r="X550" s="80" t="s">
        <v>1901</v>
      </c>
      <c r="Y550" s="80" t="s">
        <v>2310</v>
      </c>
      <c r="Z550" s="80" t="s">
        <v>299</v>
      </c>
    </row>
    <row r="551" spans="23:26" x14ac:dyDescent="0.2">
      <c r="W551" s="80" t="s">
        <v>298</v>
      </c>
      <c r="X551" s="80" t="s">
        <v>1901</v>
      </c>
      <c r="Y551" s="80" t="s">
        <v>2315</v>
      </c>
      <c r="Z551" s="80" t="s">
        <v>299</v>
      </c>
    </row>
    <row r="552" spans="23:26" x14ac:dyDescent="0.2">
      <c r="W552" s="80" t="s">
        <v>298</v>
      </c>
      <c r="X552" s="80" t="s">
        <v>1901</v>
      </c>
      <c r="Y552" s="80" t="s">
        <v>2253</v>
      </c>
      <c r="Z552" s="80" t="s">
        <v>299</v>
      </c>
    </row>
    <row r="553" spans="23:26" x14ac:dyDescent="0.2">
      <c r="W553" s="80" t="s">
        <v>298</v>
      </c>
      <c r="X553" s="80" t="s">
        <v>1901</v>
      </c>
      <c r="Y553" s="80" t="s">
        <v>1918</v>
      </c>
      <c r="Z553" s="80" t="s">
        <v>299</v>
      </c>
    </row>
    <row r="554" spans="23:26" x14ac:dyDescent="0.2">
      <c r="W554" s="80" t="s">
        <v>298</v>
      </c>
      <c r="X554" s="80" t="s">
        <v>1901</v>
      </c>
      <c r="Y554" s="80" t="s">
        <v>2299</v>
      </c>
      <c r="Z554" s="80" t="s">
        <v>299</v>
      </c>
    </row>
    <row r="555" spans="23:26" x14ac:dyDescent="0.2">
      <c r="W555" s="80" t="s">
        <v>298</v>
      </c>
      <c r="X555" s="80" t="s">
        <v>1901</v>
      </c>
      <c r="Y555" s="80" t="s">
        <v>2304</v>
      </c>
      <c r="Z555" s="80" t="s">
        <v>299</v>
      </c>
    </row>
    <row r="556" spans="23:26" x14ac:dyDescent="0.2">
      <c r="W556" s="80" t="s">
        <v>300</v>
      </c>
      <c r="X556" s="80" t="s">
        <v>1901</v>
      </c>
      <c r="Y556" s="80" t="s">
        <v>2323</v>
      </c>
      <c r="Z556" s="80" t="s">
        <v>301</v>
      </c>
    </row>
    <row r="557" spans="23:26" x14ac:dyDescent="0.2">
      <c r="W557" s="80" t="s">
        <v>300</v>
      </c>
      <c r="X557" s="80" t="s">
        <v>1901</v>
      </c>
      <c r="Y557" s="80" t="s">
        <v>2324</v>
      </c>
      <c r="Z557" s="80" t="s">
        <v>301</v>
      </c>
    </row>
    <row r="558" spans="23:26" x14ac:dyDescent="0.2">
      <c r="W558" s="80" t="s">
        <v>300</v>
      </c>
      <c r="X558" s="80" t="s">
        <v>1901</v>
      </c>
      <c r="Y558" s="80" t="s">
        <v>2325</v>
      </c>
      <c r="Z558" s="80" t="s">
        <v>301</v>
      </c>
    </row>
    <row r="559" spans="23:26" x14ac:dyDescent="0.2">
      <c r="W559" s="80" t="s">
        <v>300</v>
      </c>
      <c r="X559" s="80" t="s">
        <v>1901</v>
      </c>
      <c r="Y559" s="80" t="s">
        <v>2326</v>
      </c>
      <c r="Z559" s="80" t="s">
        <v>301</v>
      </c>
    </row>
    <row r="560" spans="23:26" x14ac:dyDescent="0.2">
      <c r="W560" s="80" t="s">
        <v>300</v>
      </c>
      <c r="X560" s="80" t="s">
        <v>1901</v>
      </c>
      <c r="Y560" s="80" t="s">
        <v>2327</v>
      </c>
      <c r="Z560" s="80" t="s">
        <v>301</v>
      </c>
    </row>
    <row r="561" spans="23:26" x14ac:dyDescent="0.2">
      <c r="W561" s="80" t="s">
        <v>300</v>
      </c>
      <c r="X561" s="80" t="s">
        <v>1901</v>
      </c>
      <c r="Y561" s="80" t="s">
        <v>2328</v>
      </c>
      <c r="Z561" s="80" t="s">
        <v>301</v>
      </c>
    </row>
    <row r="562" spans="23:26" x14ac:dyDescent="0.2">
      <c r="W562" s="80" t="s">
        <v>300</v>
      </c>
      <c r="X562" s="80" t="s">
        <v>1901</v>
      </c>
      <c r="Y562" s="80" t="s">
        <v>2283</v>
      </c>
      <c r="Z562" s="80" t="s">
        <v>301</v>
      </c>
    </row>
    <row r="563" spans="23:26" x14ac:dyDescent="0.2">
      <c r="W563" s="80" t="s">
        <v>300</v>
      </c>
      <c r="X563" s="80" t="s">
        <v>1901</v>
      </c>
      <c r="Y563" s="80" t="s">
        <v>2329</v>
      </c>
      <c r="Z563" s="80" t="s">
        <v>301</v>
      </c>
    </row>
    <row r="564" spans="23:26" x14ac:dyDescent="0.2">
      <c r="W564" s="80" t="s">
        <v>300</v>
      </c>
      <c r="X564" s="80" t="s">
        <v>1901</v>
      </c>
      <c r="Y564" s="80" t="s">
        <v>2330</v>
      </c>
      <c r="Z564" s="80" t="s">
        <v>301</v>
      </c>
    </row>
    <row r="565" spans="23:26" x14ac:dyDescent="0.2">
      <c r="W565" s="80" t="s">
        <v>300</v>
      </c>
      <c r="X565" s="80" t="s">
        <v>1901</v>
      </c>
      <c r="Y565" s="80" t="s">
        <v>2331</v>
      </c>
      <c r="Z565" s="80" t="s">
        <v>301</v>
      </c>
    </row>
    <row r="566" spans="23:26" x14ac:dyDescent="0.2">
      <c r="W566" s="80" t="s">
        <v>300</v>
      </c>
      <c r="X566" s="80" t="s">
        <v>1901</v>
      </c>
      <c r="Y566" s="80" t="s">
        <v>2332</v>
      </c>
      <c r="Z566" s="80" t="s">
        <v>301</v>
      </c>
    </row>
    <row r="567" spans="23:26" x14ac:dyDescent="0.2">
      <c r="W567" s="80" t="s">
        <v>300</v>
      </c>
      <c r="X567" s="80" t="s">
        <v>1901</v>
      </c>
      <c r="Y567" s="80" t="s">
        <v>2333</v>
      </c>
      <c r="Z567" s="80" t="s">
        <v>301</v>
      </c>
    </row>
    <row r="568" spans="23:26" x14ac:dyDescent="0.2">
      <c r="W568" s="80" t="s">
        <v>300</v>
      </c>
      <c r="X568" s="80" t="s">
        <v>1901</v>
      </c>
      <c r="Y568" s="80" t="s">
        <v>2334</v>
      </c>
      <c r="Z568" s="80" t="s">
        <v>301</v>
      </c>
    </row>
    <row r="569" spans="23:26" x14ac:dyDescent="0.2">
      <c r="W569" s="80" t="s">
        <v>300</v>
      </c>
      <c r="X569" s="80" t="s">
        <v>1901</v>
      </c>
      <c r="Y569" s="80" t="s">
        <v>2335</v>
      </c>
      <c r="Z569" s="80" t="s">
        <v>301</v>
      </c>
    </row>
    <row r="570" spans="23:26" x14ac:dyDescent="0.2">
      <c r="W570" s="80" t="s">
        <v>300</v>
      </c>
      <c r="X570" s="80" t="s">
        <v>1901</v>
      </c>
      <c r="Y570" s="80" t="s">
        <v>2336</v>
      </c>
      <c r="Z570" s="80" t="s">
        <v>301</v>
      </c>
    </row>
    <row r="571" spans="23:26" x14ac:dyDescent="0.2">
      <c r="W571" s="80" t="s">
        <v>300</v>
      </c>
      <c r="X571" s="80" t="s">
        <v>1901</v>
      </c>
      <c r="Y571" s="80" t="s">
        <v>2337</v>
      </c>
      <c r="Z571" s="80" t="s">
        <v>301</v>
      </c>
    </row>
    <row r="572" spans="23:26" x14ac:dyDescent="0.2">
      <c r="W572" s="80" t="s">
        <v>300</v>
      </c>
      <c r="X572" s="80" t="s">
        <v>1901</v>
      </c>
      <c r="Y572" s="80" t="s">
        <v>2338</v>
      </c>
      <c r="Z572" s="80" t="s">
        <v>301</v>
      </c>
    </row>
    <row r="573" spans="23:26" x14ac:dyDescent="0.2">
      <c r="W573" s="80" t="s">
        <v>300</v>
      </c>
      <c r="X573" s="80" t="s">
        <v>1901</v>
      </c>
      <c r="Y573" s="80" t="s">
        <v>2339</v>
      </c>
      <c r="Z573" s="80" t="s">
        <v>301</v>
      </c>
    </row>
    <row r="574" spans="23:26" x14ac:dyDescent="0.2">
      <c r="W574" s="80" t="s">
        <v>300</v>
      </c>
      <c r="X574" s="80" t="s">
        <v>1901</v>
      </c>
      <c r="Y574" s="80" t="s">
        <v>2340</v>
      </c>
      <c r="Z574" s="80" t="s">
        <v>301</v>
      </c>
    </row>
    <row r="575" spans="23:26" x14ac:dyDescent="0.2">
      <c r="W575" s="80" t="s">
        <v>300</v>
      </c>
      <c r="X575" s="80" t="s">
        <v>1901</v>
      </c>
      <c r="Y575" s="80" t="s">
        <v>2341</v>
      </c>
      <c r="Z575" s="80" t="s">
        <v>301</v>
      </c>
    </row>
    <row r="576" spans="23:26" x14ac:dyDescent="0.2">
      <c r="W576" s="80" t="s">
        <v>300</v>
      </c>
      <c r="X576" s="80" t="s">
        <v>1901</v>
      </c>
      <c r="Y576" s="80" t="s">
        <v>2342</v>
      </c>
      <c r="Z576" s="80" t="s">
        <v>301</v>
      </c>
    </row>
    <row r="577" spans="23:26" x14ac:dyDescent="0.2">
      <c r="W577" s="80" t="s">
        <v>300</v>
      </c>
      <c r="X577" s="80" t="s">
        <v>1901</v>
      </c>
      <c r="Y577" s="80" t="s">
        <v>2343</v>
      </c>
      <c r="Z577" s="80" t="s">
        <v>301</v>
      </c>
    </row>
    <row r="578" spans="23:26" x14ac:dyDescent="0.2">
      <c r="W578" s="80" t="s">
        <v>300</v>
      </c>
      <c r="X578" s="80" t="s">
        <v>1901</v>
      </c>
      <c r="Y578" s="80" t="s">
        <v>2344</v>
      </c>
      <c r="Z578" s="80" t="s">
        <v>301</v>
      </c>
    </row>
    <row r="579" spans="23:26" x14ac:dyDescent="0.2">
      <c r="W579" s="80" t="s">
        <v>300</v>
      </c>
      <c r="X579" s="80" t="s">
        <v>1901</v>
      </c>
      <c r="Y579" s="80" t="s">
        <v>2345</v>
      </c>
      <c r="Z579" s="80" t="s">
        <v>301</v>
      </c>
    </row>
    <row r="580" spans="23:26" x14ac:dyDescent="0.2">
      <c r="W580" s="80" t="s">
        <v>300</v>
      </c>
      <c r="X580" s="80" t="s">
        <v>1901</v>
      </c>
      <c r="Y580" s="80" t="s">
        <v>2346</v>
      </c>
      <c r="Z580" s="80" t="s">
        <v>301</v>
      </c>
    </row>
    <row r="581" spans="23:26" x14ac:dyDescent="0.2">
      <c r="W581" s="80" t="s">
        <v>300</v>
      </c>
      <c r="X581" s="80" t="s">
        <v>1901</v>
      </c>
      <c r="Y581" s="80" t="s">
        <v>2347</v>
      </c>
      <c r="Z581" s="80" t="s">
        <v>301</v>
      </c>
    </row>
    <row r="582" spans="23:26" x14ac:dyDescent="0.2">
      <c r="W582" s="80" t="s">
        <v>300</v>
      </c>
      <c r="X582" s="80" t="s">
        <v>1901</v>
      </c>
      <c r="Y582" s="80" t="s">
        <v>2348</v>
      </c>
      <c r="Z582" s="80" t="s">
        <v>301</v>
      </c>
    </row>
    <row r="583" spans="23:26" x14ac:dyDescent="0.2">
      <c r="W583" s="80" t="s">
        <v>300</v>
      </c>
      <c r="X583" s="80" t="s">
        <v>1901</v>
      </c>
      <c r="Y583" s="80" t="s">
        <v>2349</v>
      </c>
      <c r="Z583" s="80" t="s">
        <v>301</v>
      </c>
    </row>
    <row r="584" spans="23:26" x14ac:dyDescent="0.2">
      <c r="W584" s="80" t="s">
        <v>300</v>
      </c>
      <c r="X584" s="80" t="s">
        <v>1901</v>
      </c>
      <c r="Y584" s="80" t="s">
        <v>2350</v>
      </c>
      <c r="Z584" s="80" t="s">
        <v>301</v>
      </c>
    </row>
    <row r="585" spans="23:26" x14ac:dyDescent="0.2">
      <c r="W585" s="80" t="s">
        <v>300</v>
      </c>
      <c r="X585" s="80" t="s">
        <v>1901</v>
      </c>
      <c r="Y585" s="80" t="s">
        <v>2351</v>
      </c>
      <c r="Z585" s="80" t="s">
        <v>301</v>
      </c>
    </row>
    <row r="586" spans="23:26" x14ac:dyDescent="0.2">
      <c r="W586" s="80" t="s">
        <v>300</v>
      </c>
      <c r="X586" s="80" t="s">
        <v>1901</v>
      </c>
      <c r="Y586" s="80" t="s">
        <v>2352</v>
      </c>
      <c r="Z586" s="80" t="s">
        <v>301</v>
      </c>
    </row>
    <row r="587" spans="23:26" x14ac:dyDescent="0.2">
      <c r="W587" s="80" t="s">
        <v>300</v>
      </c>
      <c r="X587" s="80" t="s">
        <v>1901</v>
      </c>
      <c r="Y587" s="80" t="s">
        <v>2353</v>
      </c>
      <c r="Z587" s="80" t="s">
        <v>301</v>
      </c>
    </row>
    <row r="588" spans="23:26" x14ac:dyDescent="0.2">
      <c r="W588" s="80" t="s">
        <v>300</v>
      </c>
      <c r="X588" s="80" t="s">
        <v>1901</v>
      </c>
      <c r="Y588" s="80" t="s">
        <v>2354</v>
      </c>
      <c r="Z588" s="80" t="s">
        <v>301</v>
      </c>
    </row>
    <row r="589" spans="23:26" x14ac:dyDescent="0.2">
      <c r="W589" s="80" t="s">
        <v>300</v>
      </c>
      <c r="X589" s="80" t="s">
        <v>1901</v>
      </c>
      <c r="Y589" s="80" t="s">
        <v>2355</v>
      </c>
      <c r="Z589" s="80" t="s">
        <v>301</v>
      </c>
    </row>
    <row r="590" spans="23:26" x14ac:dyDescent="0.2">
      <c r="W590" s="80" t="s">
        <v>300</v>
      </c>
      <c r="X590" s="80" t="s">
        <v>1901</v>
      </c>
      <c r="Y590" s="80" t="s">
        <v>2356</v>
      </c>
      <c r="Z590" s="80" t="s">
        <v>301</v>
      </c>
    </row>
    <row r="591" spans="23:26" x14ac:dyDescent="0.2">
      <c r="W591" s="80" t="s">
        <v>300</v>
      </c>
      <c r="X591" s="80" t="s">
        <v>1901</v>
      </c>
      <c r="Y591" s="80" t="s">
        <v>2357</v>
      </c>
      <c r="Z591" s="80" t="s">
        <v>301</v>
      </c>
    </row>
    <row r="592" spans="23:26" x14ac:dyDescent="0.2">
      <c r="W592" s="80" t="s">
        <v>300</v>
      </c>
      <c r="X592" s="80" t="s">
        <v>1901</v>
      </c>
      <c r="Y592" s="80" t="s">
        <v>2358</v>
      </c>
      <c r="Z592" s="80" t="s">
        <v>301</v>
      </c>
    </row>
    <row r="593" spans="23:26" x14ac:dyDescent="0.2">
      <c r="W593" s="80" t="s">
        <v>300</v>
      </c>
      <c r="X593" s="80" t="s">
        <v>1901</v>
      </c>
      <c r="Y593" s="80" t="s">
        <v>2359</v>
      </c>
      <c r="Z593" s="80" t="s">
        <v>301</v>
      </c>
    </row>
    <row r="594" spans="23:26" x14ac:dyDescent="0.2">
      <c r="W594" s="80" t="s">
        <v>300</v>
      </c>
      <c r="X594" s="80" t="s">
        <v>1901</v>
      </c>
      <c r="Y594" s="80" t="s">
        <v>2360</v>
      </c>
      <c r="Z594" s="80" t="s">
        <v>301</v>
      </c>
    </row>
    <row r="595" spans="23:26" x14ac:dyDescent="0.2">
      <c r="W595" s="80" t="s">
        <v>300</v>
      </c>
      <c r="X595" s="80" t="s">
        <v>1901</v>
      </c>
      <c r="Y595" s="80" t="s">
        <v>2291</v>
      </c>
      <c r="Z595" s="80" t="s">
        <v>301</v>
      </c>
    </row>
    <row r="596" spans="23:26" x14ac:dyDescent="0.2">
      <c r="W596" s="80" t="s">
        <v>300</v>
      </c>
      <c r="X596" s="80" t="s">
        <v>1901</v>
      </c>
      <c r="Y596" s="80" t="s">
        <v>2292</v>
      </c>
      <c r="Z596" s="80" t="s">
        <v>301</v>
      </c>
    </row>
    <row r="597" spans="23:26" x14ac:dyDescent="0.2">
      <c r="W597" s="80" t="s">
        <v>300</v>
      </c>
      <c r="X597" s="80" t="s">
        <v>1901</v>
      </c>
      <c r="Y597" s="80" t="s">
        <v>2293</v>
      </c>
      <c r="Z597" s="80" t="s">
        <v>301</v>
      </c>
    </row>
    <row r="598" spans="23:26" x14ac:dyDescent="0.2">
      <c r="W598" s="80" t="s">
        <v>300</v>
      </c>
      <c r="X598" s="80" t="s">
        <v>1901</v>
      </c>
      <c r="Y598" s="80" t="s">
        <v>2294</v>
      </c>
      <c r="Z598" s="80" t="s">
        <v>301</v>
      </c>
    </row>
    <row r="599" spans="23:26" x14ac:dyDescent="0.2">
      <c r="W599" s="80" t="s">
        <v>300</v>
      </c>
      <c r="X599" s="80" t="s">
        <v>1901</v>
      </c>
      <c r="Y599" s="80" t="s">
        <v>2361</v>
      </c>
      <c r="Z599" s="80" t="s">
        <v>301</v>
      </c>
    </row>
    <row r="600" spans="23:26" x14ac:dyDescent="0.2">
      <c r="W600" s="80" t="s">
        <v>300</v>
      </c>
      <c r="X600" s="80" t="s">
        <v>1901</v>
      </c>
      <c r="Y600" s="80" t="s">
        <v>2362</v>
      </c>
      <c r="Z600" s="80" t="s">
        <v>301</v>
      </c>
    </row>
    <row r="601" spans="23:26" x14ac:dyDescent="0.2">
      <c r="W601" s="80" t="s">
        <v>300</v>
      </c>
      <c r="X601" s="80" t="s">
        <v>1901</v>
      </c>
      <c r="Y601" s="80" t="s">
        <v>2363</v>
      </c>
      <c r="Z601" s="80" t="s">
        <v>301</v>
      </c>
    </row>
    <row r="602" spans="23:26" x14ac:dyDescent="0.2">
      <c r="W602" s="80" t="s">
        <v>300</v>
      </c>
      <c r="X602" s="80" t="s">
        <v>1901</v>
      </c>
      <c r="Y602" s="80" t="s">
        <v>2364</v>
      </c>
      <c r="Z602" s="80" t="s">
        <v>301</v>
      </c>
    </row>
    <row r="603" spans="23:26" x14ac:dyDescent="0.2">
      <c r="W603" s="80" t="s">
        <v>300</v>
      </c>
      <c r="X603" s="80" t="s">
        <v>1901</v>
      </c>
      <c r="Y603" s="80" t="s">
        <v>2365</v>
      </c>
      <c r="Z603" s="80" t="s">
        <v>301</v>
      </c>
    </row>
    <row r="604" spans="23:26" x14ac:dyDescent="0.2">
      <c r="W604" s="80" t="s">
        <v>302</v>
      </c>
      <c r="X604" s="80" t="s">
        <v>1901</v>
      </c>
      <c r="Y604" s="80" t="s">
        <v>2366</v>
      </c>
      <c r="Z604" s="80" t="s">
        <v>303</v>
      </c>
    </row>
    <row r="605" spans="23:26" x14ac:dyDescent="0.2">
      <c r="W605" s="80" t="s">
        <v>302</v>
      </c>
      <c r="X605" s="80" t="s">
        <v>1901</v>
      </c>
      <c r="Y605" s="80" t="s">
        <v>2288</v>
      </c>
      <c r="Z605" s="80" t="s">
        <v>303</v>
      </c>
    </row>
    <row r="606" spans="23:26" x14ac:dyDescent="0.2">
      <c r="W606" s="80" t="s">
        <v>302</v>
      </c>
      <c r="X606" s="80" t="s">
        <v>1901</v>
      </c>
      <c r="Y606" s="80" t="s">
        <v>2367</v>
      </c>
      <c r="Z606" s="80" t="s">
        <v>303</v>
      </c>
    </row>
    <row r="607" spans="23:26" x14ac:dyDescent="0.2">
      <c r="W607" s="80" t="s">
        <v>302</v>
      </c>
      <c r="X607" s="80" t="s">
        <v>1901</v>
      </c>
      <c r="Y607" s="80" t="s">
        <v>2368</v>
      </c>
      <c r="Z607" s="80" t="s">
        <v>303</v>
      </c>
    </row>
    <row r="608" spans="23:26" x14ac:dyDescent="0.2">
      <c r="W608" s="80" t="s">
        <v>302</v>
      </c>
      <c r="X608" s="80" t="s">
        <v>1901</v>
      </c>
      <c r="Y608" s="80" t="s">
        <v>2369</v>
      </c>
      <c r="Z608" s="80" t="s">
        <v>303</v>
      </c>
    </row>
    <row r="609" spans="23:26" x14ac:dyDescent="0.2">
      <c r="W609" s="80" t="s">
        <v>302</v>
      </c>
      <c r="X609" s="80" t="s">
        <v>1901</v>
      </c>
      <c r="Y609" s="80" t="s">
        <v>2370</v>
      </c>
      <c r="Z609" s="80" t="s">
        <v>303</v>
      </c>
    </row>
    <row r="610" spans="23:26" x14ac:dyDescent="0.2">
      <c r="W610" s="80" t="s">
        <v>302</v>
      </c>
      <c r="X610" s="80" t="s">
        <v>1901</v>
      </c>
      <c r="Y610" s="80" t="s">
        <v>2371</v>
      </c>
      <c r="Z610" s="80" t="s">
        <v>303</v>
      </c>
    </row>
    <row r="611" spans="23:26" x14ac:dyDescent="0.2">
      <c r="W611" s="80" t="s">
        <v>302</v>
      </c>
      <c r="X611" s="80" t="s">
        <v>1901</v>
      </c>
      <c r="Y611" s="80" t="s">
        <v>2372</v>
      </c>
      <c r="Z611" s="80" t="s">
        <v>303</v>
      </c>
    </row>
    <row r="612" spans="23:26" x14ac:dyDescent="0.2">
      <c r="W612" s="80" t="s">
        <v>302</v>
      </c>
      <c r="X612" s="80" t="s">
        <v>1901</v>
      </c>
      <c r="Y612" s="80" t="s">
        <v>2373</v>
      </c>
      <c r="Z612" s="80" t="s">
        <v>303</v>
      </c>
    </row>
    <row r="613" spans="23:26" x14ac:dyDescent="0.2">
      <c r="W613" s="80" t="s">
        <v>302</v>
      </c>
      <c r="X613" s="80" t="s">
        <v>1901</v>
      </c>
      <c r="Y613" s="80" t="s">
        <v>2374</v>
      </c>
      <c r="Z613" s="80" t="s">
        <v>303</v>
      </c>
    </row>
    <row r="614" spans="23:26" x14ac:dyDescent="0.2">
      <c r="W614" s="80" t="s">
        <v>302</v>
      </c>
      <c r="X614" s="80" t="s">
        <v>1901</v>
      </c>
      <c r="Y614" s="80" t="s">
        <v>2375</v>
      </c>
      <c r="Z614" s="80" t="s">
        <v>303</v>
      </c>
    </row>
    <row r="615" spans="23:26" x14ac:dyDescent="0.2">
      <c r="W615" s="80" t="s">
        <v>302</v>
      </c>
      <c r="X615" s="80" t="s">
        <v>1901</v>
      </c>
      <c r="Y615" s="80" t="s">
        <v>2376</v>
      </c>
      <c r="Z615" s="80" t="s">
        <v>303</v>
      </c>
    </row>
    <row r="616" spans="23:26" x14ac:dyDescent="0.2">
      <c r="W616" s="80" t="s">
        <v>302</v>
      </c>
      <c r="X616" s="80" t="s">
        <v>1901</v>
      </c>
      <c r="Y616" s="80" t="s">
        <v>2377</v>
      </c>
      <c r="Z616" s="80" t="s">
        <v>303</v>
      </c>
    </row>
    <row r="617" spans="23:26" x14ac:dyDescent="0.2">
      <c r="W617" s="80" t="s">
        <v>302</v>
      </c>
      <c r="X617" s="80" t="s">
        <v>1901</v>
      </c>
      <c r="Y617" s="80" t="s">
        <v>2378</v>
      </c>
      <c r="Z617" s="80" t="s">
        <v>303</v>
      </c>
    </row>
    <row r="618" spans="23:26" x14ac:dyDescent="0.2">
      <c r="W618" s="80" t="s">
        <v>302</v>
      </c>
      <c r="X618" s="80" t="s">
        <v>1901</v>
      </c>
      <c r="Y618" s="80" t="s">
        <v>2379</v>
      </c>
      <c r="Z618" s="80" t="s">
        <v>303</v>
      </c>
    </row>
    <row r="619" spans="23:26" x14ac:dyDescent="0.2">
      <c r="W619" s="80" t="s">
        <v>302</v>
      </c>
      <c r="X619" s="80" t="s">
        <v>1901</v>
      </c>
      <c r="Y619" s="80" t="s">
        <v>2380</v>
      </c>
      <c r="Z619" s="80" t="s">
        <v>303</v>
      </c>
    </row>
    <row r="620" spans="23:26" x14ac:dyDescent="0.2">
      <c r="W620" s="80" t="s">
        <v>302</v>
      </c>
      <c r="X620" s="80" t="s">
        <v>1901</v>
      </c>
      <c r="Y620" s="80" t="s">
        <v>2381</v>
      </c>
      <c r="Z620" s="80" t="s">
        <v>303</v>
      </c>
    </row>
    <row r="621" spans="23:26" x14ac:dyDescent="0.2">
      <c r="W621" s="80" t="s">
        <v>302</v>
      </c>
      <c r="X621" s="80" t="s">
        <v>1901</v>
      </c>
      <c r="Y621" s="80" t="s">
        <v>2382</v>
      </c>
      <c r="Z621" s="80" t="s">
        <v>303</v>
      </c>
    </row>
    <row r="622" spans="23:26" x14ac:dyDescent="0.2">
      <c r="W622" s="80" t="s">
        <v>302</v>
      </c>
      <c r="X622" s="80" t="s">
        <v>1901</v>
      </c>
      <c r="Y622" s="80" t="s">
        <v>2319</v>
      </c>
      <c r="Z622" s="80" t="s">
        <v>303</v>
      </c>
    </row>
    <row r="623" spans="23:26" x14ac:dyDescent="0.2">
      <c r="W623" s="80" t="s">
        <v>302</v>
      </c>
      <c r="X623" s="80" t="s">
        <v>1901</v>
      </c>
      <c r="Y623" s="80" t="s">
        <v>2383</v>
      </c>
      <c r="Z623" s="80" t="s">
        <v>303</v>
      </c>
    </row>
    <row r="624" spans="23:26" x14ac:dyDescent="0.2">
      <c r="W624" s="80" t="s">
        <v>302</v>
      </c>
      <c r="X624" s="80" t="s">
        <v>1901</v>
      </c>
      <c r="Y624" s="80" t="s">
        <v>2384</v>
      </c>
      <c r="Z624" s="80" t="s">
        <v>303</v>
      </c>
    </row>
    <row r="625" spans="23:26" x14ac:dyDescent="0.2">
      <c r="W625" s="80" t="s">
        <v>302</v>
      </c>
      <c r="X625" s="80" t="s">
        <v>1901</v>
      </c>
      <c r="Y625" s="80" t="s">
        <v>2385</v>
      </c>
      <c r="Z625" s="80" t="s">
        <v>303</v>
      </c>
    </row>
    <row r="626" spans="23:26" x14ac:dyDescent="0.2">
      <c r="W626" s="80" t="s">
        <v>302</v>
      </c>
      <c r="X626" s="80" t="s">
        <v>1901</v>
      </c>
      <c r="Y626" s="80" t="s">
        <v>2386</v>
      </c>
      <c r="Z626" s="80" t="s">
        <v>303</v>
      </c>
    </row>
    <row r="627" spans="23:26" x14ac:dyDescent="0.2">
      <c r="W627" s="80" t="s">
        <v>302</v>
      </c>
      <c r="X627" s="80" t="s">
        <v>1901</v>
      </c>
      <c r="Y627" s="80" t="s">
        <v>2387</v>
      </c>
      <c r="Z627" s="80" t="s">
        <v>303</v>
      </c>
    </row>
    <row r="628" spans="23:26" x14ac:dyDescent="0.2">
      <c r="W628" s="80" t="s">
        <v>302</v>
      </c>
      <c r="X628" s="80" t="s">
        <v>1901</v>
      </c>
      <c r="Y628" s="80" t="s">
        <v>2388</v>
      </c>
      <c r="Z628" s="80" t="s">
        <v>303</v>
      </c>
    </row>
    <row r="629" spans="23:26" x14ac:dyDescent="0.2">
      <c r="W629" s="80" t="s">
        <v>302</v>
      </c>
      <c r="X629" s="80" t="s">
        <v>1901</v>
      </c>
      <c r="Y629" s="80" t="s">
        <v>2389</v>
      </c>
      <c r="Z629" s="80" t="s">
        <v>303</v>
      </c>
    </row>
    <row r="630" spans="23:26" x14ac:dyDescent="0.2">
      <c r="W630" s="80" t="s">
        <v>302</v>
      </c>
      <c r="X630" s="80" t="s">
        <v>1901</v>
      </c>
      <c r="Y630" s="80" t="s">
        <v>2390</v>
      </c>
      <c r="Z630" s="80" t="s">
        <v>303</v>
      </c>
    </row>
    <row r="631" spans="23:26" x14ac:dyDescent="0.2">
      <c r="W631" s="80" t="s">
        <v>302</v>
      </c>
      <c r="X631" s="80" t="s">
        <v>1901</v>
      </c>
      <c r="Y631" s="80" t="s">
        <v>2391</v>
      </c>
      <c r="Z631" s="80" t="s">
        <v>303</v>
      </c>
    </row>
    <row r="632" spans="23:26" x14ac:dyDescent="0.2">
      <c r="W632" s="80" t="s">
        <v>302</v>
      </c>
      <c r="X632" s="80" t="s">
        <v>1901</v>
      </c>
      <c r="Y632" s="80" t="s">
        <v>2392</v>
      </c>
      <c r="Z632" s="80" t="s">
        <v>303</v>
      </c>
    </row>
    <row r="633" spans="23:26" x14ac:dyDescent="0.2">
      <c r="W633" s="80" t="s">
        <v>302</v>
      </c>
      <c r="X633" s="80" t="s">
        <v>1901</v>
      </c>
      <c r="Y633" s="80" t="s">
        <v>2393</v>
      </c>
      <c r="Z633" s="80" t="s">
        <v>303</v>
      </c>
    </row>
    <row r="634" spans="23:26" x14ac:dyDescent="0.2">
      <c r="W634" s="80" t="s">
        <v>304</v>
      </c>
      <c r="X634" s="80" t="s">
        <v>1901</v>
      </c>
      <c r="Y634" s="80" t="s">
        <v>2394</v>
      </c>
      <c r="Z634" s="80" t="s">
        <v>305</v>
      </c>
    </row>
    <row r="635" spans="23:26" x14ac:dyDescent="0.2">
      <c r="W635" s="80" t="s">
        <v>304</v>
      </c>
      <c r="X635" s="80" t="s">
        <v>1901</v>
      </c>
      <c r="Y635" s="80" t="s">
        <v>2366</v>
      </c>
      <c r="Z635" s="80" t="s">
        <v>305</v>
      </c>
    </row>
    <row r="636" spans="23:26" x14ac:dyDescent="0.2">
      <c r="W636" s="80" t="s">
        <v>304</v>
      </c>
      <c r="X636" s="80" t="s">
        <v>1901</v>
      </c>
      <c r="Y636" s="80" t="s">
        <v>2395</v>
      </c>
      <c r="Z636" s="80" t="s">
        <v>305</v>
      </c>
    </row>
    <row r="637" spans="23:26" x14ac:dyDescent="0.2">
      <c r="W637" s="80" t="s">
        <v>304</v>
      </c>
      <c r="X637" s="80" t="s">
        <v>1901</v>
      </c>
      <c r="Y637" s="80" t="s">
        <v>2288</v>
      </c>
      <c r="Z637" s="80" t="s">
        <v>305</v>
      </c>
    </row>
    <row r="638" spans="23:26" x14ac:dyDescent="0.2">
      <c r="W638" s="80" t="s">
        <v>304</v>
      </c>
      <c r="X638" s="80" t="s">
        <v>1901</v>
      </c>
      <c r="Y638" s="80" t="s">
        <v>2367</v>
      </c>
      <c r="Z638" s="80" t="s">
        <v>305</v>
      </c>
    </row>
    <row r="639" spans="23:26" x14ac:dyDescent="0.2">
      <c r="W639" s="80" t="s">
        <v>304</v>
      </c>
      <c r="X639" s="80" t="s">
        <v>1901</v>
      </c>
      <c r="Y639" s="80" t="s">
        <v>2396</v>
      </c>
      <c r="Z639" s="80" t="s">
        <v>305</v>
      </c>
    </row>
    <row r="640" spans="23:26" x14ac:dyDescent="0.2">
      <c r="W640" s="80" t="s">
        <v>304</v>
      </c>
      <c r="X640" s="80" t="s">
        <v>1901</v>
      </c>
      <c r="Y640" s="80" t="s">
        <v>2397</v>
      </c>
      <c r="Z640" s="80" t="s">
        <v>305</v>
      </c>
    </row>
    <row r="641" spans="23:26" x14ac:dyDescent="0.2">
      <c r="W641" s="80" t="s">
        <v>304</v>
      </c>
      <c r="X641" s="80" t="s">
        <v>1901</v>
      </c>
      <c r="Y641" s="80" t="s">
        <v>2398</v>
      </c>
      <c r="Z641" s="80" t="s">
        <v>305</v>
      </c>
    </row>
    <row r="642" spans="23:26" x14ac:dyDescent="0.2">
      <c r="W642" s="80" t="s">
        <v>304</v>
      </c>
      <c r="X642" s="80" t="s">
        <v>1901</v>
      </c>
      <c r="Y642" s="80" t="s">
        <v>2393</v>
      </c>
      <c r="Z642" s="80" t="s">
        <v>305</v>
      </c>
    </row>
    <row r="643" spans="23:26" x14ac:dyDescent="0.2">
      <c r="W643" s="80" t="s">
        <v>306</v>
      </c>
      <c r="X643" s="80" t="s">
        <v>1901</v>
      </c>
      <c r="Y643" s="80" t="s">
        <v>2399</v>
      </c>
      <c r="Z643" s="80" t="s">
        <v>307</v>
      </c>
    </row>
    <row r="644" spans="23:26" x14ac:dyDescent="0.2">
      <c r="W644" s="80" t="s">
        <v>306</v>
      </c>
      <c r="X644" s="80" t="s">
        <v>1901</v>
      </c>
      <c r="Y644" s="80" t="s">
        <v>2400</v>
      </c>
      <c r="Z644" s="80" t="s">
        <v>307</v>
      </c>
    </row>
    <row r="645" spans="23:26" x14ac:dyDescent="0.2">
      <c r="W645" s="80" t="s">
        <v>306</v>
      </c>
      <c r="X645" s="80" t="s">
        <v>1901</v>
      </c>
      <c r="Y645" s="80" t="s">
        <v>2401</v>
      </c>
      <c r="Z645" s="80" t="s">
        <v>307</v>
      </c>
    </row>
    <row r="646" spans="23:26" x14ac:dyDescent="0.2">
      <c r="W646" s="80" t="s">
        <v>306</v>
      </c>
      <c r="X646" s="80" t="s">
        <v>1901</v>
      </c>
      <c r="Y646" s="80" t="s">
        <v>2402</v>
      </c>
      <c r="Z646" s="80" t="s">
        <v>307</v>
      </c>
    </row>
    <row r="647" spans="23:26" x14ac:dyDescent="0.2">
      <c r="W647" s="80" t="s">
        <v>306</v>
      </c>
      <c r="X647" s="80" t="s">
        <v>1901</v>
      </c>
      <c r="Y647" s="80" t="s">
        <v>2403</v>
      </c>
      <c r="Z647" s="80" t="s">
        <v>307</v>
      </c>
    </row>
    <row r="648" spans="23:26" x14ac:dyDescent="0.2">
      <c r="W648" s="80" t="s">
        <v>306</v>
      </c>
      <c r="X648" s="80" t="s">
        <v>1901</v>
      </c>
      <c r="Y648" s="80" t="s">
        <v>2404</v>
      </c>
      <c r="Z648" s="80" t="s">
        <v>307</v>
      </c>
    </row>
    <row r="649" spans="23:26" x14ac:dyDescent="0.2">
      <c r="W649" s="80" t="s">
        <v>306</v>
      </c>
      <c r="X649" s="80" t="s">
        <v>1901</v>
      </c>
      <c r="Y649" s="80" t="s">
        <v>2405</v>
      </c>
      <c r="Z649" s="80" t="s">
        <v>307</v>
      </c>
    </row>
    <row r="650" spans="23:26" x14ac:dyDescent="0.2">
      <c r="W650" s="80" t="s">
        <v>306</v>
      </c>
      <c r="X650" s="80" t="s">
        <v>1901</v>
      </c>
      <c r="Y650" s="80" t="s">
        <v>2406</v>
      </c>
      <c r="Z650" s="80" t="s">
        <v>307</v>
      </c>
    </row>
    <row r="651" spans="23:26" x14ac:dyDescent="0.2">
      <c r="W651" s="80" t="s">
        <v>306</v>
      </c>
      <c r="X651" s="80" t="s">
        <v>1901</v>
      </c>
      <c r="Y651" s="80" t="s">
        <v>2407</v>
      </c>
      <c r="Z651" s="80" t="s">
        <v>307</v>
      </c>
    </row>
    <row r="652" spans="23:26" x14ac:dyDescent="0.2">
      <c r="W652" s="80" t="s">
        <v>306</v>
      </c>
      <c r="X652" s="80" t="s">
        <v>1901</v>
      </c>
      <c r="Y652" s="80" t="s">
        <v>2408</v>
      </c>
      <c r="Z652" s="80" t="s">
        <v>307</v>
      </c>
    </row>
    <row r="653" spans="23:26" x14ac:dyDescent="0.2">
      <c r="W653" s="80" t="s">
        <v>306</v>
      </c>
      <c r="X653" s="80" t="s">
        <v>1901</v>
      </c>
      <c r="Y653" s="80" t="s">
        <v>2409</v>
      </c>
      <c r="Z653" s="80" t="s">
        <v>307</v>
      </c>
    </row>
    <row r="654" spans="23:26" x14ac:dyDescent="0.2">
      <c r="W654" s="80" t="s">
        <v>306</v>
      </c>
      <c r="X654" s="80" t="s">
        <v>1901</v>
      </c>
      <c r="Y654" s="80" t="s">
        <v>2410</v>
      </c>
      <c r="Z654" s="80" t="s">
        <v>307</v>
      </c>
    </row>
    <row r="655" spans="23:26" x14ac:dyDescent="0.2">
      <c r="W655" s="80" t="s">
        <v>306</v>
      </c>
      <c r="X655" s="80" t="s">
        <v>1901</v>
      </c>
      <c r="Y655" s="80" t="s">
        <v>2411</v>
      </c>
      <c r="Z655" s="80" t="s">
        <v>307</v>
      </c>
    </row>
    <row r="656" spans="23:26" x14ac:dyDescent="0.2">
      <c r="W656" s="80" t="s">
        <v>306</v>
      </c>
      <c r="X656" s="80" t="s">
        <v>1901</v>
      </c>
      <c r="Y656" s="80" t="s">
        <v>2412</v>
      </c>
      <c r="Z656" s="80" t="s">
        <v>307</v>
      </c>
    </row>
    <row r="657" spans="23:26" x14ac:dyDescent="0.2">
      <c r="W657" s="80" t="s">
        <v>306</v>
      </c>
      <c r="X657" s="80" t="s">
        <v>1901</v>
      </c>
      <c r="Y657" s="80" t="s">
        <v>2413</v>
      </c>
      <c r="Z657" s="80" t="s">
        <v>307</v>
      </c>
    </row>
    <row r="658" spans="23:26" x14ac:dyDescent="0.2">
      <c r="W658" s="80" t="s">
        <v>306</v>
      </c>
      <c r="X658" s="80" t="s">
        <v>1901</v>
      </c>
      <c r="Y658" s="80" t="s">
        <v>2414</v>
      </c>
      <c r="Z658" s="80" t="s">
        <v>307</v>
      </c>
    </row>
    <row r="659" spans="23:26" x14ac:dyDescent="0.2">
      <c r="W659" s="80" t="s">
        <v>306</v>
      </c>
      <c r="X659" s="80" t="s">
        <v>1901</v>
      </c>
      <c r="Y659" s="80" t="s">
        <v>2415</v>
      </c>
      <c r="Z659" s="80" t="s">
        <v>307</v>
      </c>
    </row>
    <row r="660" spans="23:26" x14ac:dyDescent="0.2">
      <c r="W660" s="80" t="s">
        <v>306</v>
      </c>
      <c r="X660" s="80" t="s">
        <v>1901</v>
      </c>
      <c r="Y660" s="80" t="s">
        <v>2416</v>
      </c>
      <c r="Z660" s="80" t="s">
        <v>307</v>
      </c>
    </row>
    <row r="661" spans="23:26" x14ac:dyDescent="0.2">
      <c r="W661" s="80" t="s">
        <v>306</v>
      </c>
      <c r="X661" s="80" t="s">
        <v>1901</v>
      </c>
      <c r="Y661" s="80" t="s">
        <v>2417</v>
      </c>
      <c r="Z661" s="80" t="s">
        <v>307</v>
      </c>
    </row>
    <row r="662" spans="23:26" x14ac:dyDescent="0.2">
      <c r="W662" s="80" t="s">
        <v>306</v>
      </c>
      <c r="X662" s="80" t="s">
        <v>1901</v>
      </c>
      <c r="Y662" s="80" t="s">
        <v>2418</v>
      </c>
      <c r="Z662" s="80" t="s">
        <v>307</v>
      </c>
    </row>
    <row r="663" spans="23:26" x14ac:dyDescent="0.2">
      <c r="W663" s="80" t="s">
        <v>306</v>
      </c>
      <c r="X663" s="80" t="s">
        <v>1901</v>
      </c>
      <c r="Y663" s="80" t="s">
        <v>2419</v>
      </c>
      <c r="Z663" s="80" t="s">
        <v>307</v>
      </c>
    </row>
    <row r="664" spans="23:26" x14ac:dyDescent="0.2">
      <c r="W664" s="80" t="s">
        <v>306</v>
      </c>
      <c r="X664" s="80" t="s">
        <v>1901</v>
      </c>
      <c r="Y664" s="80" t="s">
        <v>2420</v>
      </c>
      <c r="Z664" s="80" t="s">
        <v>307</v>
      </c>
    </row>
    <row r="665" spans="23:26" x14ac:dyDescent="0.2">
      <c r="W665" s="80" t="s">
        <v>306</v>
      </c>
      <c r="X665" s="80" t="s">
        <v>1901</v>
      </c>
      <c r="Y665" s="80" t="s">
        <v>2421</v>
      </c>
      <c r="Z665" s="80" t="s">
        <v>307</v>
      </c>
    </row>
    <row r="666" spans="23:26" x14ac:dyDescent="0.2">
      <c r="W666" s="80" t="s">
        <v>306</v>
      </c>
      <c r="X666" s="80" t="s">
        <v>1901</v>
      </c>
      <c r="Y666" s="80" t="s">
        <v>2422</v>
      </c>
      <c r="Z666" s="80" t="s">
        <v>307</v>
      </c>
    </row>
    <row r="667" spans="23:26" x14ac:dyDescent="0.2">
      <c r="W667" s="80" t="s">
        <v>306</v>
      </c>
      <c r="X667" s="80" t="s">
        <v>1901</v>
      </c>
      <c r="Y667" s="80" t="s">
        <v>2423</v>
      </c>
      <c r="Z667" s="80" t="s">
        <v>307</v>
      </c>
    </row>
    <row r="668" spans="23:26" x14ac:dyDescent="0.2">
      <c r="W668" s="80" t="s">
        <v>306</v>
      </c>
      <c r="X668" s="80" t="s">
        <v>1901</v>
      </c>
      <c r="Y668" s="80" t="s">
        <v>2424</v>
      </c>
      <c r="Z668" s="80" t="s">
        <v>307</v>
      </c>
    </row>
    <row r="669" spans="23:26" x14ac:dyDescent="0.2">
      <c r="W669" s="80" t="s">
        <v>306</v>
      </c>
      <c r="X669" s="80" t="s">
        <v>1901</v>
      </c>
      <c r="Y669" s="80" t="s">
        <v>2425</v>
      </c>
      <c r="Z669" s="80" t="s">
        <v>307</v>
      </c>
    </row>
    <row r="670" spans="23:26" x14ac:dyDescent="0.2">
      <c r="W670" s="80" t="s">
        <v>306</v>
      </c>
      <c r="X670" s="80" t="s">
        <v>1901</v>
      </c>
      <c r="Y670" s="80" t="s">
        <v>2426</v>
      </c>
      <c r="Z670" s="80" t="s">
        <v>307</v>
      </c>
    </row>
    <row r="671" spans="23:26" x14ac:dyDescent="0.2">
      <c r="W671" s="80" t="s">
        <v>306</v>
      </c>
      <c r="X671" s="80" t="s">
        <v>1901</v>
      </c>
      <c r="Y671" s="80" t="s">
        <v>2427</v>
      </c>
      <c r="Z671" s="80" t="s">
        <v>307</v>
      </c>
    </row>
    <row r="672" spans="23:26" x14ac:dyDescent="0.2">
      <c r="W672" s="80" t="s">
        <v>306</v>
      </c>
      <c r="X672" s="80" t="s">
        <v>1901</v>
      </c>
      <c r="Y672" s="80" t="s">
        <v>2287</v>
      </c>
      <c r="Z672" s="80" t="s">
        <v>307</v>
      </c>
    </row>
    <row r="673" spans="23:26" x14ac:dyDescent="0.2">
      <c r="W673" s="80" t="s">
        <v>306</v>
      </c>
      <c r="X673" s="80" t="s">
        <v>1901</v>
      </c>
      <c r="Y673" s="80" t="s">
        <v>2428</v>
      </c>
      <c r="Z673" s="80" t="s">
        <v>307</v>
      </c>
    </row>
    <row r="674" spans="23:26" x14ac:dyDescent="0.2">
      <c r="W674" s="80" t="s">
        <v>306</v>
      </c>
      <c r="X674" s="80" t="s">
        <v>1901</v>
      </c>
      <c r="Y674" s="80" t="s">
        <v>2429</v>
      </c>
      <c r="Z674" s="80" t="s">
        <v>307</v>
      </c>
    </row>
    <row r="675" spans="23:26" x14ac:dyDescent="0.2">
      <c r="W675" s="80" t="s">
        <v>306</v>
      </c>
      <c r="X675" s="80" t="s">
        <v>1901</v>
      </c>
      <c r="Y675" s="80" t="s">
        <v>2430</v>
      </c>
      <c r="Z675" s="80" t="s">
        <v>307</v>
      </c>
    </row>
    <row r="676" spans="23:26" x14ac:dyDescent="0.2">
      <c r="W676" s="80" t="s">
        <v>306</v>
      </c>
      <c r="X676" s="80" t="s">
        <v>1901</v>
      </c>
      <c r="Y676" s="80" t="s">
        <v>2431</v>
      </c>
      <c r="Z676" s="80" t="s">
        <v>307</v>
      </c>
    </row>
    <row r="677" spans="23:26" x14ac:dyDescent="0.2">
      <c r="W677" s="80" t="s">
        <v>306</v>
      </c>
      <c r="X677" s="80" t="s">
        <v>1901</v>
      </c>
      <c r="Y677" s="80" t="s">
        <v>2432</v>
      </c>
      <c r="Z677" s="80" t="s">
        <v>307</v>
      </c>
    </row>
    <row r="678" spans="23:26" x14ac:dyDescent="0.2">
      <c r="W678" s="80" t="s">
        <v>306</v>
      </c>
      <c r="X678" s="80" t="s">
        <v>1901</v>
      </c>
      <c r="Y678" s="80" t="s">
        <v>2433</v>
      </c>
      <c r="Z678" s="80" t="s">
        <v>307</v>
      </c>
    </row>
    <row r="679" spans="23:26" x14ac:dyDescent="0.2">
      <c r="W679" s="80" t="s">
        <v>306</v>
      </c>
      <c r="X679" s="80" t="s">
        <v>1901</v>
      </c>
      <c r="Y679" s="80" t="s">
        <v>2434</v>
      </c>
      <c r="Z679" s="80" t="s">
        <v>307</v>
      </c>
    </row>
    <row r="680" spans="23:26" x14ac:dyDescent="0.2">
      <c r="W680" s="80" t="s">
        <v>306</v>
      </c>
      <c r="X680" s="80" t="s">
        <v>1901</v>
      </c>
      <c r="Y680" s="80" t="s">
        <v>2435</v>
      </c>
      <c r="Z680" s="80" t="s">
        <v>307</v>
      </c>
    </row>
    <row r="681" spans="23:26" x14ac:dyDescent="0.2">
      <c r="W681" s="80" t="s">
        <v>306</v>
      </c>
      <c r="X681" s="80" t="s">
        <v>1901</v>
      </c>
      <c r="Y681" s="80" t="s">
        <v>2436</v>
      </c>
      <c r="Z681" s="80" t="s">
        <v>307</v>
      </c>
    </row>
    <row r="682" spans="23:26" x14ac:dyDescent="0.2">
      <c r="W682" s="80" t="s">
        <v>306</v>
      </c>
      <c r="X682" s="80" t="s">
        <v>1901</v>
      </c>
      <c r="Y682" s="80" t="s">
        <v>2437</v>
      </c>
      <c r="Z682" s="80" t="s">
        <v>307</v>
      </c>
    </row>
    <row r="683" spans="23:26" x14ac:dyDescent="0.2">
      <c r="W683" s="80" t="s">
        <v>306</v>
      </c>
      <c r="X683" s="80" t="s">
        <v>1901</v>
      </c>
      <c r="Y683" s="80" t="s">
        <v>2438</v>
      </c>
      <c r="Z683" s="80" t="s">
        <v>307</v>
      </c>
    </row>
    <row r="684" spans="23:26" x14ac:dyDescent="0.2">
      <c r="W684" s="80" t="s">
        <v>306</v>
      </c>
      <c r="X684" s="80" t="s">
        <v>1901</v>
      </c>
      <c r="Y684" s="80" t="s">
        <v>2439</v>
      </c>
      <c r="Z684" s="80" t="s">
        <v>307</v>
      </c>
    </row>
    <row r="685" spans="23:26" x14ac:dyDescent="0.2">
      <c r="W685" s="80" t="s">
        <v>306</v>
      </c>
      <c r="X685" s="80" t="s">
        <v>1901</v>
      </c>
      <c r="Y685" s="80" t="s">
        <v>2440</v>
      </c>
      <c r="Z685" s="80" t="s">
        <v>307</v>
      </c>
    </row>
    <row r="686" spans="23:26" x14ac:dyDescent="0.2">
      <c r="W686" s="80" t="s">
        <v>306</v>
      </c>
      <c r="X686" s="80" t="s">
        <v>1901</v>
      </c>
      <c r="Y686" s="80" t="s">
        <v>2441</v>
      </c>
      <c r="Z686" s="80" t="s">
        <v>307</v>
      </c>
    </row>
    <row r="687" spans="23:26" x14ac:dyDescent="0.2">
      <c r="W687" s="80" t="s">
        <v>306</v>
      </c>
      <c r="X687" s="80" t="s">
        <v>1901</v>
      </c>
      <c r="Y687" s="80" t="s">
        <v>2442</v>
      </c>
      <c r="Z687" s="80" t="s">
        <v>307</v>
      </c>
    </row>
    <row r="688" spans="23:26" x14ac:dyDescent="0.2">
      <c r="W688" s="80" t="s">
        <v>306</v>
      </c>
      <c r="X688" s="80" t="s">
        <v>1901</v>
      </c>
      <c r="Y688" s="80" t="s">
        <v>2443</v>
      </c>
      <c r="Z688" s="80" t="s">
        <v>307</v>
      </c>
    </row>
    <row r="689" spans="23:26" x14ac:dyDescent="0.2">
      <c r="W689" s="80" t="s">
        <v>306</v>
      </c>
      <c r="X689" s="80" t="s">
        <v>1901</v>
      </c>
      <c r="Y689" s="80" t="s">
        <v>2444</v>
      </c>
      <c r="Z689" s="80" t="s">
        <v>307</v>
      </c>
    </row>
    <row r="690" spans="23:26" x14ac:dyDescent="0.2">
      <c r="W690" s="80" t="s">
        <v>306</v>
      </c>
      <c r="X690" s="80" t="s">
        <v>1901</v>
      </c>
      <c r="Y690" s="80" t="s">
        <v>2445</v>
      </c>
      <c r="Z690" s="80" t="s">
        <v>307</v>
      </c>
    </row>
    <row r="691" spans="23:26" x14ac:dyDescent="0.2">
      <c r="W691" s="80" t="s">
        <v>306</v>
      </c>
      <c r="X691" s="80" t="s">
        <v>1901</v>
      </c>
      <c r="Y691" s="80" t="s">
        <v>2446</v>
      </c>
      <c r="Z691" s="80" t="s">
        <v>307</v>
      </c>
    </row>
    <row r="692" spans="23:26" x14ac:dyDescent="0.2">
      <c r="W692" s="80" t="s">
        <v>306</v>
      </c>
      <c r="X692" s="80" t="s">
        <v>1901</v>
      </c>
      <c r="Y692" s="80" t="s">
        <v>2447</v>
      </c>
      <c r="Z692" s="80" t="s">
        <v>307</v>
      </c>
    </row>
    <row r="693" spans="23:26" x14ac:dyDescent="0.2">
      <c r="W693" s="80" t="s">
        <v>306</v>
      </c>
      <c r="X693" s="80" t="s">
        <v>1901</v>
      </c>
      <c r="Y693" s="80" t="s">
        <v>2448</v>
      </c>
      <c r="Z693" s="80" t="s">
        <v>307</v>
      </c>
    </row>
    <row r="694" spans="23:26" x14ac:dyDescent="0.2">
      <c r="W694" s="80" t="s">
        <v>306</v>
      </c>
      <c r="X694" s="80" t="s">
        <v>1901</v>
      </c>
      <c r="Y694" s="80" t="s">
        <v>2449</v>
      </c>
      <c r="Z694" s="80" t="s">
        <v>307</v>
      </c>
    </row>
    <row r="695" spans="23:26" x14ac:dyDescent="0.2">
      <c r="W695" s="80" t="s">
        <v>306</v>
      </c>
      <c r="X695" s="80" t="s">
        <v>1901</v>
      </c>
      <c r="Y695" s="80" t="s">
        <v>2450</v>
      </c>
      <c r="Z695" s="80" t="s">
        <v>307</v>
      </c>
    </row>
    <row r="696" spans="23:26" x14ac:dyDescent="0.2">
      <c r="W696" s="80" t="s">
        <v>306</v>
      </c>
      <c r="X696" s="80" t="s">
        <v>1901</v>
      </c>
      <c r="Y696" s="80" t="s">
        <v>2451</v>
      </c>
      <c r="Z696" s="80" t="s">
        <v>307</v>
      </c>
    </row>
    <row r="697" spans="23:26" x14ac:dyDescent="0.2">
      <c r="W697" s="80" t="s">
        <v>306</v>
      </c>
      <c r="X697" s="80" t="s">
        <v>1907</v>
      </c>
      <c r="Y697" s="80" t="s">
        <v>2042</v>
      </c>
      <c r="Z697" s="80" t="s">
        <v>307</v>
      </c>
    </row>
    <row r="698" spans="23:26" x14ac:dyDescent="0.2">
      <c r="W698" s="80" t="s">
        <v>306</v>
      </c>
      <c r="X698" s="80" t="s">
        <v>1907</v>
      </c>
      <c r="Y698" s="80" t="s">
        <v>2452</v>
      </c>
      <c r="Z698" s="80" t="s">
        <v>307</v>
      </c>
    </row>
    <row r="699" spans="23:26" x14ac:dyDescent="0.2">
      <c r="W699" s="80" t="s">
        <v>308</v>
      </c>
      <c r="X699" s="80" t="s">
        <v>1901</v>
      </c>
      <c r="Y699" s="80" t="s">
        <v>2453</v>
      </c>
      <c r="Z699" s="80" t="s">
        <v>309</v>
      </c>
    </row>
    <row r="700" spans="23:26" x14ac:dyDescent="0.2">
      <c r="W700" s="80" t="s">
        <v>310</v>
      </c>
      <c r="X700" s="80" t="s">
        <v>1901</v>
      </c>
      <c r="Y700" s="80" t="s">
        <v>2454</v>
      </c>
      <c r="Z700" s="80" t="s">
        <v>311</v>
      </c>
    </row>
    <row r="701" spans="23:26" x14ac:dyDescent="0.2">
      <c r="W701" s="80" t="s">
        <v>310</v>
      </c>
      <c r="X701" s="80" t="s">
        <v>1901</v>
      </c>
      <c r="Y701" s="80" t="s">
        <v>2213</v>
      </c>
      <c r="Z701" s="80" t="s">
        <v>311</v>
      </c>
    </row>
    <row r="702" spans="23:26" x14ac:dyDescent="0.2">
      <c r="W702" s="80" t="s">
        <v>310</v>
      </c>
      <c r="X702" s="80" t="s">
        <v>1901</v>
      </c>
      <c r="Y702" s="80" t="s">
        <v>2125</v>
      </c>
      <c r="Z702" s="80" t="s">
        <v>311</v>
      </c>
    </row>
    <row r="703" spans="23:26" x14ac:dyDescent="0.2">
      <c r="W703" s="80" t="s">
        <v>310</v>
      </c>
      <c r="X703" s="80" t="s">
        <v>1901</v>
      </c>
      <c r="Y703" s="80" t="s">
        <v>2214</v>
      </c>
      <c r="Z703" s="80" t="s">
        <v>311</v>
      </c>
    </row>
    <row r="704" spans="23:26" x14ac:dyDescent="0.2">
      <c r="W704" s="80" t="s">
        <v>310</v>
      </c>
      <c r="X704" s="80" t="s">
        <v>1901</v>
      </c>
      <c r="Y704" s="80" t="s">
        <v>2455</v>
      </c>
      <c r="Z704" s="80" t="s">
        <v>311</v>
      </c>
    </row>
    <row r="705" spans="23:26" x14ac:dyDescent="0.2">
      <c r="W705" s="80" t="s">
        <v>310</v>
      </c>
      <c r="X705" s="80" t="s">
        <v>1901</v>
      </c>
      <c r="Y705" s="80" t="s">
        <v>2456</v>
      </c>
      <c r="Z705" s="80" t="s">
        <v>311</v>
      </c>
    </row>
    <row r="706" spans="23:26" x14ac:dyDescent="0.2">
      <c r="W706" s="80" t="s">
        <v>310</v>
      </c>
      <c r="X706" s="80" t="s">
        <v>1901</v>
      </c>
      <c r="Y706" s="80" t="s">
        <v>2457</v>
      </c>
      <c r="Z706" s="80" t="s">
        <v>311</v>
      </c>
    </row>
    <row r="707" spans="23:26" x14ac:dyDescent="0.2">
      <c r="W707" s="80" t="s">
        <v>310</v>
      </c>
      <c r="X707" s="80" t="s">
        <v>1901</v>
      </c>
      <c r="Y707" s="80" t="s">
        <v>2458</v>
      </c>
      <c r="Z707" s="80" t="s">
        <v>311</v>
      </c>
    </row>
    <row r="708" spans="23:26" x14ac:dyDescent="0.2">
      <c r="W708" s="80" t="s">
        <v>310</v>
      </c>
      <c r="X708" s="80" t="s">
        <v>1901</v>
      </c>
      <c r="Y708" s="80" t="s">
        <v>2459</v>
      </c>
      <c r="Z708" s="80" t="s">
        <v>311</v>
      </c>
    </row>
    <row r="709" spans="23:26" x14ac:dyDescent="0.2">
      <c r="W709" s="80" t="s">
        <v>310</v>
      </c>
      <c r="X709" s="80" t="s">
        <v>1901</v>
      </c>
      <c r="Y709" s="80" t="s">
        <v>2460</v>
      </c>
      <c r="Z709" s="80" t="s">
        <v>311</v>
      </c>
    </row>
    <row r="710" spans="23:26" x14ac:dyDescent="0.2">
      <c r="W710" s="80" t="s">
        <v>310</v>
      </c>
      <c r="X710" s="80" t="s">
        <v>1901</v>
      </c>
      <c r="Y710" s="80" t="s">
        <v>2461</v>
      </c>
      <c r="Z710" s="80" t="s">
        <v>311</v>
      </c>
    </row>
    <row r="711" spans="23:26" x14ac:dyDescent="0.2">
      <c r="W711" s="80" t="s">
        <v>310</v>
      </c>
      <c r="X711" s="80" t="s">
        <v>1901</v>
      </c>
      <c r="Y711" s="80" t="s">
        <v>2462</v>
      </c>
      <c r="Z711" s="80" t="s">
        <v>311</v>
      </c>
    </row>
    <row r="712" spans="23:26" x14ac:dyDescent="0.2">
      <c r="W712" s="80" t="s">
        <v>310</v>
      </c>
      <c r="X712" s="80" t="s">
        <v>1901</v>
      </c>
      <c r="Y712" s="80" t="s">
        <v>2463</v>
      </c>
      <c r="Z712" s="80" t="s">
        <v>311</v>
      </c>
    </row>
    <row r="713" spans="23:26" x14ac:dyDescent="0.2">
      <c r="W713" s="80" t="s">
        <v>310</v>
      </c>
      <c r="X713" s="80" t="s">
        <v>1901</v>
      </c>
      <c r="Y713" s="80" t="s">
        <v>2464</v>
      </c>
      <c r="Z713" s="80" t="s">
        <v>311</v>
      </c>
    </row>
    <row r="714" spans="23:26" x14ac:dyDescent="0.2">
      <c r="W714" s="80" t="s">
        <v>310</v>
      </c>
      <c r="X714" s="80" t="s">
        <v>1901</v>
      </c>
      <c r="Y714" s="80" t="s">
        <v>2465</v>
      </c>
      <c r="Z714" s="80" t="s">
        <v>311</v>
      </c>
    </row>
    <row r="715" spans="23:26" x14ac:dyDescent="0.2">
      <c r="W715" s="80" t="s">
        <v>310</v>
      </c>
      <c r="X715" s="80" t="s">
        <v>1901</v>
      </c>
      <c r="Y715" s="80" t="s">
        <v>2466</v>
      </c>
      <c r="Z715" s="80" t="s">
        <v>311</v>
      </c>
    </row>
    <row r="716" spans="23:26" x14ac:dyDescent="0.2">
      <c r="W716" s="80" t="s">
        <v>310</v>
      </c>
      <c r="X716" s="80" t="s">
        <v>1901</v>
      </c>
      <c r="Y716" s="80" t="s">
        <v>2349</v>
      </c>
      <c r="Z716" s="80" t="s">
        <v>311</v>
      </c>
    </row>
    <row r="717" spans="23:26" x14ac:dyDescent="0.2">
      <c r="W717" s="80" t="s">
        <v>310</v>
      </c>
      <c r="X717" s="80" t="s">
        <v>1901</v>
      </c>
      <c r="Y717" s="80" t="s">
        <v>2354</v>
      </c>
      <c r="Z717" s="80" t="s">
        <v>311</v>
      </c>
    </row>
    <row r="718" spans="23:26" x14ac:dyDescent="0.2">
      <c r="W718" s="80" t="s">
        <v>310</v>
      </c>
      <c r="X718" s="80" t="s">
        <v>1901</v>
      </c>
      <c r="Y718" s="80" t="s">
        <v>2467</v>
      </c>
      <c r="Z718" s="80" t="s">
        <v>311</v>
      </c>
    </row>
    <row r="719" spans="23:26" x14ac:dyDescent="0.2">
      <c r="W719" s="80" t="s">
        <v>310</v>
      </c>
      <c r="X719" s="80" t="s">
        <v>1901</v>
      </c>
      <c r="Y719" s="80" t="s">
        <v>2468</v>
      </c>
      <c r="Z719" s="80" t="s">
        <v>311</v>
      </c>
    </row>
    <row r="720" spans="23:26" x14ac:dyDescent="0.2">
      <c r="W720" s="80" t="s">
        <v>310</v>
      </c>
      <c r="X720" s="80" t="s">
        <v>1901</v>
      </c>
      <c r="Y720" s="80" t="s">
        <v>2469</v>
      </c>
      <c r="Z720" s="80" t="s">
        <v>311</v>
      </c>
    </row>
    <row r="721" spans="23:26" x14ac:dyDescent="0.2">
      <c r="W721" s="80" t="s">
        <v>310</v>
      </c>
      <c r="X721" s="80" t="s">
        <v>1901</v>
      </c>
      <c r="Y721" s="80" t="s">
        <v>2470</v>
      </c>
      <c r="Z721" s="80" t="s">
        <v>311</v>
      </c>
    </row>
    <row r="722" spans="23:26" x14ac:dyDescent="0.2">
      <c r="W722" s="80" t="s">
        <v>310</v>
      </c>
      <c r="X722" s="80" t="s">
        <v>1901</v>
      </c>
      <c r="Y722" s="80" t="s">
        <v>2471</v>
      </c>
      <c r="Z722" s="80" t="s">
        <v>311</v>
      </c>
    </row>
    <row r="723" spans="23:26" x14ac:dyDescent="0.2">
      <c r="W723" s="80" t="s">
        <v>310</v>
      </c>
      <c r="X723" s="80" t="s">
        <v>1901</v>
      </c>
      <c r="Y723" s="80" t="s">
        <v>2472</v>
      </c>
      <c r="Z723" s="80" t="s">
        <v>311</v>
      </c>
    </row>
    <row r="724" spans="23:26" x14ac:dyDescent="0.2">
      <c r="W724" s="80" t="s">
        <v>310</v>
      </c>
      <c r="X724" s="80" t="s">
        <v>1901</v>
      </c>
      <c r="Y724" s="80" t="s">
        <v>2473</v>
      </c>
      <c r="Z724" s="80" t="s">
        <v>311</v>
      </c>
    </row>
    <row r="725" spans="23:26" x14ac:dyDescent="0.2">
      <c r="W725" s="80" t="s">
        <v>310</v>
      </c>
      <c r="X725" s="80" t="s">
        <v>1901</v>
      </c>
      <c r="Y725" s="80" t="s">
        <v>2474</v>
      </c>
      <c r="Z725" s="80" t="s">
        <v>311</v>
      </c>
    </row>
    <row r="726" spans="23:26" x14ac:dyDescent="0.2">
      <c r="W726" s="80" t="s">
        <v>310</v>
      </c>
      <c r="X726" s="80" t="s">
        <v>1901</v>
      </c>
      <c r="Y726" s="80" t="s">
        <v>2475</v>
      </c>
      <c r="Z726" s="80" t="s">
        <v>311</v>
      </c>
    </row>
    <row r="727" spans="23:26" x14ac:dyDescent="0.2">
      <c r="W727" s="80" t="s">
        <v>310</v>
      </c>
      <c r="X727" s="80" t="s">
        <v>1901</v>
      </c>
      <c r="Y727" s="80" t="s">
        <v>2476</v>
      </c>
      <c r="Z727" s="80" t="s">
        <v>311</v>
      </c>
    </row>
    <row r="728" spans="23:26" x14ac:dyDescent="0.2">
      <c r="W728" s="80" t="s">
        <v>310</v>
      </c>
      <c r="X728" s="80" t="s">
        <v>1901</v>
      </c>
      <c r="Y728" s="80" t="s">
        <v>2477</v>
      </c>
      <c r="Z728" s="80" t="s">
        <v>311</v>
      </c>
    </row>
    <row r="729" spans="23:26" x14ac:dyDescent="0.2">
      <c r="W729" s="80" t="s">
        <v>310</v>
      </c>
      <c r="X729" s="80" t="s">
        <v>1901</v>
      </c>
      <c r="Y729" s="80" t="s">
        <v>2478</v>
      </c>
      <c r="Z729" s="80" t="s">
        <v>311</v>
      </c>
    </row>
    <row r="730" spans="23:26" x14ac:dyDescent="0.2">
      <c r="W730" s="80" t="s">
        <v>310</v>
      </c>
      <c r="X730" s="80" t="s">
        <v>1901</v>
      </c>
      <c r="Y730" s="80" t="s">
        <v>2189</v>
      </c>
      <c r="Z730" s="80" t="s">
        <v>311</v>
      </c>
    </row>
    <row r="731" spans="23:26" x14ac:dyDescent="0.2">
      <c r="W731" s="80" t="s">
        <v>310</v>
      </c>
      <c r="X731" s="80" t="s">
        <v>1901</v>
      </c>
      <c r="Y731" s="80" t="s">
        <v>2479</v>
      </c>
      <c r="Z731" s="80" t="s">
        <v>311</v>
      </c>
    </row>
    <row r="732" spans="23:26" x14ac:dyDescent="0.2">
      <c r="W732" s="80" t="s">
        <v>310</v>
      </c>
      <c r="X732" s="80" t="s">
        <v>1901</v>
      </c>
      <c r="Y732" s="80" t="s">
        <v>2194</v>
      </c>
      <c r="Z732" s="80" t="s">
        <v>311</v>
      </c>
    </row>
    <row r="733" spans="23:26" x14ac:dyDescent="0.2">
      <c r="W733" s="80" t="s">
        <v>310</v>
      </c>
      <c r="X733" s="80" t="s">
        <v>1901</v>
      </c>
      <c r="Y733" s="80" t="s">
        <v>2195</v>
      </c>
      <c r="Z733" s="80" t="s">
        <v>311</v>
      </c>
    </row>
    <row r="734" spans="23:26" x14ac:dyDescent="0.2">
      <c r="W734" s="80" t="s">
        <v>310</v>
      </c>
      <c r="X734" s="80" t="s">
        <v>1901</v>
      </c>
      <c r="Y734" s="80" t="s">
        <v>2196</v>
      </c>
      <c r="Z734" s="80" t="s">
        <v>311</v>
      </c>
    </row>
    <row r="735" spans="23:26" x14ac:dyDescent="0.2">
      <c r="W735" s="80" t="s">
        <v>310</v>
      </c>
      <c r="X735" s="80" t="s">
        <v>1901</v>
      </c>
      <c r="Y735" s="80" t="s">
        <v>2197</v>
      </c>
      <c r="Z735" s="80" t="s">
        <v>311</v>
      </c>
    </row>
    <row r="736" spans="23:26" x14ac:dyDescent="0.2">
      <c r="W736" s="80" t="s">
        <v>310</v>
      </c>
      <c r="X736" s="80" t="s">
        <v>1907</v>
      </c>
      <c r="Y736" s="80" t="s">
        <v>2242</v>
      </c>
      <c r="Z736" s="80" t="s">
        <v>311</v>
      </c>
    </row>
    <row r="737" spans="23:26" x14ac:dyDescent="0.2">
      <c r="W737" s="80" t="s">
        <v>310</v>
      </c>
      <c r="X737" s="80" t="s">
        <v>1901</v>
      </c>
      <c r="Y737" s="80" t="s">
        <v>2198</v>
      </c>
      <c r="Z737" s="80" t="s">
        <v>311</v>
      </c>
    </row>
    <row r="738" spans="23:26" x14ac:dyDescent="0.2">
      <c r="W738" s="80" t="s">
        <v>310</v>
      </c>
      <c r="X738" s="80" t="s">
        <v>1901</v>
      </c>
      <c r="Y738" s="80" t="s">
        <v>2199</v>
      </c>
      <c r="Z738" s="80" t="s">
        <v>311</v>
      </c>
    </row>
    <row r="739" spans="23:26" x14ac:dyDescent="0.2">
      <c r="W739" s="80" t="s">
        <v>312</v>
      </c>
      <c r="X739" s="80" t="s">
        <v>1901</v>
      </c>
      <c r="Y739" s="80" t="s">
        <v>2200</v>
      </c>
      <c r="Z739" s="80" t="s">
        <v>290</v>
      </c>
    </row>
    <row r="740" spans="23:26" x14ac:dyDescent="0.2">
      <c r="W740" s="80" t="s">
        <v>312</v>
      </c>
      <c r="X740" s="80" t="s">
        <v>1901</v>
      </c>
      <c r="Y740" s="80" t="s">
        <v>2146</v>
      </c>
      <c r="Z740" s="80" t="s">
        <v>290</v>
      </c>
    </row>
    <row r="741" spans="23:26" x14ac:dyDescent="0.2">
      <c r="W741" s="80" t="s">
        <v>312</v>
      </c>
      <c r="X741" s="80" t="s">
        <v>1901</v>
      </c>
      <c r="Y741" s="80" t="s">
        <v>2467</v>
      </c>
      <c r="Z741" s="80" t="s">
        <v>290</v>
      </c>
    </row>
    <row r="742" spans="23:26" x14ac:dyDescent="0.2">
      <c r="W742" s="80" t="s">
        <v>312</v>
      </c>
      <c r="X742" s="80" t="s">
        <v>1901</v>
      </c>
      <c r="Y742" s="80" t="s">
        <v>2468</v>
      </c>
      <c r="Z742" s="80" t="s">
        <v>290</v>
      </c>
    </row>
    <row r="743" spans="23:26" x14ac:dyDescent="0.2">
      <c r="W743" s="80" t="s">
        <v>312</v>
      </c>
      <c r="X743" s="80" t="s">
        <v>1901</v>
      </c>
      <c r="Y743" s="80" t="s">
        <v>2469</v>
      </c>
      <c r="Z743" s="80" t="s">
        <v>290</v>
      </c>
    </row>
    <row r="744" spans="23:26" x14ac:dyDescent="0.2">
      <c r="W744" s="80" t="s">
        <v>312</v>
      </c>
      <c r="X744" s="80" t="s">
        <v>1901</v>
      </c>
      <c r="Y744" s="80" t="s">
        <v>2470</v>
      </c>
      <c r="Z744" s="80" t="s">
        <v>290</v>
      </c>
    </row>
    <row r="745" spans="23:26" x14ac:dyDescent="0.2">
      <c r="W745" s="80" t="s">
        <v>312</v>
      </c>
      <c r="X745" s="80" t="s">
        <v>1901</v>
      </c>
      <c r="Y745" s="80" t="s">
        <v>2253</v>
      </c>
      <c r="Z745" s="80" t="s">
        <v>290</v>
      </c>
    </row>
    <row r="746" spans="23:26" x14ac:dyDescent="0.2">
      <c r="W746" s="80" t="s">
        <v>312</v>
      </c>
      <c r="X746" s="80" t="s">
        <v>1901</v>
      </c>
      <c r="Y746" s="80" t="s">
        <v>2190</v>
      </c>
      <c r="Z746" s="80" t="s">
        <v>290</v>
      </c>
    </row>
    <row r="747" spans="23:26" x14ac:dyDescent="0.2">
      <c r="W747" s="80" t="s">
        <v>312</v>
      </c>
      <c r="X747" s="80" t="s">
        <v>1901</v>
      </c>
      <c r="Y747" s="80" t="s">
        <v>2209</v>
      </c>
      <c r="Z747" s="80" t="s">
        <v>290</v>
      </c>
    </row>
    <row r="748" spans="23:26" x14ac:dyDescent="0.2">
      <c r="W748" s="80" t="s">
        <v>312</v>
      </c>
      <c r="X748" s="80" t="s">
        <v>1901</v>
      </c>
      <c r="Y748" s="80" t="s">
        <v>2480</v>
      </c>
      <c r="Z748" s="80" t="s">
        <v>290</v>
      </c>
    </row>
    <row r="749" spans="23:26" x14ac:dyDescent="0.2">
      <c r="W749" s="80" t="s">
        <v>312</v>
      </c>
      <c r="X749" s="80" t="s">
        <v>1901</v>
      </c>
      <c r="Y749" s="80" t="s">
        <v>2210</v>
      </c>
      <c r="Z749" s="80" t="s">
        <v>290</v>
      </c>
    </row>
    <row r="750" spans="23:26" x14ac:dyDescent="0.2">
      <c r="W750" s="80" t="s">
        <v>312</v>
      </c>
      <c r="X750" s="80" t="s">
        <v>1901</v>
      </c>
      <c r="Y750" s="80" t="s">
        <v>2211</v>
      </c>
      <c r="Z750" s="80" t="s">
        <v>290</v>
      </c>
    </row>
    <row r="751" spans="23:26" x14ac:dyDescent="0.2">
      <c r="W751" s="80" t="s">
        <v>312</v>
      </c>
      <c r="X751" s="80" t="s">
        <v>1901</v>
      </c>
      <c r="Y751" s="80" t="s">
        <v>2212</v>
      </c>
      <c r="Z751" s="80" t="s">
        <v>290</v>
      </c>
    </row>
    <row r="752" spans="23:26" x14ac:dyDescent="0.2">
      <c r="W752" s="80" t="s">
        <v>313</v>
      </c>
      <c r="X752" s="80" t="s">
        <v>1901</v>
      </c>
      <c r="Y752" s="80" t="s">
        <v>2460</v>
      </c>
      <c r="Z752" s="80" t="s">
        <v>314</v>
      </c>
    </row>
    <row r="753" spans="23:26" x14ac:dyDescent="0.2">
      <c r="W753" s="80" t="s">
        <v>313</v>
      </c>
      <c r="X753" s="80" t="s">
        <v>1901</v>
      </c>
      <c r="Y753" s="80" t="s">
        <v>2481</v>
      </c>
      <c r="Z753" s="80" t="s">
        <v>314</v>
      </c>
    </row>
    <row r="754" spans="23:26" x14ac:dyDescent="0.2">
      <c r="W754" s="80" t="s">
        <v>313</v>
      </c>
      <c r="X754" s="80" t="s">
        <v>1901</v>
      </c>
      <c r="Y754" s="80" t="s">
        <v>2482</v>
      </c>
      <c r="Z754" s="80" t="s">
        <v>314</v>
      </c>
    </row>
    <row r="755" spans="23:26" x14ac:dyDescent="0.2">
      <c r="W755" s="80" t="s">
        <v>313</v>
      </c>
      <c r="X755" s="80" t="s">
        <v>1901</v>
      </c>
      <c r="Y755" s="80" t="s">
        <v>2483</v>
      </c>
      <c r="Z755" s="80" t="s">
        <v>314</v>
      </c>
    </row>
    <row r="756" spans="23:26" x14ac:dyDescent="0.2">
      <c r="W756" s="80" t="s">
        <v>313</v>
      </c>
      <c r="X756" s="80" t="s">
        <v>1901</v>
      </c>
      <c r="Y756" s="80" t="s">
        <v>2484</v>
      </c>
      <c r="Z756" s="80" t="s">
        <v>314</v>
      </c>
    </row>
    <row r="757" spans="23:26" x14ac:dyDescent="0.2">
      <c r="W757" s="80" t="s">
        <v>313</v>
      </c>
      <c r="X757" s="80" t="s">
        <v>1907</v>
      </c>
      <c r="Y757" s="80" t="s">
        <v>2242</v>
      </c>
      <c r="Z757" s="80" t="s">
        <v>314</v>
      </c>
    </row>
    <row r="758" spans="23:26" x14ac:dyDescent="0.2">
      <c r="W758" s="80" t="s">
        <v>315</v>
      </c>
      <c r="X758" s="80" t="s">
        <v>1901</v>
      </c>
      <c r="Y758" s="80" t="s">
        <v>2249</v>
      </c>
      <c r="Z758" s="80" t="s">
        <v>316</v>
      </c>
    </row>
    <row r="759" spans="23:26" x14ac:dyDescent="0.2">
      <c r="W759" s="80" t="s">
        <v>315</v>
      </c>
      <c r="X759" s="80" t="s">
        <v>1901</v>
      </c>
      <c r="Y759" s="80" t="s">
        <v>2250</v>
      </c>
      <c r="Z759" s="80" t="s">
        <v>316</v>
      </c>
    </row>
    <row r="760" spans="23:26" x14ac:dyDescent="0.2">
      <c r="W760" s="80" t="s">
        <v>315</v>
      </c>
      <c r="X760" s="80" t="s">
        <v>1901</v>
      </c>
      <c r="Y760" s="80" t="s">
        <v>2251</v>
      </c>
      <c r="Z760" s="80" t="s">
        <v>316</v>
      </c>
    </row>
    <row r="761" spans="23:26" x14ac:dyDescent="0.2">
      <c r="W761" s="80" t="s">
        <v>315</v>
      </c>
      <c r="X761" s="80" t="s">
        <v>1901</v>
      </c>
      <c r="Y761" s="80" t="s">
        <v>2252</v>
      </c>
      <c r="Z761" s="80" t="s">
        <v>316</v>
      </c>
    </row>
    <row r="762" spans="23:26" x14ac:dyDescent="0.2">
      <c r="W762" s="80" t="s">
        <v>315</v>
      </c>
      <c r="X762" s="80" t="s">
        <v>1907</v>
      </c>
      <c r="Y762" s="80" t="s">
        <v>2242</v>
      </c>
      <c r="Z762" s="80" t="s">
        <v>316</v>
      </c>
    </row>
    <row r="763" spans="23:26" x14ac:dyDescent="0.2">
      <c r="W763" s="80" t="s">
        <v>49</v>
      </c>
      <c r="X763" s="80" t="s">
        <v>1901</v>
      </c>
      <c r="Y763" s="80" t="s">
        <v>2454</v>
      </c>
      <c r="Z763" s="80" t="s">
        <v>47</v>
      </c>
    </row>
    <row r="764" spans="23:26" x14ac:dyDescent="0.2">
      <c r="W764" s="80" t="s">
        <v>49</v>
      </c>
      <c r="X764" s="80" t="s">
        <v>1901</v>
      </c>
      <c r="Y764" s="80" t="s">
        <v>2485</v>
      </c>
      <c r="Z764" s="80" t="s">
        <v>47</v>
      </c>
    </row>
    <row r="765" spans="23:26" x14ac:dyDescent="0.2">
      <c r="W765" s="80" t="s">
        <v>49</v>
      </c>
      <c r="X765" s="80" t="s">
        <v>1901</v>
      </c>
      <c r="Y765" s="80" t="s">
        <v>2200</v>
      </c>
      <c r="Z765" s="80" t="s">
        <v>47</v>
      </c>
    </row>
    <row r="766" spans="23:26" x14ac:dyDescent="0.2">
      <c r="W766" s="80" t="s">
        <v>49</v>
      </c>
      <c r="X766" s="80" t="s">
        <v>1901</v>
      </c>
      <c r="Y766" s="80" t="s">
        <v>2486</v>
      </c>
      <c r="Z766" s="80" t="s">
        <v>47</v>
      </c>
    </row>
    <row r="767" spans="23:26" x14ac:dyDescent="0.2">
      <c r="W767" s="80" t="s">
        <v>49</v>
      </c>
      <c r="X767" s="80" t="s">
        <v>1901</v>
      </c>
      <c r="Y767" s="80" t="s">
        <v>2487</v>
      </c>
      <c r="Z767" s="80" t="s">
        <v>47</v>
      </c>
    </row>
    <row r="768" spans="23:26" x14ac:dyDescent="0.2">
      <c r="W768" s="80" t="s">
        <v>49</v>
      </c>
      <c r="X768" s="80" t="s">
        <v>1901</v>
      </c>
      <c r="Y768" s="80" t="s">
        <v>2253</v>
      </c>
      <c r="Z768" s="80" t="s">
        <v>47</v>
      </c>
    </row>
    <row r="769" spans="23:26" x14ac:dyDescent="0.2">
      <c r="W769" s="80" t="s">
        <v>49</v>
      </c>
      <c r="X769" s="80" t="s">
        <v>1901</v>
      </c>
      <c r="Y769" s="80" t="s">
        <v>1918</v>
      </c>
      <c r="Z769" s="80" t="s">
        <v>47</v>
      </c>
    </row>
    <row r="770" spans="23:26" x14ac:dyDescent="0.2">
      <c r="W770" s="80" t="s">
        <v>49</v>
      </c>
      <c r="X770" s="80" t="s">
        <v>1901</v>
      </c>
      <c r="Y770" s="80" t="s">
        <v>2488</v>
      </c>
      <c r="Z770" s="80" t="s">
        <v>47</v>
      </c>
    </row>
    <row r="771" spans="23:26" x14ac:dyDescent="0.2">
      <c r="W771" s="80" t="s">
        <v>49</v>
      </c>
      <c r="X771" s="80" t="s">
        <v>1901</v>
      </c>
      <c r="Y771" s="80" t="s">
        <v>2489</v>
      </c>
      <c r="Z771" s="80" t="s">
        <v>47</v>
      </c>
    </row>
    <row r="772" spans="23:26" x14ac:dyDescent="0.2">
      <c r="W772" s="80" t="s">
        <v>49</v>
      </c>
      <c r="X772" s="80" t="s">
        <v>1901</v>
      </c>
      <c r="Y772" s="80" t="s">
        <v>2170</v>
      </c>
      <c r="Z772" s="80" t="s">
        <v>47</v>
      </c>
    </row>
    <row r="773" spans="23:26" x14ac:dyDescent="0.2">
      <c r="W773" s="80" t="s">
        <v>49</v>
      </c>
      <c r="X773" s="80" t="s">
        <v>1901</v>
      </c>
      <c r="Y773" s="80" t="s">
        <v>2490</v>
      </c>
      <c r="Z773" s="80" t="s">
        <v>47</v>
      </c>
    </row>
    <row r="774" spans="23:26" x14ac:dyDescent="0.2">
      <c r="W774" s="80" t="s">
        <v>49</v>
      </c>
      <c r="X774" s="80" t="s">
        <v>1901</v>
      </c>
      <c r="Y774" s="80" t="s">
        <v>2491</v>
      </c>
      <c r="Z774" s="80" t="s">
        <v>47</v>
      </c>
    </row>
    <row r="775" spans="23:26" x14ac:dyDescent="0.2">
      <c r="W775" s="80" t="s">
        <v>49</v>
      </c>
      <c r="X775" s="80" t="s">
        <v>1901</v>
      </c>
      <c r="Y775" s="80" t="s">
        <v>2492</v>
      </c>
      <c r="Z775" s="80" t="s">
        <v>47</v>
      </c>
    </row>
    <row r="776" spans="23:26" x14ac:dyDescent="0.2">
      <c r="W776" s="80" t="s">
        <v>49</v>
      </c>
      <c r="X776" s="80" t="s">
        <v>1901</v>
      </c>
      <c r="Y776" s="80" t="s">
        <v>2209</v>
      </c>
      <c r="Z776" s="80" t="s">
        <v>47</v>
      </c>
    </row>
    <row r="777" spans="23:26" x14ac:dyDescent="0.2">
      <c r="W777" s="80" t="s">
        <v>49</v>
      </c>
      <c r="X777" s="80" t="s">
        <v>1901</v>
      </c>
      <c r="Y777" s="80" t="s">
        <v>2493</v>
      </c>
      <c r="Z777" s="80" t="s">
        <v>47</v>
      </c>
    </row>
    <row r="778" spans="23:26" x14ac:dyDescent="0.2">
      <c r="W778" s="80" t="s">
        <v>49</v>
      </c>
      <c r="X778" s="80" t="s">
        <v>1901</v>
      </c>
      <c r="Y778" s="80" t="s">
        <v>2193</v>
      </c>
      <c r="Z778" s="80" t="s">
        <v>47</v>
      </c>
    </row>
    <row r="779" spans="23:26" x14ac:dyDescent="0.2">
      <c r="W779" s="80" t="s">
        <v>49</v>
      </c>
      <c r="X779" s="80" t="s">
        <v>1901</v>
      </c>
      <c r="Y779" s="80" t="s">
        <v>2210</v>
      </c>
      <c r="Z779" s="80" t="s">
        <v>47</v>
      </c>
    </row>
    <row r="780" spans="23:26" x14ac:dyDescent="0.2">
      <c r="W780" s="80" t="s">
        <v>49</v>
      </c>
      <c r="X780" s="80" t="s">
        <v>1901</v>
      </c>
      <c r="Y780" s="80" t="s">
        <v>2211</v>
      </c>
      <c r="Z780" s="80" t="s">
        <v>47</v>
      </c>
    </row>
    <row r="781" spans="23:26" x14ac:dyDescent="0.2">
      <c r="W781" s="80" t="s">
        <v>49</v>
      </c>
      <c r="X781" s="80" t="s">
        <v>1907</v>
      </c>
      <c r="Y781" s="80" t="s">
        <v>1913</v>
      </c>
      <c r="Z781" s="80" t="s">
        <v>47</v>
      </c>
    </row>
    <row r="782" spans="23:26" x14ac:dyDescent="0.2">
      <c r="W782" s="80" t="s">
        <v>49</v>
      </c>
      <c r="X782" s="80" t="s">
        <v>1907</v>
      </c>
      <c r="Y782" s="80" t="s">
        <v>2260</v>
      </c>
      <c r="Z782" s="80" t="s">
        <v>47</v>
      </c>
    </row>
    <row r="783" spans="23:26" x14ac:dyDescent="0.2">
      <c r="W783" s="80" t="s">
        <v>49</v>
      </c>
      <c r="X783" s="80" t="s">
        <v>1901</v>
      </c>
      <c r="Y783" s="80" t="s">
        <v>2212</v>
      </c>
      <c r="Z783" s="80" t="s">
        <v>47</v>
      </c>
    </row>
    <row r="784" spans="23:26" x14ac:dyDescent="0.2">
      <c r="W784" s="80" t="s">
        <v>317</v>
      </c>
      <c r="X784" s="80" t="s">
        <v>1901</v>
      </c>
      <c r="Y784" s="80" t="s">
        <v>2454</v>
      </c>
      <c r="Z784" s="80" t="s">
        <v>318</v>
      </c>
    </row>
    <row r="785" spans="23:26" x14ac:dyDescent="0.2">
      <c r="W785" s="80" t="s">
        <v>317</v>
      </c>
      <c r="X785" s="80" t="s">
        <v>1901</v>
      </c>
      <c r="Y785" s="80" t="s">
        <v>2494</v>
      </c>
      <c r="Z785" s="80" t="s">
        <v>318</v>
      </c>
    </row>
    <row r="786" spans="23:26" x14ac:dyDescent="0.2">
      <c r="W786" s="80" t="s">
        <v>317</v>
      </c>
      <c r="X786" s="80" t="s">
        <v>1901</v>
      </c>
      <c r="Y786" s="80" t="s">
        <v>2481</v>
      </c>
      <c r="Z786" s="80" t="s">
        <v>318</v>
      </c>
    </row>
    <row r="787" spans="23:26" x14ac:dyDescent="0.2">
      <c r="W787" s="80" t="s">
        <v>317</v>
      </c>
      <c r="X787" s="80" t="s">
        <v>1901</v>
      </c>
      <c r="Y787" s="80" t="s">
        <v>2482</v>
      </c>
      <c r="Z787" s="80" t="s">
        <v>318</v>
      </c>
    </row>
    <row r="788" spans="23:26" x14ac:dyDescent="0.2">
      <c r="W788" s="80" t="s">
        <v>317</v>
      </c>
      <c r="X788" s="80" t="s">
        <v>1901</v>
      </c>
      <c r="Y788" s="80" t="s">
        <v>2495</v>
      </c>
      <c r="Z788" s="80" t="s">
        <v>318</v>
      </c>
    </row>
    <row r="789" spans="23:26" x14ac:dyDescent="0.2">
      <c r="W789" s="80" t="s">
        <v>317</v>
      </c>
      <c r="X789" s="80" t="s">
        <v>1901</v>
      </c>
      <c r="Y789" s="80" t="s">
        <v>2496</v>
      </c>
      <c r="Z789" s="80" t="s">
        <v>318</v>
      </c>
    </row>
    <row r="790" spans="23:26" x14ac:dyDescent="0.2">
      <c r="W790" s="80" t="s">
        <v>317</v>
      </c>
      <c r="X790" s="80" t="s">
        <v>1901</v>
      </c>
      <c r="Y790" s="80" t="s">
        <v>2497</v>
      </c>
      <c r="Z790" s="80" t="s">
        <v>318</v>
      </c>
    </row>
    <row r="791" spans="23:26" x14ac:dyDescent="0.2">
      <c r="W791" s="80" t="s">
        <v>317</v>
      </c>
      <c r="X791" s="80" t="s">
        <v>1901</v>
      </c>
      <c r="Y791" s="80" t="s">
        <v>2498</v>
      </c>
      <c r="Z791" s="80" t="s">
        <v>318</v>
      </c>
    </row>
    <row r="792" spans="23:26" x14ac:dyDescent="0.2">
      <c r="W792" s="80" t="s">
        <v>317</v>
      </c>
      <c r="X792" s="80" t="s">
        <v>1901</v>
      </c>
      <c r="Y792" s="80" t="s">
        <v>2499</v>
      </c>
      <c r="Z792" s="80" t="s">
        <v>318</v>
      </c>
    </row>
    <row r="793" spans="23:26" x14ac:dyDescent="0.2">
      <c r="W793" s="80" t="s">
        <v>317</v>
      </c>
      <c r="X793" s="80" t="s">
        <v>1901</v>
      </c>
      <c r="Y793" s="80" t="s">
        <v>2500</v>
      </c>
      <c r="Z793" s="80" t="s">
        <v>318</v>
      </c>
    </row>
    <row r="794" spans="23:26" x14ac:dyDescent="0.2">
      <c r="W794" s="80" t="s">
        <v>317</v>
      </c>
      <c r="X794" s="80" t="s">
        <v>1901</v>
      </c>
      <c r="Y794" s="80" t="s">
        <v>2501</v>
      </c>
      <c r="Z794" s="80" t="s">
        <v>318</v>
      </c>
    </row>
    <row r="795" spans="23:26" x14ac:dyDescent="0.2">
      <c r="W795" s="80" t="s">
        <v>317</v>
      </c>
      <c r="X795" s="80" t="s">
        <v>1901</v>
      </c>
      <c r="Y795" s="80" t="s">
        <v>2502</v>
      </c>
      <c r="Z795" s="80" t="s">
        <v>318</v>
      </c>
    </row>
    <row r="796" spans="23:26" x14ac:dyDescent="0.2">
      <c r="W796" s="80" t="s">
        <v>317</v>
      </c>
      <c r="X796" s="80" t="s">
        <v>1901</v>
      </c>
      <c r="Y796" s="80" t="s">
        <v>2503</v>
      </c>
      <c r="Z796" s="80" t="s">
        <v>318</v>
      </c>
    </row>
    <row r="797" spans="23:26" x14ac:dyDescent="0.2">
      <c r="W797" s="80" t="s">
        <v>317</v>
      </c>
      <c r="X797" s="80" t="s">
        <v>1901</v>
      </c>
      <c r="Y797" s="80" t="s">
        <v>2504</v>
      </c>
      <c r="Z797" s="80" t="s">
        <v>318</v>
      </c>
    </row>
    <row r="798" spans="23:26" x14ac:dyDescent="0.2">
      <c r="W798" s="80" t="s">
        <v>317</v>
      </c>
      <c r="X798" s="80" t="s">
        <v>1901</v>
      </c>
      <c r="Y798" s="80" t="s">
        <v>2505</v>
      </c>
      <c r="Z798" s="80" t="s">
        <v>318</v>
      </c>
    </row>
    <row r="799" spans="23:26" x14ac:dyDescent="0.2">
      <c r="W799" s="80" t="s">
        <v>317</v>
      </c>
      <c r="X799" s="80" t="s">
        <v>1901</v>
      </c>
      <c r="Y799" s="80" t="s">
        <v>2506</v>
      </c>
      <c r="Z799" s="80" t="s">
        <v>318</v>
      </c>
    </row>
    <row r="800" spans="23:26" x14ac:dyDescent="0.2">
      <c r="W800" s="80" t="s">
        <v>317</v>
      </c>
      <c r="X800" s="80" t="s">
        <v>1901</v>
      </c>
      <c r="Y800" s="80" t="s">
        <v>2507</v>
      </c>
      <c r="Z800" s="80" t="s">
        <v>318</v>
      </c>
    </row>
    <row r="801" spans="23:26" x14ac:dyDescent="0.2">
      <c r="W801" s="80" t="s">
        <v>317</v>
      </c>
      <c r="X801" s="80" t="s">
        <v>1901</v>
      </c>
      <c r="Y801" s="80" t="s">
        <v>2508</v>
      </c>
      <c r="Z801" s="80" t="s">
        <v>318</v>
      </c>
    </row>
    <row r="802" spans="23:26" x14ac:dyDescent="0.2">
      <c r="W802" s="80" t="s">
        <v>317</v>
      </c>
      <c r="X802" s="80" t="s">
        <v>1901</v>
      </c>
      <c r="Y802" s="80" t="s">
        <v>2509</v>
      </c>
      <c r="Z802" s="80" t="s">
        <v>318</v>
      </c>
    </row>
    <row r="803" spans="23:26" x14ac:dyDescent="0.2">
      <c r="W803" s="80" t="s">
        <v>317</v>
      </c>
      <c r="X803" s="80" t="s">
        <v>1901</v>
      </c>
      <c r="Y803" s="80" t="s">
        <v>2510</v>
      </c>
      <c r="Z803" s="80" t="s">
        <v>318</v>
      </c>
    </row>
    <row r="804" spans="23:26" x14ac:dyDescent="0.2">
      <c r="W804" s="80" t="s">
        <v>317</v>
      </c>
      <c r="X804" s="80" t="s">
        <v>1901</v>
      </c>
      <c r="Y804" s="80" t="s">
        <v>2511</v>
      </c>
      <c r="Z804" s="80" t="s">
        <v>318</v>
      </c>
    </row>
    <row r="805" spans="23:26" x14ac:dyDescent="0.2">
      <c r="W805" s="80" t="s">
        <v>317</v>
      </c>
      <c r="X805" s="80" t="s">
        <v>1901</v>
      </c>
      <c r="Y805" s="80" t="s">
        <v>2512</v>
      </c>
      <c r="Z805" s="80" t="s">
        <v>318</v>
      </c>
    </row>
    <row r="806" spans="23:26" x14ac:dyDescent="0.2">
      <c r="W806" s="80" t="s">
        <v>317</v>
      </c>
      <c r="X806" s="80" t="s">
        <v>1901</v>
      </c>
      <c r="Y806" s="80" t="s">
        <v>2513</v>
      </c>
      <c r="Z806" s="80" t="s">
        <v>318</v>
      </c>
    </row>
    <row r="807" spans="23:26" x14ac:dyDescent="0.2">
      <c r="W807" s="80" t="s">
        <v>317</v>
      </c>
      <c r="X807" s="80" t="s">
        <v>1901</v>
      </c>
      <c r="Y807" s="80" t="s">
        <v>2514</v>
      </c>
      <c r="Z807" s="80" t="s">
        <v>318</v>
      </c>
    </row>
    <row r="808" spans="23:26" x14ac:dyDescent="0.2">
      <c r="W808" s="80" t="s">
        <v>317</v>
      </c>
      <c r="X808" s="80" t="s">
        <v>1901</v>
      </c>
      <c r="Y808" s="80" t="s">
        <v>2515</v>
      </c>
      <c r="Z808" s="80" t="s">
        <v>318</v>
      </c>
    </row>
    <row r="809" spans="23:26" x14ac:dyDescent="0.2">
      <c r="W809" s="80" t="s">
        <v>317</v>
      </c>
      <c r="X809" s="80" t="s">
        <v>1901</v>
      </c>
      <c r="Y809" s="80" t="s">
        <v>2516</v>
      </c>
      <c r="Z809" s="80" t="s">
        <v>318</v>
      </c>
    </row>
    <row r="810" spans="23:26" x14ac:dyDescent="0.2">
      <c r="W810" s="80" t="s">
        <v>317</v>
      </c>
      <c r="X810" s="80" t="s">
        <v>1901</v>
      </c>
      <c r="Y810" s="80" t="s">
        <v>2517</v>
      </c>
      <c r="Z810" s="80" t="s">
        <v>318</v>
      </c>
    </row>
    <row r="811" spans="23:26" x14ac:dyDescent="0.2">
      <c r="W811" s="80" t="s">
        <v>317</v>
      </c>
      <c r="X811" s="80" t="s">
        <v>1901</v>
      </c>
      <c r="Y811" s="80" t="s">
        <v>2518</v>
      </c>
      <c r="Z811" s="80" t="s">
        <v>318</v>
      </c>
    </row>
    <row r="812" spans="23:26" x14ac:dyDescent="0.2">
      <c r="W812" s="80" t="s">
        <v>317</v>
      </c>
      <c r="X812" s="80" t="s">
        <v>1901</v>
      </c>
      <c r="Y812" s="80" t="s">
        <v>2519</v>
      </c>
      <c r="Z812" s="80" t="s">
        <v>318</v>
      </c>
    </row>
    <row r="813" spans="23:26" x14ac:dyDescent="0.2">
      <c r="W813" s="80" t="s">
        <v>317</v>
      </c>
      <c r="X813" s="80" t="s">
        <v>1901</v>
      </c>
      <c r="Y813" s="80" t="s">
        <v>2520</v>
      </c>
      <c r="Z813" s="80" t="s">
        <v>318</v>
      </c>
    </row>
    <row r="814" spans="23:26" x14ac:dyDescent="0.2">
      <c r="W814" s="80" t="s">
        <v>317</v>
      </c>
      <c r="X814" s="80" t="s">
        <v>1901</v>
      </c>
      <c r="Y814" s="80" t="s">
        <v>2521</v>
      </c>
      <c r="Z814" s="80" t="s">
        <v>318</v>
      </c>
    </row>
    <row r="815" spans="23:26" x14ac:dyDescent="0.2">
      <c r="W815" s="80" t="s">
        <v>319</v>
      </c>
      <c r="X815" s="80" t="s">
        <v>1901</v>
      </c>
      <c r="Y815" s="80" t="s">
        <v>2473</v>
      </c>
      <c r="Z815" s="80" t="s">
        <v>320</v>
      </c>
    </row>
    <row r="816" spans="23:26" x14ac:dyDescent="0.2">
      <c r="W816" s="80" t="s">
        <v>319</v>
      </c>
      <c r="X816" s="80" t="s">
        <v>1901</v>
      </c>
      <c r="Y816" s="80" t="s">
        <v>2474</v>
      </c>
      <c r="Z816" s="80" t="s">
        <v>320</v>
      </c>
    </row>
    <row r="817" spans="23:26" x14ac:dyDescent="0.2">
      <c r="W817" s="80" t="s">
        <v>319</v>
      </c>
      <c r="X817" s="80" t="s">
        <v>1901</v>
      </c>
      <c r="Y817" s="80" t="s">
        <v>2522</v>
      </c>
      <c r="Z817" s="80" t="s">
        <v>320</v>
      </c>
    </row>
    <row r="818" spans="23:26" x14ac:dyDescent="0.2">
      <c r="W818" s="80" t="s">
        <v>319</v>
      </c>
      <c r="X818" s="80" t="s">
        <v>1901</v>
      </c>
      <c r="Y818" s="80" t="s">
        <v>2475</v>
      </c>
      <c r="Z818" s="80" t="s">
        <v>320</v>
      </c>
    </row>
    <row r="819" spans="23:26" x14ac:dyDescent="0.2">
      <c r="W819" s="80" t="s">
        <v>319</v>
      </c>
      <c r="X819" s="80" t="s">
        <v>1901</v>
      </c>
      <c r="Y819" s="80" t="s">
        <v>2476</v>
      </c>
      <c r="Z819" s="80" t="s">
        <v>320</v>
      </c>
    </row>
    <row r="820" spans="23:26" x14ac:dyDescent="0.2">
      <c r="W820" s="80" t="s">
        <v>319</v>
      </c>
      <c r="X820" s="80" t="s">
        <v>1901</v>
      </c>
      <c r="Y820" s="80" t="s">
        <v>2477</v>
      </c>
      <c r="Z820" s="80" t="s">
        <v>320</v>
      </c>
    </row>
    <row r="821" spans="23:26" x14ac:dyDescent="0.2">
      <c r="W821" s="80" t="s">
        <v>319</v>
      </c>
      <c r="X821" s="80" t="s">
        <v>1901</v>
      </c>
      <c r="Y821" s="80" t="s">
        <v>2478</v>
      </c>
      <c r="Z821" s="80" t="s">
        <v>320</v>
      </c>
    </row>
    <row r="822" spans="23:26" x14ac:dyDescent="0.2">
      <c r="W822" s="80" t="s">
        <v>319</v>
      </c>
      <c r="X822" s="80" t="s">
        <v>1901</v>
      </c>
      <c r="Y822" s="80" t="s">
        <v>2523</v>
      </c>
      <c r="Z822" s="80" t="s">
        <v>320</v>
      </c>
    </row>
    <row r="823" spans="23:26" x14ac:dyDescent="0.2">
      <c r="W823" s="80" t="s">
        <v>319</v>
      </c>
      <c r="X823" s="80" t="s">
        <v>1901</v>
      </c>
      <c r="Y823" s="80" t="s">
        <v>2508</v>
      </c>
      <c r="Z823" s="80" t="s">
        <v>320</v>
      </c>
    </row>
    <row r="824" spans="23:26" x14ac:dyDescent="0.2">
      <c r="W824" s="80" t="s">
        <v>319</v>
      </c>
      <c r="X824" s="80" t="s">
        <v>1901</v>
      </c>
      <c r="Y824" s="80" t="s">
        <v>2513</v>
      </c>
      <c r="Z824" s="80" t="s">
        <v>320</v>
      </c>
    </row>
    <row r="825" spans="23:26" x14ac:dyDescent="0.2">
      <c r="W825" s="80" t="s">
        <v>319</v>
      </c>
      <c r="X825" s="80" t="s">
        <v>1901</v>
      </c>
      <c r="Y825" s="80" t="s">
        <v>2524</v>
      </c>
      <c r="Z825" s="80" t="s">
        <v>320</v>
      </c>
    </row>
    <row r="826" spans="23:26" x14ac:dyDescent="0.2">
      <c r="W826" s="80" t="s">
        <v>319</v>
      </c>
      <c r="X826" s="80" t="s">
        <v>1901</v>
      </c>
      <c r="Y826" s="80" t="s">
        <v>2525</v>
      </c>
      <c r="Z826" s="80" t="s">
        <v>320</v>
      </c>
    </row>
    <row r="827" spans="23:26" x14ac:dyDescent="0.2">
      <c r="W827" s="80" t="s">
        <v>321</v>
      </c>
      <c r="X827" s="80" t="s">
        <v>1901</v>
      </c>
      <c r="Y827" s="80" t="s">
        <v>2483</v>
      </c>
      <c r="Z827" s="80" t="s">
        <v>322</v>
      </c>
    </row>
    <row r="828" spans="23:26" x14ac:dyDescent="0.2">
      <c r="W828" s="80" t="s">
        <v>321</v>
      </c>
      <c r="X828" s="80" t="s">
        <v>1901</v>
      </c>
      <c r="Y828" s="80" t="s">
        <v>2526</v>
      </c>
      <c r="Z828" s="80" t="s">
        <v>322</v>
      </c>
    </row>
    <row r="829" spans="23:26" x14ac:dyDescent="0.2">
      <c r="W829" s="80" t="s">
        <v>321</v>
      </c>
      <c r="X829" s="80" t="s">
        <v>1901</v>
      </c>
      <c r="Y829" s="80" t="s">
        <v>2484</v>
      </c>
      <c r="Z829" s="80" t="s">
        <v>322</v>
      </c>
    </row>
    <row r="830" spans="23:26" x14ac:dyDescent="0.2">
      <c r="W830" s="80" t="s">
        <v>321</v>
      </c>
      <c r="X830" s="80" t="s">
        <v>1901</v>
      </c>
      <c r="Y830" s="80" t="s">
        <v>2522</v>
      </c>
      <c r="Z830" s="80" t="s">
        <v>322</v>
      </c>
    </row>
    <row r="831" spans="23:26" x14ac:dyDescent="0.2">
      <c r="W831" s="80" t="s">
        <v>321</v>
      </c>
      <c r="X831" s="80" t="s">
        <v>1901</v>
      </c>
      <c r="Y831" s="80" t="s">
        <v>2527</v>
      </c>
      <c r="Z831" s="80" t="s">
        <v>322</v>
      </c>
    </row>
    <row r="832" spans="23:26" x14ac:dyDescent="0.2">
      <c r="W832" s="80" t="s">
        <v>321</v>
      </c>
      <c r="X832" s="80" t="s">
        <v>1901</v>
      </c>
      <c r="Y832" s="80" t="s">
        <v>2528</v>
      </c>
      <c r="Z832" s="80" t="s">
        <v>322</v>
      </c>
    </row>
    <row r="833" spans="23:26" x14ac:dyDescent="0.2">
      <c r="W833" s="80" t="s">
        <v>321</v>
      </c>
      <c r="X833" s="80" t="s">
        <v>1901</v>
      </c>
      <c r="Y833" s="80" t="s">
        <v>2488</v>
      </c>
      <c r="Z833" s="80" t="s">
        <v>322</v>
      </c>
    </row>
    <row r="834" spans="23:26" x14ac:dyDescent="0.2">
      <c r="W834" s="80" t="s">
        <v>321</v>
      </c>
      <c r="X834" s="80" t="s">
        <v>1901</v>
      </c>
      <c r="Y834" s="80" t="s">
        <v>2489</v>
      </c>
      <c r="Z834" s="80" t="s">
        <v>322</v>
      </c>
    </row>
    <row r="835" spans="23:26" x14ac:dyDescent="0.2">
      <c r="W835" s="80" t="s">
        <v>321</v>
      </c>
      <c r="X835" s="80" t="s">
        <v>1901</v>
      </c>
      <c r="Y835" s="80" t="s">
        <v>2529</v>
      </c>
      <c r="Z835" s="80" t="s">
        <v>322</v>
      </c>
    </row>
    <row r="836" spans="23:26" x14ac:dyDescent="0.2">
      <c r="W836" s="80" t="s">
        <v>321</v>
      </c>
      <c r="X836" s="80" t="s">
        <v>1901</v>
      </c>
      <c r="Y836" s="80" t="s">
        <v>2530</v>
      </c>
      <c r="Z836" s="80" t="s">
        <v>322</v>
      </c>
    </row>
    <row r="837" spans="23:26" x14ac:dyDescent="0.2">
      <c r="W837" s="80" t="s">
        <v>321</v>
      </c>
      <c r="X837" s="80" t="s">
        <v>1901</v>
      </c>
      <c r="Y837" s="80" t="s">
        <v>2531</v>
      </c>
      <c r="Z837" s="80" t="s">
        <v>322</v>
      </c>
    </row>
    <row r="838" spans="23:26" x14ac:dyDescent="0.2">
      <c r="W838" s="80" t="s">
        <v>321</v>
      </c>
      <c r="X838" s="80" t="s">
        <v>1901</v>
      </c>
      <c r="Y838" s="80" t="s">
        <v>2525</v>
      </c>
      <c r="Z838" s="80" t="s">
        <v>322</v>
      </c>
    </row>
    <row r="839" spans="23:26" x14ac:dyDescent="0.2">
      <c r="W839" s="80" t="s">
        <v>51</v>
      </c>
      <c r="X839" s="80" t="s">
        <v>1901</v>
      </c>
      <c r="Y839" s="80" t="s">
        <v>2532</v>
      </c>
      <c r="Z839" s="80" t="s">
        <v>52</v>
      </c>
    </row>
    <row r="840" spans="23:26" x14ac:dyDescent="0.2">
      <c r="W840" s="80" t="s">
        <v>51</v>
      </c>
      <c r="X840" s="80" t="s">
        <v>1901</v>
      </c>
      <c r="Y840" s="80" t="s">
        <v>2533</v>
      </c>
      <c r="Z840" s="80" t="s">
        <v>52</v>
      </c>
    </row>
    <row r="841" spans="23:26" x14ac:dyDescent="0.2">
      <c r="W841" s="80" t="s">
        <v>51</v>
      </c>
      <c r="X841" s="80" t="s">
        <v>1901</v>
      </c>
      <c r="Y841" s="80" t="s">
        <v>2534</v>
      </c>
      <c r="Z841" s="80" t="s">
        <v>52</v>
      </c>
    </row>
    <row r="842" spans="23:26" x14ac:dyDescent="0.2">
      <c r="W842" s="80" t="s">
        <v>51</v>
      </c>
      <c r="X842" s="80" t="s">
        <v>1901</v>
      </c>
      <c r="Y842" s="80" t="s">
        <v>2535</v>
      </c>
      <c r="Z842" s="80" t="s">
        <v>52</v>
      </c>
    </row>
    <row r="843" spans="23:26" x14ac:dyDescent="0.2">
      <c r="W843" s="80" t="s">
        <v>51</v>
      </c>
      <c r="X843" s="80" t="s">
        <v>1901</v>
      </c>
      <c r="Y843" s="80" t="s">
        <v>2536</v>
      </c>
      <c r="Z843" s="80" t="s">
        <v>52</v>
      </c>
    </row>
    <row r="844" spans="23:26" x14ac:dyDescent="0.2">
      <c r="W844" s="80" t="s">
        <v>51</v>
      </c>
      <c r="X844" s="80" t="s">
        <v>1901</v>
      </c>
      <c r="Y844" s="80" t="s">
        <v>2537</v>
      </c>
      <c r="Z844" s="80" t="s">
        <v>52</v>
      </c>
    </row>
    <row r="845" spans="23:26" x14ac:dyDescent="0.2">
      <c r="W845" s="80" t="s">
        <v>51</v>
      </c>
      <c r="X845" s="80" t="s">
        <v>1901</v>
      </c>
      <c r="Y845" s="80" t="s">
        <v>2538</v>
      </c>
      <c r="Z845" s="80" t="s">
        <v>52</v>
      </c>
    </row>
    <row r="846" spans="23:26" x14ac:dyDescent="0.2">
      <c r="W846" s="80" t="s">
        <v>51</v>
      </c>
      <c r="X846" s="80" t="s">
        <v>1901</v>
      </c>
      <c r="Y846" s="80" t="s">
        <v>2539</v>
      </c>
      <c r="Z846" s="80" t="s">
        <v>52</v>
      </c>
    </row>
    <row r="847" spans="23:26" x14ac:dyDescent="0.2">
      <c r="W847" s="80" t="s">
        <v>51</v>
      </c>
      <c r="X847" s="80" t="s">
        <v>1901</v>
      </c>
      <c r="Y847" s="80" t="s">
        <v>2540</v>
      </c>
      <c r="Z847" s="80" t="s">
        <v>52</v>
      </c>
    </row>
    <row r="848" spans="23:26" x14ac:dyDescent="0.2">
      <c r="W848" s="80" t="s">
        <v>51</v>
      </c>
      <c r="X848" s="80" t="s">
        <v>1901</v>
      </c>
      <c r="Y848" s="80" t="s">
        <v>2541</v>
      </c>
      <c r="Z848" s="80" t="s">
        <v>52</v>
      </c>
    </row>
    <row r="849" spans="23:26" x14ac:dyDescent="0.2">
      <c r="W849" s="80" t="s">
        <v>51</v>
      </c>
      <c r="X849" s="80" t="s">
        <v>1901</v>
      </c>
      <c r="Y849" s="80" t="s">
        <v>2542</v>
      </c>
      <c r="Z849" s="80" t="s">
        <v>52</v>
      </c>
    </row>
    <row r="850" spans="23:26" x14ac:dyDescent="0.2">
      <c r="W850" s="80" t="s">
        <v>51</v>
      </c>
      <c r="X850" s="80" t="s">
        <v>1901</v>
      </c>
      <c r="Y850" s="80" t="s">
        <v>2543</v>
      </c>
      <c r="Z850" s="80" t="s">
        <v>52</v>
      </c>
    </row>
    <row r="851" spans="23:26" x14ac:dyDescent="0.2">
      <c r="W851" s="80" t="s">
        <v>51</v>
      </c>
      <c r="X851" s="80" t="s">
        <v>1901</v>
      </c>
      <c r="Y851" s="80" t="s">
        <v>2544</v>
      </c>
      <c r="Z851" s="80" t="s">
        <v>52</v>
      </c>
    </row>
    <row r="852" spans="23:26" x14ac:dyDescent="0.2">
      <c r="W852" s="80" t="s">
        <v>51</v>
      </c>
      <c r="X852" s="80" t="s">
        <v>1901</v>
      </c>
      <c r="Y852" s="80" t="s">
        <v>2545</v>
      </c>
      <c r="Z852" s="80" t="s">
        <v>52</v>
      </c>
    </row>
    <row r="853" spans="23:26" x14ac:dyDescent="0.2">
      <c r="W853" s="80" t="s">
        <v>51</v>
      </c>
      <c r="X853" s="80" t="s">
        <v>1901</v>
      </c>
      <c r="Y853" s="80" t="s">
        <v>2546</v>
      </c>
      <c r="Z853" s="80" t="s">
        <v>52</v>
      </c>
    </row>
    <row r="854" spans="23:26" x14ac:dyDescent="0.2">
      <c r="W854" s="80" t="s">
        <v>51</v>
      </c>
      <c r="X854" s="80" t="s">
        <v>1901</v>
      </c>
      <c r="Y854" s="80" t="s">
        <v>2547</v>
      </c>
      <c r="Z854" s="80" t="s">
        <v>52</v>
      </c>
    </row>
    <row r="855" spans="23:26" x14ac:dyDescent="0.2">
      <c r="W855" s="80" t="s">
        <v>51</v>
      </c>
      <c r="X855" s="80" t="s">
        <v>1901</v>
      </c>
      <c r="Y855" s="80" t="s">
        <v>2548</v>
      </c>
      <c r="Z855" s="80" t="s">
        <v>52</v>
      </c>
    </row>
    <row r="856" spans="23:26" x14ac:dyDescent="0.2">
      <c r="W856" s="80" t="s">
        <v>51</v>
      </c>
      <c r="X856" s="80" t="s">
        <v>1901</v>
      </c>
      <c r="Y856" s="80" t="s">
        <v>2549</v>
      </c>
      <c r="Z856" s="80" t="s">
        <v>52</v>
      </c>
    </row>
    <row r="857" spans="23:26" x14ac:dyDescent="0.2">
      <c r="W857" s="80" t="s">
        <v>51</v>
      </c>
      <c r="X857" s="80" t="s">
        <v>1901</v>
      </c>
      <c r="Y857" s="80" t="s">
        <v>2550</v>
      </c>
      <c r="Z857" s="80" t="s">
        <v>52</v>
      </c>
    </row>
    <row r="858" spans="23:26" x14ac:dyDescent="0.2">
      <c r="W858" s="80" t="s">
        <v>51</v>
      </c>
      <c r="X858" s="80" t="s">
        <v>1901</v>
      </c>
      <c r="Y858" s="80" t="s">
        <v>2551</v>
      </c>
      <c r="Z858" s="80" t="s">
        <v>52</v>
      </c>
    </row>
    <row r="859" spans="23:26" x14ac:dyDescent="0.2">
      <c r="W859" s="80" t="s">
        <v>51</v>
      </c>
      <c r="X859" s="80" t="s">
        <v>1901</v>
      </c>
      <c r="Y859" s="80" t="s">
        <v>2552</v>
      </c>
      <c r="Z859" s="80" t="s">
        <v>52</v>
      </c>
    </row>
    <row r="860" spans="23:26" x14ac:dyDescent="0.2">
      <c r="W860" s="80" t="s">
        <v>51</v>
      </c>
      <c r="X860" s="80" t="s">
        <v>1901</v>
      </c>
      <c r="Y860" s="80" t="s">
        <v>2553</v>
      </c>
      <c r="Z860" s="80" t="s">
        <v>52</v>
      </c>
    </row>
    <row r="861" spans="23:26" x14ac:dyDescent="0.2">
      <c r="W861" s="80" t="s">
        <v>51</v>
      </c>
      <c r="X861" s="80" t="s">
        <v>1901</v>
      </c>
      <c r="Y861" s="80" t="s">
        <v>2554</v>
      </c>
      <c r="Z861" s="80" t="s">
        <v>52</v>
      </c>
    </row>
    <row r="862" spans="23:26" x14ac:dyDescent="0.2">
      <c r="W862" s="80" t="s">
        <v>51</v>
      </c>
      <c r="X862" s="80" t="s">
        <v>1901</v>
      </c>
      <c r="Y862" s="80" t="s">
        <v>2555</v>
      </c>
      <c r="Z862" s="80" t="s">
        <v>52</v>
      </c>
    </row>
    <row r="863" spans="23:26" x14ac:dyDescent="0.2">
      <c r="W863" s="80" t="s">
        <v>51</v>
      </c>
      <c r="X863" s="80" t="s">
        <v>1907</v>
      </c>
      <c r="Y863" s="80" t="s">
        <v>2556</v>
      </c>
      <c r="Z863" s="80" t="s">
        <v>52</v>
      </c>
    </row>
    <row r="864" spans="23:26" x14ac:dyDescent="0.2">
      <c r="W864" s="80" t="s">
        <v>51</v>
      </c>
      <c r="X864" s="80" t="s">
        <v>1901</v>
      </c>
      <c r="Y864" s="80" t="s">
        <v>2557</v>
      </c>
      <c r="Z864" s="80" t="s">
        <v>52</v>
      </c>
    </row>
    <row r="865" spans="23:26" x14ac:dyDescent="0.2">
      <c r="W865" s="80" t="s">
        <v>51</v>
      </c>
      <c r="X865" s="80" t="s">
        <v>1901</v>
      </c>
      <c r="Y865" s="80" t="s">
        <v>2558</v>
      </c>
      <c r="Z865" s="80" t="s">
        <v>52</v>
      </c>
    </row>
    <row r="866" spans="23:26" x14ac:dyDescent="0.2">
      <c r="W866" s="80" t="s">
        <v>51</v>
      </c>
      <c r="X866" s="80" t="s">
        <v>1901</v>
      </c>
      <c r="Y866" s="80" t="s">
        <v>2559</v>
      </c>
      <c r="Z866" s="80" t="s">
        <v>52</v>
      </c>
    </row>
    <row r="867" spans="23:26" x14ac:dyDescent="0.2">
      <c r="W867" s="80" t="s">
        <v>51</v>
      </c>
      <c r="X867" s="80" t="s">
        <v>1901</v>
      </c>
      <c r="Y867" s="80" t="s">
        <v>2560</v>
      </c>
      <c r="Z867" s="80" t="s">
        <v>52</v>
      </c>
    </row>
    <row r="868" spans="23:26" x14ac:dyDescent="0.2">
      <c r="W868" s="80" t="s">
        <v>51</v>
      </c>
      <c r="X868" s="80" t="s">
        <v>1907</v>
      </c>
      <c r="Y868" s="80" t="s">
        <v>2561</v>
      </c>
      <c r="Z868" s="80" t="s">
        <v>52</v>
      </c>
    </row>
    <row r="869" spans="23:26" x14ac:dyDescent="0.2">
      <c r="W869" s="80" t="s">
        <v>51</v>
      </c>
      <c r="X869" s="80" t="s">
        <v>1907</v>
      </c>
      <c r="Y869" s="80" t="s">
        <v>2562</v>
      </c>
      <c r="Z869" s="80" t="s">
        <v>52</v>
      </c>
    </row>
    <row r="870" spans="23:26" x14ac:dyDescent="0.2">
      <c r="W870" s="80" t="s">
        <v>51</v>
      </c>
      <c r="X870" s="80" t="s">
        <v>1907</v>
      </c>
      <c r="Y870" s="80" t="s">
        <v>2563</v>
      </c>
      <c r="Z870" s="80" t="s">
        <v>52</v>
      </c>
    </row>
    <row r="871" spans="23:26" x14ac:dyDescent="0.2">
      <c r="W871" s="80" t="s">
        <v>54</v>
      </c>
      <c r="X871" s="80" t="s">
        <v>1901</v>
      </c>
      <c r="Y871" s="80" t="s">
        <v>2564</v>
      </c>
      <c r="Z871" s="80" t="s">
        <v>55</v>
      </c>
    </row>
    <row r="872" spans="23:26" x14ac:dyDescent="0.2">
      <c r="W872" s="80" t="s">
        <v>54</v>
      </c>
      <c r="X872" s="80" t="s">
        <v>1901</v>
      </c>
      <c r="Y872" s="80" t="s">
        <v>2565</v>
      </c>
      <c r="Z872" s="80" t="s">
        <v>55</v>
      </c>
    </row>
    <row r="873" spans="23:26" x14ac:dyDescent="0.2">
      <c r="W873" s="80" t="s">
        <v>54</v>
      </c>
      <c r="X873" s="80" t="s">
        <v>1901</v>
      </c>
      <c r="Y873" s="80" t="s">
        <v>2566</v>
      </c>
      <c r="Z873" s="80" t="s">
        <v>55</v>
      </c>
    </row>
    <row r="874" spans="23:26" x14ac:dyDescent="0.2">
      <c r="W874" s="80" t="s">
        <v>54</v>
      </c>
      <c r="X874" s="80" t="s">
        <v>1901</v>
      </c>
      <c r="Y874" s="80" t="s">
        <v>2567</v>
      </c>
      <c r="Z874" s="80" t="s">
        <v>55</v>
      </c>
    </row>
    <row r="875" spans="23:26" x14ac:dyDescent="0.2">
      <c r="W875" s="80" t="s">
        <v>54</v>
      </c>
      <c r="X875" s="80" t="s">
        <v>1901</v>
      </c>
      <c r="Y875" s="80" t="s">
        <v>2568</v>
      </c>
      <c r="Z875" s="80" t="s">
        <v>55</v>
      </c>
    </row>
    <row r="876" spans="23:26" x14ac:dyDescent="0.2">
      <c r="W876" s="80" t="s">
        <v>54</v>
      </c>
      <c r="X876" s="80" t="s">
        <v>1901</v>
      </c>
      <c r="Y876" s="80" t="s">
        <v>2569</v>
      </c>
      <c r="Z876" s="80" t="s">
        <v>55</v>
      </c>
    </row>
    <row r="877" spans="23:26" x14ac:dyDescent="0.2">
      <c r="W877" s="80" t="s">
        <v>54</v>
      </c>
      <c r="X877" s="80" t="s">
        <v>1901</v>
      </c>
      <c r="Y877" s="80" t="s">
        <v>2570</v>
      </c>
      <c r="Z877" s="80" t="s">
        <v>55</v>
      </c>
    </row>
    <row r="878" spans="23:26" x14ac:dyDescent="0.2">
      <c r="W878" s="80" t="s">
        <v>54</v>
      </c>
      <c r="X878" s="80" t="s">
        <v>1901</v>
      </c>
      <c r="Y878" s="80" t="s">
        <v>2571</v>
      </c>
      <c r="Z878" s="80" t="s">
        <v>55</v>
      </c>
    </row>
    <row r="879" spans="23:26" x14ac:dyDescent="0.2">
      <c r="W879" s="80" t="s">
        <v>54</v>
      </c>
      <c r="X879" s="80" t="s">
        <v>1901</v>
      </c>
      <c r="Y879" s="80" t="s">
        <v>2572</v>
      </c>
      <c r="Z879" s="80" t="s">
        <v>55</v>
      </c>
    </row>
    <row r="880" spans="23:26" x14ac:dyDescent="0.2">
      <c r="W880" s="80" t="s">
        <v>54</v>
      </c>
      <c r="X880" s="80" t="s">
        <v>1901</v>
      </c>
      <c r="Y880" s="80" t="s">
        <v>2573</v>
      </c>
      <c r="Z880" s="80" t="s">
        <v>55</v>
      </c>
    </row>
    <row r="881" spans="23:26" x14ac:dyDescent="0.2">
      <c r="W881" s="80" t="s">
        <v>54</v>
      </c>
      <c r="X881" s="80" t="s">
        <v>1901</v>
      </c>
      <c r="Y881" s="80" t="s">
        <v>2574</v>
      </c>
      <c r="Z881" s="80" t="s">
        <v>55</v>
      </c>
    </row>
    <row r="882" spans="23:26" x14ac:dyDescent="0.2">
      <c r="W882" s="80" t="s">
        <v>54</v>
      </c>
      <c r="X882" s="80" t="s">
        <v>1901</v>
      </c>
      <c r="Y882" s="80" t="s">
        <v>2575</v>
      </c>
      <c r="Z882" s="80" t="s">
        <v>55</v>
      </c>
    </row>
    <row r="883" spans="23:26" x14ac:dyDescent="0.2">
      <c r="W883" s="80" t="s">
        <v>54</v>
      </c>
      <c r="X883" s="80" t="s">
        <v>1901</v>
      </c>
      <c r="Y883" s="80" t="s">
        <v>2576</v>
      </c>
      <c r="Z883" s="80" t="s">
        <v>55</v>
      </c>
    </row>
    <row r="884" spans="23:26" x14ac:dyDescent="0.2">
      <c r="W884" s="80" t="s">
        <v>54</v>
      </c>
      <c r="X884" s="80" t="s">
        <v>1907</v>
      </c>
      <c r="Y884" s="80" t="s">
        <v>2556</v>
      </c>
      <c r="Z884" s="80" t="s">
        <v>55</v>
      </c>
    </row>
    <row r="885" spans="23:26" x14ac:dyDescent="0.2">
      <c r="W885" s="80" t="s">
        <v>54</v>
      </c>
      <c r="X885" s="80" t="s">
        <v>1907</v>
      </c>
      <c r="Y885" s="80" t="s">
        <v>2577</v>
      </c>
      <c r="Z885" s="80" t="s">
        <v>55</v>
      </c>
    </row>
    <row r="886" spans="23:26" x14ac:dyDescent="0.2">
      <c r="W886" s="80" t="s">
        <v>56</v>
      </c>
      <c r="X886" s="80" t="s">
        <v>1901</v>
      </c>
      <c r="Y886" s="80" t="s">
        <v>2578</v>
      </c>
      <c r="Z886" s="80" t="s">
        <v>57</v>
      </c>
    </row>
    <row r="887" spans="23:26" x14ac:dyDescent="0.2">
      <c r="W887" s="80" t="s">
        <v>56</v>
      </c>
      <c r="X887" s="80" t="s">
        <v>1901</v>
      </c>
      <c r="Y887" s="80" t="s">
        <v>2550</v>
      </c>
      <c r="Z887" s="80" t="s">
        <v>57</v>
      </c>
    </row>
    <row r="888" spans="23:26" x14ac:dyDescent="0.2">
      <c r="W888" s="80" t="s">
        <v>56</v>
      </c>
      <c r="X888" s="80" t="s">
        <v>1901</v>
      </c>
      <c r="Y888" s="80" t="s">
        <v>2551</v>
      </c>
      <c r="Z888" s="80" t="s">
        <v>57</v>
      </c>
    </row>
    <row r="889" spans="23:26" x14ac:dyDescent="0.2">
      <c r="W889" s="80" t="s">
        <v>56</v>
      </c>
      <c r="X889" s="80" t="s">
        <v>1901</v>
      </c>
      <c r="Y889" s="80" t="s">
        <v>2552</v>
      </c>
      <c r="Z889" s="80" t="s">
        <v>57</v>
      </c>
    </row>
    <row r="890" spans="23:26" x14ac:dyDescent="0.2">
      <c r="W890" s="80" t="s">
        <v>56</v>
      </c>
      <c r="X890" s="80" t="s">
        <v>1901</v>
      </c>
      <c r="Y890" s="80" t="s">
        <v>2553</v>
      </c>
      <c r="Z890" s="80" t="s">
        <v>57</v>
      </c>
    </row>
    <row r="891" spans="23:26" x14ac:dyDescent="0.2">
      <c r="W891" s="80" t="s">
        <v>56</v>
      </c>
      <c r="X891" s="80" t="s">
        <v>1901</v>
      </c>
      <c r="Y891" s="80" t="s">
        <v>2554</v>
      </c>
      <c r="Z891" s="80" t="s">
        <v>57</v>
      </c>
    </row>
    <row r="892" spans="23:26" x14ac:dyDescent="0.2">
      <c r="W892" s="80" t="s">
        <v>56</v>
      </c>
      <c r="X892" s="80" t="s">
        <v>1901</v>
      </c>
      <c r="Y892" s="80" t="s">
        <v>2555</v>
      </c>
      <c r="Z892" s="80" t="s">
        <v>57</v>
      </c>
    </row>
    <row r="893" spans="23:26" x14ac:dyDescent="0.2">
      <c r="W893" s="80" t="s">
        <v>56</v>
      </c>
      <c r="X893" s="80" t="s">
        <v>1907</v>
      </c>
      <c r="Y893" s="80" t="s">
        <v>2556</v>
      </c>
      <c r="Z893" s="80" t="s">
        <v>57</v>
      </c>
    </row>
    <row r="894" spans="23:26" x14ac:dyDescent="0.2">
      <c r="W894" s="80" t="s">
        <v>56</v>
      </c>
      <c r="X894" s="80" t="s">
        <v>1901</v>
      </c>
      <c r="Y894" s="80" t="s">
        <v>2557</v>
      </c>
      <c r="Z894" s="80" t="s">
        <v>57</v>
      </c>
    </row>
    <row r="895" spans="23:26" x14ac:dyDescent="0.2">
      <c r="W895" s="80" t="s">
        <v>56</v>
      </c>
      <c r="X895" s="80" t="s">
        <v>1901</v>
      </c>
      <c r="Y895" s="80" t="s">
        <v>2558</v>
      </c>
      <c r="Z895" s="80" t="s">
        <v>57</v>
      </c>
    </row>
    <row r="896" spans="23:26" x14ac:dyDescent="0.2">
      <c r="W896" s="80" t="s">
        <v>56</v>
      </c>
      <c r="X896" s="80" t="s">
        <v>1901</v>
      </c>
      <c r="Y896" s="80" t="s">
        <v>2559</v>
      </c>
      <c r="Z896" s="80" t="s">
        <v>57</v>
      </c>
    </row>
    <row r="897" spans="23:26" x14ac:dyDescent="0.2">
      <c r="W897" s="80" t="s">
        <v>56</v>
      </c>
      <c r="X897" s="80" t="s">
        <v>1901</v>
      </c>
      <c r="Y897" s="80" t="s">
        <v>2560</v>
      </c>
      <c r="Z897" s="80" t="s">
        <v>57</v>
      </c>
    </row>
    <row r="898" spans="23:26" x14ac:dyDescent="0.2">
      <c r="W898" s="80" t="s">
        <v>56</v>
      </c>
      <c r="X898" s="80" t="s">
        <v>1907</v>
      </c>
      <c r="Y898" s="80" t="s">
        <v>2561</v>
      </c>
      <c r="Z898" s="80" t="s">
        <v>57</v>
      </c>
    </row>
    <row r="899" spans="23:26" x14ac:dyDescent="0.2">
      <c r="W899" s="80" t="s">
        <v>58</v>
      </c>
      <c r="X899" s="80" t="s">
        <v>1901</v>
      </c>
      <c r="Y899" s="80" t="s">
        <v>2533</v>
      </c>
      <c r="Z899" s="80" t="s">
        <v>59</v>
      </c>
    </row>
    <row r="900" spans="23:26" x14ac:dyDescent="0.2">
      <c r="W900" s="80" t="s">
        <v>58</v>
      </c>
      <c r="X900" s="80" t="s">
        <v>1901</v>
      </c>
      <c r="Y900" s="80" t="s">
        <v>2535</v>
      </c>
      <c r="Z900" s="80" t="s">
        <v>59</v>
      </c>
    </row>
    <row r="901" spans="23:26" x14ac:dyDescent="0.2">
      <c r="W901" s="80" t="s">
        <v>58</v>
      </c>
      <c r="X901" s="80" t="s">
        <v>1901</v>
      </c>
      <c r="Y901" s="80" t="s">
        <v>2579</v>
      </c>
      <c r="Z901" s="80" t="s">
        <v>59</v>
      </c>
    </row>
    <row r="902" spans="23:26" x14ac:dyDescent="0.2">
      <c r="W902" s="80" t="s">
        <v>58</v>
      </c>
      <c r="X902" s="80" t="s">
        <v>1901</v>
      </c>
      <c r="Y902" s="80" t="s">
        <v>2540</v>
      </c>
      <c r="Z902" s="80" t="s">
        <v>59</v>
      </c>
    </row>
    <row r="903" spans="23:26" x14ac:dyDescent="0.2">
      <c r="W903" s="80" t="s">
        <v>58</v>
      </c>
      <c r="X903" s="80" t="s">
        <v>1901</v>
      </c>
      <c r="Y903" s="80" t="s">
        <v>2541</v>
      </c>
      <c r="Z903" s="80" t="s">
        <v>59</v>
      </c>
    </row>
    <row r="904" spans="23:26" x14ac:dyDescent="0.2">
      <c r="W904" s="80" t="s">
        <v>58</v>
      </c>
      <c r="X904" s="80" t="s">
        <v>1901</v>
      </c>
      <c r="Y904" s="80" t="s">
        <v>2542</v>
      </c>
      <c r="Z904" s="80" t="s">
        <v>59</v>
      </c>
    </row>
    <row r="905" spans="23:26" x14ac:dyDescent="0.2">
      <c r="W905" s="80" t="s">
        <v>58</v>
      </c>
      <c r="X905" s="80" t="s">
        <v>1901</v>
      </c>
      <c r="Y905" s="80" t="s">
        <v>2545</v>
      </c>
      <c r="Z905" s="80" t="s">
        <v>59</v>
      </c>
    </row>
    <row r="906" spans="23:26" x14ac:dyDescent="0.2">
      <c r="W906" s="80" t="s">
        <v>58</v>
      </c>
      <c r="X906" s="80" t="s">
        <v>1901</v>
      </c>
      <c r="Y906" s="80" t="s">
        <v>2546</v>
      </c>
      <c r="Z906" s="80" t="s">
        <v>59</v>
      </c>
    </row>
    <row r="907" spans="23:26" x14ac:dyDescent="0.2">
      <c r="W907" s="80" t="s">
        <v>58</v>
      </c>
      <c r="X907" s="80" t="s">
        <v>1901</v>
      </c>
      <c r="Y907" s="80" t="s">
        <v>2547</v>
      </c>
      <c r="Z907" s="80" t="s">
        <v>59</v>
      </c>
    </row>
    <row r="908" spans="23:26" x14ac:dyDescent="0.2">
      <c r="W908" s="80" t="s">
        <v>58</v>
      </c>
      <c r="X908" s="80" t="s">
        <v>1907</v>
      </c>
      <c r="Y908" s="80" t="s">
        <v>2580</v>
      </c>
      <c r="Z908" s="80" t="s">
        <v>59</v>
      </c>
    </row>
    <row r="909" spans="23:26" x14ac:dyDescent="0.2">
      <c r="W909" s="80" t="s">
        <v>58</v>
      </c>
      <c r="X909" s="80" t="s">
        <v>1907</v>
      </c>
      <c r="Y909" s="80" t="s">
        <v>2556</v>
      </c>
      <c r="Z909" s="80" t="s">
        <v>59</v>
      </c>
    </row>
    <row r="910" spans="23:26" x14ac:dyDescent="0.2">
      <c r="W910" s="80" t="s">
        <v>58</v>
      </c>
      <c r="X910" s="80" t="s">
        <v>1901</v>
      </c>
      <c r="Y910" s="80" t="s">
        <v>2557</v>
      </c>
      <c r="Z910" s="80" t="s">
        <v>59</v>
      </c>
    </row>
    <row r="911" spans="23:26" x14ac:dyDescent="0.2">
      <c r="W911" s="80" t="s">
        <v>58</v>
      </c>
      <c r="X911" s="80" t="s">
        <v>1907</v>
      </c>
      <c r="Y911" s="80" t="s">
        <v>2561</v>
      </c>
      <c r="Z911" s="80" t="s">
        <v>59</v>
      </c>
    </row>
    <row r="912" spans="23:26" x14ac:dyDescent="0.2">
      <c r="W912" s="80" t="s">
        <v>58</v>
      </c>
      <c r="X912" s="80" t="s">
        <v>1907</v>
      </c>
      <c r="Y912" s="80" t="s">
        <v>2581</v>
      </c>
      <c r="Z912" s="80" t="s">
        <v>59</v>
      </c>
    </row>
    <row r="913" spans="23:26" x14ac:dyDescent="0.2">
      <c r="W913" s="80" t="s">
        <v>58</v>
      </c>
      <c r="X913" s="80" t="s">
        <v>1907</v>
      </c>
      <c r="Y913" s="80" t="s">
        <v>2563</v>
      </c>
      <c r="Z913" s="80" t="s">
        <v>59</v>
      </c>
    </row>
    <row r="914" spans="23:26" x14ac:dyDescent="0.2">
      <c r="W914" s="80" t="s">
        <v>323</v>
      </c>
      <c r="X914" s="80" t="s">
        <v>1901</v>
      </c>
      <c r="Y914" s="80" t="s">
        <v>2582</v>
      </c>
      <c r="Z914" s="80" t="s">
        <v>324</v>
      </c>
    </row>
    <row r="915" spans="23:26" x14ac:dyDescent="0.2">
      <c r="W915" s="80" t="s">
        <v>323</v>
      </c>
      <c r="X915" s="80" t="s">
        <v>1901</v>
      </c>
      <c r="Y915" s="80" t="s">
        <v>2583</v>
      </c>
      <c r="Z915" s="80" t="s">
        <v>324</v>
      </c>
    </row>
    <row r="916" spans="23:26" x14ac:dyDescent="0.2">
      <c r="W916" s="80" t="s">
        <v>323</v>
      </c>
      <c r="X916" s="80" t="s">
        <v>1901</v>
      </c>
      <c r="Y916" s="80" t="s">
        <v>2578</v>
      </c>
      <c r="Z916" s="80" t="s">
        <v>324</v>
      </c>
    </row>
    <row r="917" spans="23:26" x14ac:dyDescent="0.2">
      <c r="W917" s="80" t="s">
        <v>323</v>
      </c>
      <c r="X917" s="80" t="s">
        <v>1901</v>
      </c>
      <c r="Y917" s="80" t="s">
        <v>2584</v>
      </c>
      <c r="Z917" s="80" t="s">
        <v>324</v>
      </c>
    </row>
    <row r="918" spans="23:26" x14ac:dyDescent="0.2">
      <c r="W918" s="80" t="s">
        <v>323</v>
      </c>
      <c r="X918" s="80" t="s">
        <v>1901</v>
      </c>
      <c r="Y918" s="80" t="s">
        <v>2585</v>
      </c>
      <c r="Z918" s="80" t="s">
        <v>324</v>
      </c>
    </row>
    <row r="919" spans="23:26" x14ac:dyDescent="0.2">
      <c r="W919" s="80" t="s">
        <v>323</v>
      </c>
      <c r="X919" s="80" t="s">
        <v>1901</v>
      </c>
      <c r="Y919" s="80" t="s">
        <v>2586</v>
      </c>
      <c r="Z919" s="80" t="s">
        <v>324</v>
      </c>
    </row>
    <row r="920" spans="23:26" x14ac:dyDescent="0.2">
      <c r="W920" s="80" t="s">
        <v>323</v>
      </c>
      <c r="X920" s="80" t="s">
        <v>1901</v>
      </c>
      <c r="Y920" s="80" t="s">
        <v>2587</v>
      </c>
      <c r="Z920" s="80" t="s">
        <v>324</v>
      </c>
    </row>
    <row r="921" spans="23:26" x14ac:dyDescent="0.2">
      <c r="W921" s="80" t="s">
        <v>323</v>
      </c>
      <c r="X921" s="80" t="s">
        <v>1901</v>
      </c>
      <c r="Y921" s="80" t="s">
        <v>2588</v>
      </c>
      <c r="Z921" s="80" t="s">
        <v>324</v>
      </c>
    </row>
    <row r="922" spans="23:26" x14ac:dyDescent="0.2">
      <c r="W922" s="80" t="s">
        <v>323</v>
      </c>
      <c r="X922" s="80" t="s">
        <v>1901</v>
      </c>
      <c r="Y922" s="80" t="s">
        <v>2589</v>
      </c>
      <c r="Z922" s="80" t="s">
        <v>324</v>
      </c>
    </row>
    <row r="923" spans="23:26" x14ac:dyDescent="0.2">
      <c r="W923" s="80" t="s">
        <v>323</v>
      </c>
      <c r="X923" s="80" t="s">
        <v>1901</v>
      </c>
      <c r="Y923" s="80" t="s">
        <v>2590</v>
      </c>
      <c r="Z923" s="80" t="s">
        <v>324</v>
      </c>
    </row>
    <row r="924" spans="23:26" x14ac:dyDescent="0.2">
      <c r="W924" s="80" t="s">
        <v>323</v>
      </c>
      <c r="X924" s="80" t="s">
        <v>1901</v>
      </c>
      <c r="Y924" s="80" t="s">
        <v>2591</v>
      </c>
      <c r="Z924" s="80" t="s">
        <v>324</v>
      </c>
    </row>
    <row r="925" spans="23:26" x14ac:dyDescent="0.2">
      <c r="W925" s="80" t="s">
        <v>323</v>
      </c>
      <c r="X925" s="80" t="s">
        <v>1901</v>
      </c>
      <c r="Y925" s="80" t="s">
        <v>2592</v>
      </c>
      <c r="Z925" s="80" t="s">
        <v>324</v>
      </c>
    </row>
    <row r="926" spans="23:26" x14ac:dyDescent="0.2">
      <c r="W926" s="80" t="s">
        <v>323</v>
      </c>
      <c r="X926" s="80" t="s">
        <v>1901</v>
      </c>
      <c r="Y926" s="80" t="s">
        <v>2593</v>
      </c>
      <c r="Z926" s="80" t="s">
        <v>324</v>
      </c>
    </row>
    <row r="927" spans="23:26" x14ac:dyDescent="0.2">
      <c r="W927" s="80" t="s">
        <v>323</v>
      </c>
      <c r="X927" s="80" t="s">
        <v>1901</v>
      </c>
      <c r="Y927" s="80" t="s">
        <v>2594</v>
      </c>
      <c r="Z927" s="80" t="s">
        <v>324</v>
      </c>
    </row>
    <row r="928" spans="23:26" x14ac:dyDescent="0.2">
      <c r="W928" s="80" t="s">
        <v>323</v>
      </c>
      <c r="X928" s="80" t="s">
        <v>1901</v>
      </c>
      <c r="Y928" s="80" t="s">
        <v>2595</v>
      </c>
      <c r="Z928" s="80" t="s">
        <v>324</v>
      </c>
    </row>
    <row r="929" spans="23:26" x14ac:dyDescent="0.2">
      <c r="W929" s="80" t="s">
        <v>323</v>
      </c>
      <c r="X929" s="80" t="s">
        <v>1901</v>
      </c>
      <c r="Y929" s="80" t="s">
        <v>2596</v>
      </c>
      <c r="Z929" s="80" t="s">
        <v>324</v>
      </c>
    </row>
    <row r="930" spans="23:26" x14ac:dyDescent="0.2">
      <c r="W930" s="80" t="s">
        <v>323</v>
      </c>
      <c r="X930" s="80" t="s">
        <v>1901</v>
      </c>
      <c r="Y930" s="80" t="s">
        <v>2597</v>
      </c>
      <c r="Z930" s="80" t="s">
        <v>324</v>
      </c>
    </row>
    <row r="931" spans="23:26" x14ac:dyDescent="0.2">
      <c r="W931" s="80" t="s">
        <v>323</v>
      </c>
      <c r="X931" s="80" t="s">
        <v>1901</v>
      </c>
      <c r="Y931" s="80" t="s">
        <v>2598</v>
      </c>
      <c r="Z931" s="80" t="s">
        <v>324</v>
      </c>
    </row>
    <row r="932" spans="23:26" x14ac:dyDescent="0.2">
      <c r="W932" s="80" t="s">
        <v>323</v>
      </c>
      <c r="X932" s="80" t="s">
        <v>1901</v>
      </c>
      <c r="Y932" s="80" t="s">
        <v>2599</v>
      </c>
      <c r="Z932" s="80" t="s">
        <v>324</v>
      </c>
    </row>
    <row r="933" spans="23:26" x14ac:dyDescent="0.2">
      <c r="W933" s="80" t="s">
        <v>323</v>
      </c>
      <c r="X933" s="80" t="s">
        <v>1901</v>
      </c>
      <c r="Y933" s="80" t="s">
        <v>2600</v>
      </c>
      <c r="Z933" s="80" t="s">
        <v>324</v>
      </c>
    </row>
    <row r="934" spans="23:26" x14ac:dyDescent="0.2">
      <c r="W934" s="80" t="s">
        <v>323</v>
      </c>
      <c r="X934" s="80" t="s">
        <v>1901</v>
      </c>
      <c r="Y934" s="80" t="s">
        <v>2601</v>
      </c>
      <c r="Z934" s="80" t="s">
        <v>324</v>
      </c>
    </row>
    <row r="935" spans="23:26" x14ac:dyDescent="0.2">
      <c r="W935" s="80" t="s">
        <v>323</v>
      </c>
      <c r="X935" s="80" t="s">
        <v>1901</v>
      </c>
      <c r="Y935" s="80" t="s">
        <v>2602</v>
      </c>
      <c r="Z935" s="80" t="s">
        <v>324</v>
      </c>
    </row>
    <row r="936" spans="23:26" x14ac:dyDescent="0.2">
      <c r="W936" s="80" t="s">
        <v>323</v>
      </c>
      <c r="X936" s="80" t="s">
        <v>1901</v>
      </c>
      <c r="Y936" s="80" t="s">
        <v>2603</v>
      </c>
      <c r="Z936" s="80" t="s">
        <v>324</v>
      </c>
    </row>
    <row r="937" spans="23:26" x14ac:dyDescent="0.2">
      <c r="W937" s="80" t="s">
        <v>323</v>
      </c>
      <c r="X937" s="80" t="s">
        <v>1901</v>
      </c>
      <c r="Y937" s="80" t="s">
        <v>2604</v>
      </c>
      <c r="Z937" s="80" t="s">
        <v>324</v>
      </c>
    </row>
    <row r="938" spans="23:26" x14ac:dyDescent="0.2">
      <c r="W938" s="80" t="s">
        <v>323</v>
      </c>
      <c r="X938" s="80" t="s">
        <v>1901</v>
      </c>
      <c r="Y938" s="80" t="s">
        <v>2605</v>
      </c>
      <c r="Z938" s="80" t="s">
        <v>324</v>
      </c>
    </row>
    <row r="939" spans="23:26" x14ac:dyDescent="0.2">
      <c r="W939" s="80" t="s">
        <v>323</v>
      </c>
      <c r="X939" s="80" t="s">
        <v>1901</v>
      </c>
      <c r="Y939" s="80" t="s">
        <v>2606</v>
      </c>
      <c r="Z939" s="80" t="s">
        <v>324</v>
      </c>
    </row>
    <row r="940" spans="23:26" x14ac:dyDescent="0.2">
      <c r="W940" s="80" t="s">
        <v>323</v>
      </c>
      <c r="X940" s="80" t="s">
        <v>1901</v>
      </c>
      <c r="Y940" s="80" t="s">
        <v>2607</v>
      </c>
      <c r="Z940" s="80" t="s">
        <v>324</v>
      </c>
    </row>
    <row r="941" spans="23:26" x14ac:dyDescent="0.2">
      <c r="W941" s="80" t="s">
        <v>323</v>
      </c>
      <c r="X941" s="80" t="s">
        <v>1901</v>
      </c>
      <c r="Y941" s="80" t="s">
        <v>2608</v>
      </c>
      <c r="Z941" s="80" t="s">
        <v>324</v>
      </c>
    </row>
    <row r="942" spans="23:26" x14ac:dyDescent="0.2">
      <c r="W942" s="80" t="s">
        <v>323</v>
      </c>
      <c r="X942" s="80" t="s">
        <v>1901</v>
      </c>
      <c r="Y942" s="80" t="s">
        <v>2609</v>
      </c>
      <c r="Z942" s="80" t="s">
        <v>324</v>
      </c>
    </row>
    <row r="943" spans="23:26" x14ac:dyDescent="0.2">
      <c r="W943" s="80" t="s">
        <v>323</v>
      </c>
      <c r="X943" s="80" t="s">
        <v>1901</v>
      </c>
      <c r="Y943" s="80" t="s">
        <v>2610</v>
      </c>
      <c r="Z943" s="80" t="s">
        <v>324</v>
      </c>
    </row>
    <row r="944" spans="23:26" x14ac:dyDescent="0.2">
      <c r="W944" s="80" t="s">
        <v>323</v>
      </c>
      <c r="X944" s="80" t="s">
        <v>1901</v>
      </c>
      <c r="Y944" s="80" t="s">
        <v>2611</v>
      </c>
      <c r="Z944" s="80" t="s">
        <v>324</v>
      </c>
    </row>
    <row r="945" spans="23:26" x14ac:dyDescent="0.2">
      <c r="W945" s="80" t="s">
        <v>323</v>
      </c>
      <c r="X945" s="80" t="s">
        <v>1901</v>
      </c>
      <c r="Y945" s="80" t="s">
        <v>2612</v>
      </c>
      <c r="Z945" s="80" t="s">
        <v>324</v>
      </c>
    </row>
    <row r="946" spans="23:26" x14ac:dyDescent="0.2">
      <c r="W946" s="80" t="s">
        <v>323</v>
      </c>
      <c r="X946" s="80" t="s">
        <v>1901</v>
      </c>
      <c r="Y946" s="80" t="s">
        <v>2613</v>
      </c>
      <c r="Z946" s="80" t="s">
        <v>324</v>
      </c>
    </row>
    <row r="947" spans="23:26" x14ac:dyDescent="0.2">
      <c r="W947" s="80" t="s">
        <v>323</v>
      </c>
      <c r="X947" s="80" t="s">
        <v>1901</v>
      </c>
      <c r="Y947" s="80" t="s">
        <v>2614</v>
      </c>
      <c r="Z947" s="80" t="s">
        <v>324</v>
      </c>
    </row>
    <row r="948" spans="23:26" x14ac:dyDescent="0.2">
      <c r="W948" s="80" t="s">
        <v>323</v>
      </c>
      <c r="X948" s="80" t="s">
        <v>1901</v>
      </c>
      <c r="Y948" s="80" t="s">
        <v>2615</v>
      </c>
      <c r="Z948" s="80" t="s">
        <v>324</v>
      </c>
    </row>
    <row r="949" spans="23:26" x14ac:dyDescent="0.2">
      <c r="W949" s="80" t="s">
        <v>323</v>
      </c>
      <c r="X949" s="80" t="s">
        <v>1901</v>
      </c>
      <c r="Y949" s="80" t="s">
        <v>2616</v>
      </c>
      <c r="Z949" s="80" t="s">
        <v>324</v>
      </c>
    </row>
    <row r="950" spans="23:26" x14ac:dyDescent="0.2">
      <c r="W950" s="80" t="s">
        <v>323</v>
      </c>
      <c r="X950" s="80" t="s">
        <v>1901</v>
      </c>
      <c r="Y950" s="80" t="s">
        <v>2617</v>
      </c>
      <c r="Z950" s="80" t="s">
        <v>324</v>
      </c>
    </row>
    <row r="951" spans="23:26" x14ac:dyDescent="0.2">
      <c r="W951" s="80" t="s">
        <v>325</v>
      </c>
      <c r="X951" s="80" t="s">
        <v>1901</v>
      </c>
      <c r="Y951" s="80" t="s">
        <v>2618</v>
      </c>
      <c r="Z951" s="80" t="s">
        <v>326</v>
      </c>
    </row>
    <row r="952" spans="23:26" x14ac:dyDescent="0.2">
      <c r="W952" s="80" t="s">
        <v>325</v>
      </c>
      <c r="X952" s="80" t="s">
        <v>1901</v>
      </c>
      <c r="Y952" s="80" t="s">
        <v>2619</v>
      </c>
      <c r="Z952" s="80" t="s">
        <v>326</v>
      </c>
    </row>
    <row r="953" spans="23:26" x14ac:dyDescent="0.2">
      <c r="W953" s="80" t="s">
        <v>325</v>
      </c>
      <c r="X953" s="80" t="s">
        <v>1901</v>
      </c>
      <c r="Y953" s="80" t="s">
        <v>2620</v>
      </c>
      <c r="Z953" s="80" t="s">
        <v>326</v>
      </c>
    </row>
    <row r="954" spans="23:26" x14ac:dyDescent="0.2">
      <c r="W954" s="80" t="s">
        <v>325</v>
      </c>
      <c r="X954" s="80" t="s">
        <v>1901</v>
      </c>
      <c r="Y954" s="80" t="s">
        <v>2621</v>
      </c>
      <c r="Z954" s="80" t="s">
        <v>326</v>
      </c>
    </row>
    <row r="955" spans="23:26" x14ac:dyDescent="0.2">
      <c r="W955" s="80" t="s">
        <v>325</v>
      </c>
      <c r="X955" s="80" t="s">
        <v>1901</v>
      </c>
      <c r="Y955" s="80" t="s">
        <v>2622</v>
      </c>
      <c r="Z955" s="80" t="s">
        <v>326</v>
      </c>
    </row>
    <row r="956" spans="23:26" x14ac:dyDescent="0.2">
      <c r="W956" s="80" t="s">
        <v>325</v>
      </c>
      <c r="X956" s="80" t="s">
        <v>1901</v>
      </c>
      <c r="Y956" s="80" t="s">
        <v>2623</v>
      </c>
      <c r="Z956" s="80" t="s">
        <v>326</v>
      </c>
    </row>
    <row r="957" spans="23:26" x14ac:dyDescent="0.2">
      <c r="W957" s="80" t="s">
        <v>325</v>
      </c>
      <c r="X957" s="80" t="s">
        <v>1901</v>
      </c>
      <c r="Y957" s="80" t="s">
        <v>2624</v>
      </c>
      <c r="Z957" s="80" t="s">
        <v>326</v>
      </c>
    </row>
    <row r="958" spans="23:26" x14ac:dyDescent="0.2">
      <c r="W958" s="80" t="s">
        <v>325</v>
      </c>
      <c r="X958" s="80" t="s">
        <v>1901</v>
      </c>
      <c r="Y958" s="80" t="s">
        <v>2617</v>
      </c>
      <c r="Z958" s="80" t="s">
        <v>326</v>
      </c>
    </row>
    <row r="959" spans="23:26" x14ac:dyDescent="0.2">
      <c r="W959" s="80" t="s">
        <v>327</v>
      </c>
      <c r="X959" s="80" t="s">
        <v>1901</v>
      </c>
      <c r="Y959" s="80" t="s">
        <v>2625</v>
      </c>
      <c r="Z959" s="80" t="s">
        <v>328</v>
      </c>
    </row>
    <row r="960" spans="23:26" x14ac:dyDescent="0.2">
      <c r="W960" s="80" t="s">
        <v>327</v>
      </c>
      <c r="X960" s="80" t="s">
        <v>1901</v>
      </c>
      <c r="Y960" s="80" t="s">
        <v>2626</v>
      </c>
      <c r="Z960" s="80" t="s">
        <v>328</v>
      </c>
    </row>
    <row r="961" spans="23:26" x14ac:dyDescent="0.2">
      <c r="W961" s="80" t="s">
        <v>327</v>
      </c>
      <c r="X961" s="80" t="s">
        <v>1901</v>
      </c>
      <c r="Y961" s="80" t="s">
        <v>2627</v>
      </c>
      <c r="Z961" s="80" t="s">
        <v>328</v>
      </c>
    </row>
    <row r="962" spans="23:26" x14ac:dyDescent="0.2">
      <c r="W962" s="80" t="s">
        <v>327</v>
      </c>
      <c r="X962" s="80" t="s">
        <v>1901</v>
      </c>
      <c r="Y962" s="80" t="s">
        <v>2628</v>
      </c>
      <c r="Z962" s="80" t="s">
        <v>328</v>
      </c>
    </row>
    <row r="963" spans="23:26" x14ac:dyDescent="0.2">
      <c r="W963" s="80" t="s">
        <v>327</v>
      </c>
      <c r="X963" s="80" t="s">
        <v>1901</v>
      </c>
      <c r="Y963" s="80" t="s">
        <v>2629</v>
      </c>
      <c r="Z963" s="80" t="s">
        <v>328</v>
      </c>
    </row>
    <row r="964" spans="23:26" x14ac:dyDescent="0.2">
      <c r="W964" s="80" t="s">
        <v>61</v>
      </c>
      <c r="X964" s="80" t="s">
        <v>1901</v>
      </c>
      <c r="Y964" s="80" t="s">
        <v>2630</v>
      </c>
      <c r="Z964" s="80" t="s">
        <v>62</v>
      </c>
    </row>
    <row r="965" spans="23:26" x14ac:dyDescent="0.2">
      <c r="W965" s="80" t="s">
        <v>61</v>
      </c>
      <c r="X965" s="80" t="s">
        <v>1901</v>
      </c>
      <c r="Y965" s="80" t="s">
        <v>2631</v>
      </c>
      <c r="Z965" s="80" t="s">
        <v>62</v>
      </c>
    </row>
    <row r="966" spans="23:26" x14ac:dyDescent="0.2">
      <c r="W966" s="80" t="s">
        <v>61</v>
      </c>
      <c r="X966" s="80" t="s">
        <v>1901</v>
      </c>
      <c r="Y966" s="80" t="s">
        <v>2632</v>
      </c>
      <c r="Z966" s="80" t="s">
        <v>62</v>
      </c>
    </row>
    <row r="967" spans="23:26" x14ac:dyDescent="0.2">
      <c r="W967" s="80" t="s">
        <v>61</v>
      </c>
      <c r="X967" s="80" t="s">
        <v>1901</v>
      </c>
      <c r="Y967" s="80" t="s">
        <v>2633</v>
      </c>
      <c r="Z967" s="80" t="s">
        <v>62</v>
      </c>
    </row>
    <row r="968" spans="23:26" x14ac:dyDescent="0.2">
      <c r="W968" s="80" t="s">
        <v>61</v>
      </c>
      <c r="X968" s="80" t="s">
        <v>1901</v>
      </c>
      <c r="Y968" s="80" t="s">
        <v>2634</v>
      </c>
      <c r="Z968" s="80" t="s">
        <v>62</v>
      </c>
    </row>
    <row r="969" spans="23:26" x14ac:dyDescent="0.2">
      <c r="W969" s="80" t="s">
        <v>61</v>
      </c>
      <c r="X969" s="80" t="s">
        <v>1901</v>
      </c>
      <c r="Y969" s="80" t="s">
        <v>2635</v>
      </c>
      <c r="Z969" s="80" t="s">
        <v>62</v>
      </c>
    </row>
    <row r="970" spans="23:26" x14ac:dyDescent="0.2">
      <c r="W970" s="80" t="s">
        <v>61</v>
      </c>
      <c r="X970" s="80" t="s">
        <v>1907</v>
      </c>
      <c r="Y970" s="80" t="s">
        <v>2556</v>
      </c>
      <c r="Z970" s="80" t="s">
        <v>62</v>
      </c>
    </row>
    <row r="971" spans="23:26" x14ac:dyDescent="0.2">
      <c r="W971" s="80" t="s">
        <v>329</v>
      </c>
      <c r="X971" s="80" t="s">
        <v>1901</v>
      </c>
      <c r="Y971" s="80" t="s">
        <v>2636</v>
      </c>
      <c r="Z971" s="80" t="s">
        <v>330</v>
      </c>
    </row>
    <row r="972" spans="23:26" x14ac:dyDescent="0.2">
      <c r="W972" s="80" t="s">
        <v>329</v>
      </c>
      <c r="X972" s="80" t="s">
        <v>1901</v>
      </c>
      <c r="Y972" s="80" t="s">
        <v>2637</v>
      </c>
      <c r="Z972" s="80" t="s">
        <v>330</v>
      </c>
    </row>
    <row r="973" spans="23:26" x14ac:dyDescent="0.2">
      <c r="W973" s="80" t="s">
        <v>329</v>
      </c>
      <c r="X973" s="80" t="s">
        <v>1901</v>
      </c>
      <c r="Y973" s="80" t="s">
        <v>2638</v>
      </c>
      <c r="Z973" s="80" t="s">
        <v>330</v>
      </c>
    </row>
    <row r="974" spans="23:26" x14ac:dyDescent="0.2">
      <c r="W974" s="80" t="s">
        <v>329</v>
      </c>
      <c r="X974" s="80" t="s">
        <v>1901</v>
      </c>
      <c r="Y974" s="80" t="s">
        <v>2639</v>
      </c>
      <c r="Z974" s="80" t="s">
        <v>330</v>
      </c>
    </row>
    <row r="975" spans="23:26" x14ac:dyDescent="0.2">
      <c r="W975" s="80" t="s">
        <v>329</v>
      </c>
      <c r="X975" s="80" t="s">
        <v>1901</v>
      </c>
      <c r="Y975" s="80" t="s">
        <v>2640</v>
      </c>
      <c r="Z975" s="80" t="s">
        <v>330</v>
      </c>
    </row>
    <row r="976" spans="23:26" x14ac:dyDescent="0.2">
      <c r="W976" s="80" t="s">
        <v>329</v>
      </c>
      <c r="X976" s="80" t="s">
        <v>1901</v>
      </c>
      <c r="Y976" s="80" t="s">
        <v>2641</v>
      </c>
      <c r="Z976" s="80" t="s">
        <v>330</v>
      </c>
    </row>
    <row r="977" spans="23:26" x14ac:dyDescent="0.2">
      <c r="W977" s="80" t="s">
        <v>329</v>
      </c>
      <c r="X977" s="80" t="s">
        <v>1901</v>
      </c>
      <c r="Y977" s="80" t="s">
        <v>2642</v>
      </c>
      <c r="Z977" s="80" t="s">
        <v>330</v>
      </c>
    </row>
    <row r="978" spans="23:26" x14ac:dyDescent="0.2">
      <c r="W978" s="80" t="s">
        <v>329</v>
      </c>
      <c r="X978" s="80" t="s">
        <v>1901</v>
      </c>
      <c r="Y978" s="80" t="s">
        <v>2643</v>
      </c>
      <c r="Z978" s="80" t="s">
        <v>330</v>
      </c>
    </row>
    <row r="979" spans="23:26" x14ac:dyDescent="0.2">
      <c r="W979" s="80" t="s">
        <v>329</v>
      </c>
      <c r="X979" s="80" t="s">
        <v>1901</v>
      </c>
      <c r="Y979" s="80" t="s">
        <v>2644</v>
      </c>
      <c r="Z979" s="80" t="s">
        <v>330</v>
      </c>
    </row>
    <row r="980" spans="23:26" x14ac:dyDescent="0.2">
      <c r="W980" s="80" t="s">
        <v>329</v>
      </c>
      <c r="X980" s="80" t="s">
        <v>1901</v>
      </c>
      <c r="Y980" s="80" t="s">
        <v>2645</v>
      </c>
      <c r="Z980" s="80" t="s">
        <v>330</v>
      </c>
    </row>
    <row r="981" spans="23:26" x14ac:dyDescent="0.2">
      <c r="W981" s="80" t="s">
        <v>329</v>
      </c>
      <c r="X981" s="80" t="s">
        <v>1901</v>
      </c>
      <c r="Y981" s="80" t="s">
        <v>2646</v>
      </c>
      <c r="Z981" s="80" t="s">
        <v>330</v>
      </c>
    </row>
    <row r="982" spans="23:26" x14ac:dyDescent="0.2">
      <c r="W982" s="80" t="s">
        <v>329</v>
      </c>
      <c r="X982" s="80" t="s">
        <v>1901</v>
      </c>
      <c r="Y982" s="80" t="s">
        <v>2647</v>
      </c>
      <c r="Z982" s="80" t="s">
        <v>330</v>
      </c>
    </row>
    <row r="983" spans="23:26" x14ac:dyDescent="0.2">
      <c r="W983" s="80" t="s">
        <v>329</v>
      </c>
      <c r="X983" s="80" t="s">
        <v>1901</v>
      </c>
      <c r="Y983" s="80" t="s">
        <v>2648</v>
      </c>
      <c r="Z983" s="80" t="s">
        <v>330</v>
      </c>
    </row>
    <row r="984" spans="23:26" x14ac:dyDescent="0.2">
      <c r="W984" s="80" t="s">
        <v>329</v>
      </c>
      <c r="X984" s="80" t="s">
        <v>1901</v>
      </c>
      <c r="Y984" s="80" t="s">
        <v>2649</v>
      </c>
      <c r="Z984" s="80" t="s">
        <v>330</v>
      </c>
    </row>
    <row r="985" spans="23:26" x14ac:dyDescent="0.2">
      <c r="W985" s="80" t="s">
        <v>329</v>
      </c>
      <c r="X985" s="80" t="s">
        <v>1901</v>
      </c>
      <c r="Y985" s="80" t="s">
        <v>2650</v>
      </c>
      <c r="Z985" s="80" t="s">
        <v>330</v>
      </c>
    </row>
    <row r="986" spans="23:26" x14ac:dyDescent="0.2">
      <c r="W986" s="80" t="s">
        <v>329</v>
      </c>
      <c r="X986" s="80" t="s">
        <v>1901</v>
      </c>
      <c r="Y986" s="80" t="s">
        <v>2651</v>
      </c>
      <c r="Z986" s="80" t="s">
        <v>330</v>
      </c>
    </row>
    <row r="987" spans="23:26" x14ac:dyDescent="0.2">
      <c r="W987" s="80" t="s">
        <v>329</v>
      </c>
      <c r="X987" s="80" t="s">
        <v>1901</v>
      </c>
      <c r="Y987" s="80" t="s">
        <v>2652</v>
      </c>
      <c r="Z987" s="80" t="s">
        <v>330</v>
      </c>
    </row>
    <row r="988" spans="23:26" x14ac:dyDescent="0.2">
      <c r="W988" s="80" t="s">
        <v>329</v>
      </c>
      <c r="X988" s="80" t="s">
        <v>1901</v>
      </c>
      <c r="Y988" s="80" t="s">
        <v>2653</v>
      </c>
      <c r="Z988" s="80" t="s">
        <v>330</v>
      </c>
    </row>
    <row r="989" spans="23:26" x14ac:dyDescent="0.2">
      <c r="W989" s="80" t="s">
        <v>329</v>
      </c>
      <c r="X989" s="80" t="s">
        <v>1901</v>
      </c>
      <c r="Y989" s="80" t="s">
        <v>2654</v>
      </c>
      <c r="Z989" s="80" t="s">
        <v>330</v>
      </c>
    </row>
    <row r="990" spans="23:26" x14ac:dyDescent="0.2">
      <c r="W990" s="80" t="s">
        <v>329</v>
      </c>
      <c r="X990" s="80" t="s">
        <v>1901</v>
      </c>
      <c r="Y990" s="80" t="s">
        <v>2655</v>
      </c>
      <c r="Z990" s="80" t="s">
        <v>330</v>
      </c>
    </row>
    <row r="991" spans="23:26" x14ac:dyDescent="0.2">
      <c r="W991" s="80" t="s">
        <v>329</v>
      </c>
      <c r="X991" s="80" t="s">
        <v>1901</v>
      </c>
      <c r="Y991" s="80" t="s">
        <v>2656</v>
      </c>
      <c r="Z991" s="80" t="s">
        <v>330</v>
      </c>
    </row>
    <row r="992" spans="23:26" x14ac:dyDescent="0.2">
      <c r="W992" s="80" t="s">
        <v>329</v>
      </c>
      <c r="X992" s="80" t="s">
        <v>1901</v>
      </c>
      <c r="Y992" s="80" t="s">
        <v>2657</v>
      </c>
      <c r="Z992" s="80" t="s">
        <v>330</v>
      </c>
    </row>
    <row r="993" spans="23:26" x14ac:dyDescent="0.2">
      <c r="W993" s="80" t="s">
        <v>329</v>
      </c>
      <c r="X993" s="80" t="s">
        <v>1901</v>
      </c>
      <c r="Y993" s="80" t="s">
        <v>2658</v>
      </c>
      <c r="Z993" s="80" t="s">
        <v>330</v>
      </c>
    </row>
    <row r="994" spans="23:26" x14ac:dyDescent="0.2">
      <c r="W994" s="80" t="s">
        <v>329</v>
      </c>
      <c r="X994" s="80" t="s">
        <v>1901</v>
      </c>
      <c r="Y994" s="80" t="s">
        <v>2659</v>
      </c>
      <c r="Z994" s="80" t="s">
        <v>330</v>
      </c>
    </row>
    <row r="995" spans="23:26" x14ac:dyDescent="0.2">
      <c r="W995" s="80" t="s">
        <v>329</v>
      </c>
      <c r="X995" s="80" t="s">
        <v>1901</v>
      </c>
      <c r="Y995" s="80" t="s">
        <v>2660</v>
      </c>
      <c r="Z995" s="80" t="s">
        <v>330</v>
      </c>
    </row>
    <row r="996" spans="23:26" x14ac:dyDescent="0.2">
      <c r="W996" s="80" t="s">
        <v>329</v>
      </c>
      <c r="X996" s="80" t="s">
        <v>1901</v>
      </c>
      <c r="Y996" s="80" t="s">
        <v>2661</v>
      </c>
      <c r="Z996" s="80" t="s">
        <v>330</v>
      </c>
    </row>
    <row r="997" spans="23:26" x14ac:dyDescent="0.2">
      <c r="W997" s="80" t="s">
        <v>329</v>
      </c>
      <c r="X997" s="80" t="s">
        <v>1901</v>
      </c>
      <c r="Y997" s="80" t="s">
        <v>2662</v>
      </c>
      <c r="Z997" s="80" t="s">
        <v>330</v>
      </c>
    </row>
    <row r="998" spans="23:26" x14ac:dyDescent="0.2">
      <c r="W998" s="80" t="s">
        <v>329</v>
      </c>
      <c r="X998" s="80" t="s">
        <v>1901</v>
      </c>
      <c r="Y998" s="80" t="s">
        <v>2663</v>
      </c>
      <c r="Z998" s="80" t="s">
        <v>330</v>
      </c>
    </row>
    <row r="999" spans="23:26" x14ac:dyDescent="0.2">
      <c r="W999" s="80" t="s">
        <v>329</v>
      </c>
      <c r="X999" s="80" t="s">
        <v>1901</v>
      </c>
      <c r="Y999" s="80" t="s">
        <v>2664</v>
      </c>
      <c r="Z999" s="80" t="s">
        <v>330</v>
      </c>
    </row>
    <row r="1000" spans="23:26" x14ac:dyDescent="0.2">
      <c r="W1000" s="80" t="s">
        <v>329</v>
      </c>
      <c r="X1000" s="80" t="s">
        <v>1901</v>
      </c>
      <c r="Y1000" s="80" t="s">
        <v>2665</v>
      </c>
      <c r="Z1000" s="80" t="s">
        <v>330</v>
      </c>
    </row>
    <row r="1001" spans="23:26" x14ac:dyDescent="0.2">
      <c r="W1001" s="80" t="s">
        <v>329</v>
      </c>
      <c r="X1001" s="80" t="s">
        <v>1901</v>
      </c>
      <c r="Y1001" s="80" t="s">
        <v>2666</v>
      </c>
      <c r="Z1001" s="80" t="s">
        <v>330</v>
      </c>
    </row>
    <row r="1002" spans="23:26" x14ac:dyDescent="0.2">
      <c r="W1002" s="80" t="s">
        <v>329</v>
      </c>
      <c r="X1002" s="80" t="s">
        <v>1901</v>
      </c>
      <c r="Y1002" s="80" t="s">
        <v>2667</v>
      </c>
      <c r="Z1002" s="80" t="s">
        <v>330</v>
      </c>
    </row>
    <row r="1003" spans="23:26" x14ac:dyDescent="0.2">
      <c r="W1003" s="80" t="s">
        <v>331</v>
      </c>
      <c r="X1003" s="80" t="s">
        <v>1901</v>
      </c>
      <c r="Y1003" s="80" t="s">
        <v>2582</v>
      </c>
      <c r="Z1003" s="80" t="s">
        <v>332</v>
      </c>
    </row>
    <row r="1004" spans="23:26" x14ac:dyDescent="0.2">
      <c r="W1004" s="80" t="s">
        <v>331</v>
      </c>
      <c r="X1004" s="80" t="s">
        <v>1901</v>
      </c>
      <c r="Y1004" s="80" t="s">
        <v>2584</v>
      </c>
      <c r="Z1004" s="80" t="s">
        <v>332</v>
      </c>
    </row>
    <row r="1005" spans="23:26" x14ac:dyDescent="0.2">
      <c r="W1005" s="80" t="s">
        <v>331</v>
      </c>
      <c r="X1005" s="80" t="s">
        <v>1901</v>
      </c>
      <c r="Y1005" s="80" t="s">
        <v>2668</v>
      </c>
      <c r="Z1005" s="80" t="s">
        <v>332</v>
      </c>
    </row>
    <row r="1006" spans="23:26" x14ac:dyDescent="0.2">
      <c r="W1006" s="80" t="s">
        <v>331</v>
      </c>
      <c r="X1006" s="80" t="s">
        <v>1901</v>
      </c>
      <c r="Y1006" s="80" t="s">
        <v>2566</v>
      </c>
      <c r="Z1006" s="80" t="s">
        <v>332</v>
      </c>
    </row>
    <row r="1007" spans="23:26" x14ac:dyDescent="0.2">
      <c r="W1007" s="80" t="s">
        <v>331</v>
      </c>
      <c r="X1007" s="80" t="s">
        <v>1901</v>
      </c>
      <c r="Y1007" s="80" t="s">
        <v>2567</v>
      </c>
      <c r="Z1007" s="80" t="s">
        <v>332</v>
      </c>
    </row>
    <row r="1008" spans="23:26" x14ac:dyDescent="0.2">
      <c r="W1008" s="80" t="s">
        <v>331</v>
      </c>
      <c r="X1008" s="80" t="s">
        <v>2669</v>
      </c>
      <c r="Y1008" s="80" t="s">
        <v>2670</v>
      </c>
      <c r="Z1008" s="80" t="s">
        <v>332</v>
      </c>
    </row>
    <row r="1009" spans="23:26" x14ac:dyDescent="0.2">
      <c r="W1009" s="80" t="s">
        <v>331</v>
      </c>
      <c r="X1009" s="80" t="s">
        <v>1901</v>
      </c>
      <c r="Y1009" s="80" t="s">
        <v>2553</v>
      </c>
      <c r="Z1009" s="80" t="s">
        <v>332</v>
      </c>
    </row>
    <row r="1010" spans="23:26" x14ac:dyDescent="0.2">
      <c r="W1010" s="80" t="s">
        <v>331</v>
      </c>
      <c r="X1010" s="80" t="s">
        <v>1901</v>
      </c>
      <c r="Y1010" s="80" t="s">
        <v>2536</v>
      </c>
      <c r="Z1010" s="80" t="s">
        <v>332</v>
      </c>
    </row>
    <row r="1011" spans="23:26" x14ac:dyDescent="0.2">
      <c r="W1011" s="80" t="s">
        <v>331</v>
      </c>
      <c r="X1011" s="80" t="s">
        <v>1901</v>
      </c>
      <c r="Y1011" s="80" t="s">
        <v>2626</v>
      </c>
      <c r="Z1011" s="80" t="s">
        <v>332</v>
      </c>
    </row>
    <row r="1012" spans="23:26" x14ac:dyDescent="0.2">
      <c r="W1012" s="80" t="s">
        <v>333</v>
      </c>
      <c r="X1012" s="80" t="s">
        <v>1901</v>
      </c>
      <c r="Y1012" s="80" t="s">
        <v>2671</v>
      </c>
      <c r="Z1012" s="80" t="s">
        <v>334</v>
      </c>
    </row>
    <row r="1013" spans="23:26" x14ac:dyDescent="0.2">
      <c r="W1013" s="80" t="s">
        <v>333</v>
      </c>
      <c r="X1013" s="80" t="s">
        <v>1907</v>
      </c>
      <c r="Y1013" s="80" t="s">
        <v>2672</v>
      </c>
      <c r="Z1013" s="80" t="s">
        <v>334</v>
      </c>
    </row>
    <row r="1014" spans="23:26" x14ac:dyDescent="0.2">
      <c r="W1014" s="80" t="s">
        <v>333</v>
      </c>
      <c r="X1014" s="80" t="s">
        <v>1907</v>
      </c>
      <c r="Y1014" s="80" t="s">
        <v>2673</v>
      </c>
      <c r="Z1014" s="80" t="s">
        <v>334</v>
      </c>
    </row>
    <row r="1015" spans="23:26" x14ac:dyDescent="0.2">
      <c r="W1015" s="80" t="s">
        <v>333</v>
      </c>
      <c r="X1015" s="80" t="s">
        <v>1907</v>
      </c>
      <c r="Y1015" s="80" t="s">
        <v>2674</v>
      </c>
      <c r="Z1015" s="80" t="s">
        <v>334</v>
      </c>
    </row>
    <row r="1016" spans="23:26" x14ac:dyDescent="0.2">
      <c r="W1016" s="80" t="s">
        <v>333</v>
      </c>
      <c r="X1016" s="80" t="s">
        <v>1907</v>
      </c>
      <c r="Y1016" s="80" t="s">
        <v>2675</v>
      </c>
      <c r="Z1016" s="80" t="s">
        <v>334</v>
      </c>
    </row>
    <row r="1017" spans="23:26" x14ac:dyDescent="0.2">
      <c r="W1017" s="80" t="s">
        <v>335</v>
      </c>
      <c r="X1017" s="80" t="s">
        <v>1901</v>
      </c>
      <c r="Y1017" s="80" t="s">
        <v>2064</v>
      </c>
      <c r="Z1017" s="80" t="s">
        <v>336</v>
      </c>
    </row>
    <row r="1018" spans="23:26" x14ac:dyDescent="0.2">
      <c r="W1018" s="80" t="s">
        <v>335</v>
      </c>
      <c r="X1018" s="80" t="s">
        <v>1901</v>
      </c>
      <c r="Y1018" s="80" t="s">
        <v>2631</v>
      </c>
      <c r="Z1018" s="80" t="s">
        <v>336</v>
      </c>
    </row>
    <row r="1019" spans="23:26" x14ac:dyDescent="0.2">
      <c r="W1019" s="80" t="s">
        <v>335</v>
      </c>
      <c r="X1019" s="80" t="s">
        <v>1901</v>
      </c>
      <c r="Y1019" s="80" t="s">
        <v>2676</v>
      </c>
      <c r="Z1019" s="80" t="s">
        <v>336</v>
      </c>
    </row>
    <row r="1020" spans="23:26" x14ac:dyDescent="0.2">
      <c r="W1020" s="80" t="s">
        <v>63</v>
      </c>
      <c r="X1020" s="80" t="s">
        <v>1901</v>
      </c>
      <c r="Y1020" s="80" t="s">
        <v>2677</v>
      </c>
      <c r="Z1020" s="80" t="s">
        <v>64</v>
      </c>
    </row>
    <row r="1021" spans="23:26" x14ac:dyDescent="0.2">
      <c r="W1021" s="80" t="s">
        <v>63</v>
      </c>
      <c r="X1021" s="80" t="s">
        <v>1901</v>
      </c>
      <c r="Y1021" s="80" t="s">
        <v>2678</v>
      </c>
      <c r="Z1021" s="80" t="s">
        <v>64</v>
      </c>
    </row>
    <row r="1022" spans="23:26" x14ac:dyDescent="0.2">
      <c r="W1022" s="80" t="s">
        <v>63</v>
      </c>
      <c r="X1022" s="80" t="s">
        <v>1901</v>
      </c>
      <c r="Y1022" s="80" t="s">
        <v>2679</v>
      </c>
      <c r="Z1022" s="80" t="s">
        <v>64</v>
      </c>
    </row>
    <row r="1023" spans="23:26" x14ac:dyDescent="0.2">
      <c r="W1023" s="80" t="s">
        <v>63</v>
      </c>
      <c r="X1023" s="80" t="s">
        <v>1901</v>
      </c>
      <c r="Y1023" s="80" t="s">
        <v>2630</v>
      </c>
      <c r="Z1023" s="80" t="s">
        <v>64</v>
      </c>
    </row>
    <row r="1024" spans="23:26" x14ac:dyDescent="0.2">
      <c r="W1024" s="80" t="s">
        <v>63</v>
      </c>
      <c r="X1024" s="80" t="s">
        <v>1901</v>
      </c>
      <c r="Y1024" s="80" t="s">
        <v>2680</v>
      </c>
      <c r="Z1024" s="80" t="s">
        <v>64</v>
      </c>
    </row>
    <row r="1025" spans="23:26" x14ac:dyDescent="0.2">
      <c r="W1025" s="80" t="s">
        <v>63</v>
      </c>
      <c r="X1025" s="80" t="s">
        <v>1901</v>
      </c>
      <c r="Y1025" s="80" t="s">
        <v>2681</v>
      </c>
      <c r="Z1025" s="80" t="s">
        <v>64</v>
      </c>
    </row>
    <row r="1026" spans="23:26" x14ac:dyDescent="0.2">
      <c r="W1026" s="80" t="s">
        <v>63</v>
      </c>
      <c r="X1026" s="80" t="s">
        <v>1901</v>
      </c>
      <c r="Y1026" s="80" t="s">
        <v>2682</v>
      </c>
      <c r="Z1026" s="80" t="s">
        <v>64</v>
      </c>
    </row>
    <row r="1027" spans="23:26" x14ac:dyDescent="0.2">
      <c r="W1027" s="80" t="s">
        <v>63</v>
      </c>
      <c r="X1027" s="80" t="s">
        <v>1901</v>
      </c>
      <c r="Y1027" s="80" t="s">
        <v>2683</v>
      </c>
      <c r="Z1027" s="80" t="s">
        <v>64</v>
      </c>
    </row>
    <row r="1028" spans="23:26" x14ac:dyDescent="0.2">
      <c r="W1028" s="80" t="s">
        <v>63</v>
      </c>
      <c r="X1028" s="80" t="s">
        <v>1901</v>
      </c>
      <c r="Y1028" s="80" t="s">
        <v>2684</v>
      </c>
      <c r="Z1028" s="80" t="s">
        <v>64</v>
      </c>
    </row>
    <row r="1029" spans="23:26" x14ac:dyDescent="0.2">
      <c r="W1029" s="80" t="s">
        <v>63</v>
      </c>
      <c r="X1029" s="80" t="s">
        <v>1907</v>
      </c>
      <c r="Y1029" s="80" t="s">
        <v>2556</v>
      </c>
      <c r="Z1029" s="80" t="s">
        <v>64</v>
      </c>
    </row>
    <row r="1030" spans="23:26" x14ac:dyDescent="0.2">
      <c r="W1030" s="80" t="s">
        <v>63</v>
      </c>
      <c r="X1030" s="80" t="s">
        <v>1907</v>
      </c>
      <c r="Y1030" s="80" t="s">
        <v>2685</v>
      </c>
      <c r="Z1030" s="80" t="s">
        <v>64</v>
      </c>
    </row>
    <row r="1031" spans="23:26" x14ac:dyDescent="0.2">
      <c r="W1031" s="80" t="s">
        <v>63</v>
      </c>
      <c r="X1031" s="80" t="s">
        <v>1907</v>
      </c>
      <c r="Y1031" s="80" t="s">
        <v>2561</v>
      </c>
      <c r="Z1031" s="80" t="s">
        <v>64</v>
      </c>
    </row>
    <row r="1032" spans="23:26" x14ac:dyDescent="0.2">
      <c r="W1032" s="80" t="s">
        <v>63</v>
      </c>
      <c r="X1032" s="80" t="s">
        <v>1907</v>
      </c>
      <c r="Y1032" s="80" t="s">
        <v>2563</v>
      </c>
      <c r="Z1032" s="80" t="s">
        <v>64</v>
      </c>
    </row>
    <row r="1033" spans="23:26" x14ac:dyDescent="0.2">
      <c r="W1033" s="80" t="s">
        <v>63</v>
      </c>
      <c r="X1033" s="80" t="s">
        <v>1907</v>
      </c>
      <c r="Y1033" s="80" t="s">
        <v>2686</v>
      </c>
      <c r="Z1033" s="80" t="s">
        <v>64</v>
      </c>
    </row>
    <row r="1034" spans="23:26" x14ac:dyDescent="0.2">
      <c r="W1034" s="80" t="s">
        <v>63</v>
      </c>
      <c r="X1034" s="80" t="s">
        <v>1907</v>
      </c>
      <c r="Y1034" s="80" t="s">
        <v>2687</v>
      </c>
      <c r="Z1034" s="80" t="s">
        <v>64</v>
      </c>
    </row>
    <row r="1035" spans="23:26" x14ac:dyDescent="0.2">
      <c r="W1035" s="80" t="s">
        <v>65</v>
      </c>
      <c r="X1035" s="80" t="s">
        <v>1901</v>
      </c>
      <c r="Y1035" s="80" t="s">
        <v>2688</v>
      </c>
      <c r="Z1035" s="80" t="s">
        <v>66</v>
      </c>
    </row>
    <row r="1036" spans="23:26" x14ac:dyDescent="0.2">
      <c r="W1036" s="80" t="s">
        <v>65</v>
      </c>
      <c r="X1036" s="80" t="s">
        <v>1901</v>
      </c>
      <c r="Y1036" s="80" t="s">
        <v>2689</v>
      </c>
      <c r="Z1036" s="80" t="s">
        <v>66</v>
      </c>
    </row>
    <row r="1037" spans="23:26" x14ac:dyDescent="0.2">
      <c r="W1037" s="80" t="s">
        <v>65</v>
      </c>
      <c r="X1037" s="80" t="s">
        <v>1901</v>
      </c>
      <c r="Y1037" s="80" t="s">
        <v>2690</v>
      </c>
      <c r="Z1037" s="80" t="s">
        <v>66</v>
      </c>
    </row>
    <row r="1038" spans="23:26" x14ac:dyDescent="0.2">
      <c r="W1038" s="80" t="s">
        <v>65</v>
      </c>
      <c r="X1038" s="80" t="s">
        <v>1901</v>
      </c>
      <c r="Y1038" s="80" t="s">
        <v>2691</v>
      </c>
      <c r="Z1038" s="80" t="s">
        <v>66</v>
      </c>
    </row>
    <row r="1039" spans="23:26" x14ac:dyDescent="0.2">
      <c r="W1039" s="80" t="s">
        <v>65</v>
      </c>
      <c r="X1039" s="80" t="s">
        <v>1901</v>
      </c>
      <c r="Y1039" s="80" t="s">
        <v>2692</v>
      </c>
      <c r="Z1039" s="80" t="s">
        <v>66</v>
      </c>
    </row>
    <row r="1040" spans="23:26" x14ac:dyDescent="0.2">
      <c r="W1040" s="80" t="s">
        <v>65</v>
      </c>
      <c r="X1040" s="80" t="s">
        <v>1901</v>
      </c>
      <c r="Y1040" s="80" t="s">
        <v>2693</v>
      </c>
      <c r="Z1040" s="80" t="s">
        <v>66</v>
      </c>
    </row>
    <row r="1041" spans="23:26" x14ac:dyDescent="0.2">
      <c r="W1041" s="80" t="s">
        <v>65</v>
      </c>
      <c r="X1041" s="80" t="s">
        <v>1901</v>
      </c>
      <c r="Y1041" s="80" t="s">
        <v>2677</v>
      </c>
      <c r="Z1041" s="80" t="s">
        <v>66</v>
      </c>
    </row>
    <row r="1042" spans="23:26" x14ac:dyDescent="0.2">
      <c r="W1042" s="80" t="s">
        <v>65</v>
      </c>
      <c r="X1042" s="80" t="s">
        <v>1901</v>
      </c>
      <c r="Y1042" s="80" t="s">
        <v>2679</v>
      </c>
      <c r="Z1042" s="80" t="s">
        <v>66</v>
      </c>
    </row>
    <row r="1043" spans="23:26" x14ac:dyDescent="0.2">
      <c r="W1043" s="80" t="s">
        <v>65</v>
      </c>
      <c r="X1043" s="80" t="s">
        <v>1901</v>
      </c>
      <c r="Y1043" s="80" t="s">
        <v>2694</v>
      </c>
      <c r="Z1043" s="80" t="s">
        <v>66</v>
      </c>
    </row>
    <row r="1044" spans="23:26" x14ac:dyDescent="0.2">
      <c r="W1044" s="80" t="s">
        <v>65</v>
      </c>
      <c r="X1044" s="80" t="s">
        <v>1907</v>
      </c>
      <c r="Y1044" s="80" t="s">
        <v>2580</v>
      </c>
      <c r="Z1044" s="80" t="s">
        <v>66</v>
      </c>
    </row>
    <row r="1045" spans="23:26" x14ac:dyDescent="0.2">
      <c r="W1045" s="80" t="s">
        <v>65</v>
      </c>
      <c r="X1045" s="80" t="s">
        <v>1907</v>
      </c>
      <c r="Y1045" s="80" t="s">
        <v>2556</v>
      </c>
      <c r="Z1045" s="80" t="s">
        <v>66</v>
      </c>
    </row>
    <row r="1046" spans="23:26" x14ac:dyDescent="0.2">
      <c r="W1046" s="80" t="s">
        <v>65</v>
      </c>
      <c r="X1046" s="80" t="s">
        <v>1907</v>
      </c>
      <c r="Y1046" s="80" t="s">
        <v>2561</v>
      </c>
      <c r="Z1046" s="80" t="s">
        <v>66</v>
      </c>
    </row>
    <row r="1047" spans="23:26" x14ac:dyDescent="0.2">
      <c r="W1047" s="80" t="s">
        <v>65</v>
      </c>
      <c r="X1047" s="80" t="s">
        <v>1907</v>
      </c>
      <c r="Y1047" s="80" t="s">
        <v>2581</v>
      </c>
      <c r="Z1047" s="80" t="s">
        <v>66</v>
      </c>
    </row>
    <row r="1048" spans="23:26" x14ac:dyDescent="0.2">
      <c r="W1048" s="80" t="s">
        <v>65</v>
      </c>
      <c r="X1048" s="80" t="s">
        <v>1907</v>
      </c>
      <c r="Y1048" s="80" t="s">
        <v>2563</v>
      </c>
      <c r="Z1048" s="80" t="s">
        <v>66</v>
      </c>
    </row>
    <row r="1049" spans="23:26" x14ac:dyDescent="0.2">
      <c r="W1049" s="80" t="s">
        <v>337</v>
      </c>
      <c r="X1049" s="80" t="s">
        <v>1901</v>
      </c>
      <c r="Y1049" s="80" t="s">
        <v>2630</v>
      </c>
      <c r="Z1049" s="80" t="s">
        <v>338</v>
      </c>
    </row>
    <row r="1050" spans="23:26" x14ac:dyDescent="0.2">
      <c r="W1050" s="80" t="s">
        <v>337</v>
      </c>
      <c r="X1050" s="80" t="s">
        <v>1901</v>
      </c>
      <c r="Y1050" s="80" t="s">
        <v>2631</v>
      </c>
      <c r="Z1050" s="80" t="s">
        <v>338</v>
      </c>
    </row>
    <row r="1051" spans="23:26" x14ac:dyDescent="0.2">
      <c r="W1051" s="80" t="s">
        <v>67</v>
      </c>
      <c r="X1051" s="80" t="s">
        <v>1901</v>
      </c>
      <c r="Y1051" s="80" t="s">
        <v>2695</v>
      </c>
      <c r="Z1051" s="80" t="s">
        <v>68</v>
      </c>
    </row>
    <row r="1052" spans="23:26" x14ac:dyDescent="0.2">
      <c r="W1052" s="80" t="s">
        <v>67</v>
      </c>
      <c r="X1052" s="80" t="s">
        <v>1901</v>
      </c>
      <c r="Y1052" s="80" t="s">
        <v>2630</v>
      </c>
      <c r="Z1052" s="80" t="s">
        <v>68</v>
      </c>
    </row>
    <row r="1053" spans="23:26" x14ac:dyDescent="0.2">
      <c r="W1053" s="80" t="s">
        <v>67</v>
      </c>
      <c r="X1053" s="80" t="s">
        <v>1901</v>
      </c>
      <c r="Y1053" s="80" t="s">
        <v>2696</v>
      </c>
      <c r="Z1053" s="80" t="s">
        <v>68</v>
      </c>
    </row>
    <row r="1054" spans="23:26" x14ac:dyDescent="0.2">
      <c r="W1054" s="80" t="s">
        <v>67</v>
      </c>
      <c r="X1054" s="80" t="s">
        <v>1901</v>
      </c>
      <c r="Y1054" s="80" t="s">
        <v>2697</v>
      </c>
      <c r="Z1054" s="80" t="s">
        <v>68</v>
      </c>
    </row>
    <row r="1055" spans="23:26" x14ac:dyDescent="0.2">
      <c r="W1055" s="80" t="s">
        <v>67</v>
      </c>
      <c r="X1055" s="80" t="s">
        <v>1901</v>
      </c>
      <c r="Y1055" s="80" t="s">
        <v>2698</v>
      </c>
      <c r="Z1055" s="80" t="s">
        <v>68</v>
      </c>
    </row>
    <row r="1056" spans="23:26" x14ac:dyDescent="0.2">
      <c r="W1056" s="80" t="s">
        <v>67</v>
      </c>
      <c r="X1056" s="80" t="s">
        <v>1901</v>
      </c>
      <c r="Y1056" s="80" t="s">
        <v>2699</v>
      </c>
      <c r="Z1056" s="80" t="s">
        <v>68</v>
      </c>
    </row>
    <row r="1057" spans="23:26" x14ac:dyDescent="0.2">
      <c r="W1057" s="80" t="s">
        <v>67</v>
      </c>
      <c r="X1057" s="80" t="s">
        <v>1907</v>
      </c>
      <c r="Y1057" s="80" t="s">
        <v>2556</v>
      </c>
      <c r="Z1057" s="80" t="s">
        <v>68</v>
      </c>
    </row>
    <row r="1058" spans="23:26" x14ac:dyDescent="0.2">
      <c r="W1058" s="80" t="s">
        <v>67</v>
      </c>
      <c r="X1058" s="80" t="s">
        <v>1907</v>
      </c>
      <c r="Y1058" s="80" t="s">
        <v>2561</v>
      </c>
      <c r="Z1058" s="80" t="s">
        <v>68</v>
      </c>
    </row>
    <row r="1059" spans="23:26" x14ac:dyDescent="0.2">
      <c r="W1059" s="80" t="s">
        <v>67</v>
      </c>
      <c r="X1059" s="80" t="s">
        <v>1907</v>
      </c>
      <c r="Y1059" s="80" t="s">
        <v>2563</v>
      </c>
      <c r="Z1059" s="80" t="s">
        <v>68</v>
      </c>
    </row>
    <row r="1060" spans="23:26" x14ac:dyDescent="0.2">
      <c r="W1060" s="80" t="s">
        <v>67</v>
      </c>
      <c r="X1060" s="80" t="s">
        <v>1907</v>
      </c>
      <c r="Y1060" s="80" t="s">
        <v>2700</v>
      </c>
      <c r="Z1060" s="80" t="s">
        <v>68</v>
      </c>
    </row>
    <row r="1061" spans="23:26" x14ac:dyDescent="0.2">
      <c r="W1061" s="80" t="s">
        <v>69</v>
      </c>
      <c r="X1061" s="80" t="s">
        <v>1901</v>
      </c>
      <c r="Y1061" s="80" t="s">
        <v>2680</v>
      </c>
      <c r="Z1061" s="80" t="s">
        <v>70</v>
      </c>
    </row>
    <row r="1062" spans="23:26" x14ac:dyDescent="0.2">
      <c r="W1062" s="80" t="s">
        <v>69</v>
      </c>
      <c r="X1062" s="80" t="s">
        <v>1901</v>
      </c>
      <c r="Y1062" s="80" t="s">
        <v>2683</v>
      </c>
      <c r="Z1062" s="80" t="s">
        <v>70</v>
      </c>
    </row>
    <row r="1063" spans="23:26" x14ac:dyDescent="0.2">
      <c r="W1063" s="80" t="s">
        <v>69</v>
      </c>
      <c r="X1063" s="80" t="s">
        <v>1901</v>
      </c>
      <c r="Y1063" s="80" t="s">
        <v>2684</v>
      </c>
      <c r="Z1063" s="80" t="s">
        <v>70</v>
      </c>
    </row>
    <row r="1064" spans="23:26" x14ac:dyDescent="0.2">
      <c r="W1064" s="80" t="s">
        <v>69</v>
      </c>
      <c r="X1064" s="80" t="s">
        <v>1907</v>
      </c>
      <c r="Y1064" s="80" t="s">
        <v>2556</v>
      </c>
      <c r="Z1064" s="80" t="s">
        <v>70</v>
      </c>
    </row>
    <row r="1065" spans="23:26" x14ac:dyDescent="0.2">
      <c r="W1065" s="80" t="s">
        <v>69</v>
      </c>
      <c r="X1065" s="80" t="s">
        <v>1907</v>
      </c>
      <c r="Y1065" s="80" t="s">
        <v>2561</v>
      </c>
      <c r="Z1065" s="80" t="s">
        <v>70</v>
      </c>
    </row>
    <row r="1066" spans="23:26" x14ac:dyDescent="0.2">
      <c r="W1066" s="80" t="s">
        <v>69</v>
      </c>
      <c r="X1066" s="80" t="s">
        <v>1907</v>
      </c>
      <c r="Y1066" s="80" t="s">
        <v>2563</v>
      </c>
      <c r="Z1066" s="80" t="s">
        <v>70</v>
      </c>
    </row>
    <row r="1067" spans="23:26" x14ac:dyDescent="0.2">
      <c r="W1067" s="80" t="s">
        <v>69</v>
      </c>
      <c r="X1067" s="80" t="s">
        <v>1907</v>
      </c>
      <c r="Y1067" s="80" t="s">
        <v>2687</v>
      </c>
      <c r="Z1067" s="80" t="s">
        <v>70</v>
      </c>
    </row>
    <row r="1068" spans="23:26" x14ac:dyDescent="0.2">
      <c r="W1068" s="80" t="s">
        <v>339</v>
      </c>
      <c r="X1068" s="80" t="s">
        <v>1901</v>
      </c>
      <c r="Y1068" s="80" t="s">
        <v>2701</v>
      </c>
      <c r="Z1068" s="80" t="s">
        <v>340</v>
      </c>
    </row>
    <row r="1069" spans="23:26" x14ac:dyDescent="0.2">
      <c r="W1069" s="80" t="s">
        <v>339</v>
      </c>
      <c r="X1069" s="80" t="s">
        <v>1901</v>
      </c>
      <c r="Y1069" s="80" t="s">
        <v>2702</v>
      </c>
      <c r="Z1069" s="80" t="s">
        <v>340</v>
      </c>
    </row>
    <row r="1070" spans="23:26" x14ac:dyDescent="0.2">
      <c r="W1070" s="80" t="s">
        <v>339</v>
      </c>
      <c r="X1070" s="80" t="s">
        <v>1901</v>
      </c>
      <c r="Y1070" s="80" t="s">
        <v>2703</v>
      </c>
      <c r="Z1070" s="80" t="s">
        <v>340</v>
      </c>
    </row>
    <row r="1071" spans="23:26" x14ac:dyDescent="0.2">
      <c r="W1071" s="80" t="s">
        <v>339</v>
      </c>
      <c r="X1071" s="80" t="s">
        <v>1901</v>
      </c>
      <c r="Y1071" s="80" t="s">
        <v>2704</v>
      </c>
      <c r="Z1071" s="80" t="s">
        <v>340</v>
      </c>
    </row>
    <row r="1072" spans="23:26" x14ac:dyDescent="0.2">
      <c r="W1072" s="80" t="s">
        <v>339</v>
      </c>
      <c r="X1072" s="80" t="s">
        <v>1901</v>
      </c>
      <c r="Y1072" s="80" t="s">
        <v>2631</v>
      </c>
      <c r="Z1072" s="80" t="s">
        <v>340</v>
      </c>
    </row>
    <row r="1073" spans="23:26" x14ac:dyDescent="0.2">
      <c r="W1073" s="80" t="s">
        <v>339</v>
      </c>
      <c r="X1073" s="80" t="s">
        <v>1901</v>
      </c>
      <c r="Y1073" s="80" t="s">
        <v>2681</v>
      </c>
      <c r="Z1073" s="80" t="s">
        <v>340</v>
      </c>
    </row>
    <row r="1074" spans="23:26" x14ac:dyDescent="0.2">
      <c r="W1074" s="80" t="s">
        <v>339</v>
      </c>
      <c r="X1074" s="80" t="s">
        <v>1901</v>
      </c>
      <c r="Y1074" s="80" t="s">
        <v>2705</v>
      </c>
      <c r="Z1074" s="80" t="s">
        <v>340</v>
      </c>
    </row>
    <row r="1075" spans="23:26" x14ac:dyDescent="0.2">
      <c r="W1075" s="80" t="s">
        <v>339</v>
      </c>
      <c r="X1075" s="80" t="s">
        <v>1901</v>
      </c>
      <c r="Y1075" s="80" t="s">
        <v>2682</v>
      </c>
      <c r="Z1075" s="80" t="s">
        <v>340</v>
      </c>
    </row>
    <row r="1076" spans="23:26" x14ac:dyDescent="0.2">
      <c r="W1076" s="80" t="s">
        <v>339</v>
      </c>
      <c r="X1076" s="80" t="s">
        <v>1901</v>
      </c>
      <c r="Y1076" s="80" t="s">
        <v>2706</v>
      </c>
      <c r="Z1076" s="80" t="s">
        <v>340</v>
      </c>
    </row>
    <row r="1077" spans="23:26" x14ac:dyDescent="0.2">
      <c r="W1077" s="80" t="s">
        <v>339</v>
      </c>
      <c r="X1077" s="80" t="s">
        <v>1901</v>
      </c>
      <c r="Y1077" s="80" t="s">
        <v>2707</v>
      </c>
      <c r="Z1077" s="80" t="s">
        <v>340</v>
      </c>
    </row>
    <row r="1078" spans="23:26" x14ac:dyDescent="0.2">
      <c r="W1078" s="80" t="s">
        <v>339</v>
      </c>
      <c r="X1078" s="80" t="s">
        <v>1901</v>
      </c>
      <c r="Y1078" s="80" t="s">
        <v>2708</v>
      </c>
      <c r="Z1078" s="80" t="s">
        <v>340</v>
      </c>
    </row>
    <row r="1079" spans="23:26" x14ac:dyDescent="0.2">
      <c r="W1079" s="80" t="s">
        <v>339</v>
      </c>
      <c r="X1079" s="80" t="s">
        <v>1901</v>
      </c>
      <c r="Y1079" s="80" t="s">
        <v>2709</v>
      </c>
      <c r="Z1079" s="80" t="s">
        <v>340</v>
      </c>
    </row>
    <row r="1080" spans="23:26" x14ac:dyDescent="0.2">
      <c r="W1080" s="80" t="s">
        <v>339</v>
      </c>
      <c r="X1080" s="80" t="s">
        <v>1901</v>
      </c>
      <c r="Y1080" s="80" t="s">
        <v>2710</v>
      </c>
      <c r="Z1080" s="80" t="s">
        <v>340</v>
      </c>
    </row>
    <row r="1081" spans="23:26" x14ac:dyDescent="0.2">
      <c r="W1081" s="80" t="s">
        <v>339</v>
      </c>
      <c r="X1081" s="80" t="s">
        <v>1901</v>
      </c>
      <c r="Y1081" s="80" t="s">
        <v>2711</v>
      </c>
      <c r="Z1081" s="80" t="s">
        <v>340</v>
      </c>
    </row>
    <row r="1082" spans="23:26" x14ac:dyDescent="0.2">
      <c r="W1082" s="80" t="s">
        <v>339</v>
      </c>
      <c r="X1082" s="80" t="s">
        <v>1901</v>
      </c>
      <c r="Y1082" s="80" t="s">
        <v>2712</v>
      </c>
      <c r="Z1082" s="80" t="s">
        <v>340</v>
      </c>
    </row>
    <row r="1083" spans="23:26" x14ac:dyDescent="0.2">
      <c r="W1083" s="80" t="s">
        <v>339</v>
      </c>
      <c r="X1083" s="80" t="s">
        <v>1901</v>
      </c>
      <c r="Y1083" s="80" t="s">
        <v>2713</v>
      </c>
      <c r="Z1083" s="80" t="s">
        <v>340</v>
      </c>
    </row>
    <row r="1084" spans="23:26" x14ac:dyDescent="0.2">
      <c r="W1084" s="80" t="s">
        <v>339</v>
      </c>
      <c r="X1084" s="80" t="s">
        <v>1901</v>
      </c>
      <c r="Y1084" s="80" t="s">
        <v>2714</v>
      </c>
      <c r="Z1084" s="80" t="s">
        <v>340</v>
      </c>
    </row>
    <row r="1085" spans="23:26" x14ac:dyDescent="0.2">
      <c r="W1085" s="80" t="s">
        <v>339</v>
      </c>
      <c r="X1085" s="80" t="s">
        <v>1901</v>
      </c>
      <c r="Y1085" s="80" t="s">
        <v>2715</v>
      </c>
      <c r="Z1085" s="80" t="s">
        <v>340</v>
      </c>
    </row>
    <row r="1086" spans="23:26" x14ac:dyDescent="0.2">
      <c r="W1086" s="80" t="s">
        <v>339</v>
      </c>
      <c r="X1086" s="80" t="s">
        <v>1901</v>
      </c>
      <c r="Y1086" s="80" t="s">
        <v>2716</v>
      </c>
      <c r="Z1086" s="80" t="s">
        <v>340</v>
      </c>
    </row>
    <row r="1087" spans="23:26" x14ac:dyDescent="0.2">
      <c r="W1087" s="80" t="s">
        <v>339</v>
      </c>
      <c r="X1087" s="80" t="s">
        <v>1901</v>
      </c>
      <c r="Y1087" s="80" t="s">
        <v>2717</v>
      </c>
      <c r="Z1087" s="80" t="s">
        <v>340</v>
      </c>
    </row>
    <row r="1088" spans="23:26" x14ac:dyDescent="0.2">
      <c r="W1088" s="80" t="s">
        <v>339</v>
      </c>
      <c r="X1088" s="80" t="s">
        <v>1901</v>
      </c>
      <c r="Y1088" s="80" t="s">
        <v>2718</v>
      </c>
      <c r="Z1088" s="80" t="s">
        <v>340</v>
      </c>
    </row>
    <row r="1089" spans="23:26" x14ac:dyDescent="0.2">
      <c r="W1089" s="80" t="s">
        <v>339</v>
      </c>
      <c r="X1089" s="80" t="s">
        <v>1901</v>
      </c>
      <c r="Y1089" s="80" t="s">
        <v>2719</v>
      </c>
      <c r="Z1089" s="80" t="s">
        <v>340</v>
      </c>
    </row>
    <row r="1090" spans="23:26" x14ac:dyDescent="0.2">
      <c r="W1090" s="80" t="s">
        <v>339</v>
      </c>
      <c r="X1090" s="80" t="s">
        <v>1901</v>
      </c>
      <c r="Y1090" s="80" t="s">
        <v>2720</v>
      </c>
      <c r="Z1090" s="80" t="s">
        <v>340</v>
      </c>
    </row>
    <row r="1091" spans="23:26" x14ac:dyDescent="0.2">
      <c r="W1091" s="80" t="s">
        <v>71</v>
      </c>
      <c r="X1091" s="80" t="s">
        <v>1901</v>
      </c>
      <c r="Y1091" s="80" t="s">
        <v>2701</v>
      </c>
      <c r="Z1091" s="80" t="s">
        <v>72</v>
      </c>
    </row>
    <row r="1092" spans="23:26" x14ac:dyDescent="0.2">
      <c r="W1092" s="80" t="s">
        <v>71</v>
      </c>
      <c r="X1092" s="80" t="s">
        <v>1901</v>
      </c>
      <c r="Y1092" s="80" t="s">
        <v>2721</v>
      </c>
      <c r="Z1092" s="80" t="s">
        <v>72</v>
      </c>
    </row>
    <row r="1093" spans="23:26" x14ac:dyDescent="0.2">
      <c r="W1093" s="80" t="s">
        <v>71</v>
      </c>
      <c r="X1093" s="80" t="s">
        <v>1901</v>
      </c>
      <c r="Y1093" s="80" t="s">
        <v>2722</v>
      </c>
      <c r="Z1093" s="80" t="s">
        <v>72</v>
      </c>
    </row>
    <row r="1094" spans="23:26" x14ac:dyDescent="0.2">
      <c r="W1094" s="80" t="s">
        <v>71</v>
      </c>
      <c r="X1094" s="80" t="s">
        <v>1901</v>
      </c>
      <c r="Y1094" s="80" t="s">
        <v>2706</v>
      </c>
      <c r="Z1094" s="80" t="s">
        <v>72</v>
      </c>
    </row>
    <row r="1095" spans="23:26" x14ac:dyDescent="0.2">
      <c r="W1095" s="80" t="s">
        <v>71</v>
      </c>
      <c r="X1095" s="80" t="s">
        <v>1907</v>
      </c>
      <c r="Y1095" s="80" t="s">
        <v>2556</v>
      </c>
      <c r="Z1095" s="80" t="s">
        <v>72</v>
      </c>
    </row>
    <row r="1096" spans="23:26" x14ac:dyDescent="0.2">
      <c r="W1096" s="80" t="s">
        <v>71</v>
      </c>
      <c r="X1096" s="80" t="s">
        <v>1907</v>
      </c>
      <c r="Y1096" s="80" t="s">
        <v>2723</v>
      </c>
      <c r="Z1096" s="80" t="s">
        <v>72</v>
      </c>
    </row>
    <row r="1097" spans="23:26" x14ac:dyDescent="0.2">
      <c r="W1097" s="80" t="s">
        <v>71</v>
      </c>
      <c r="X1097" s="80" t="s">
        <v>1907</v>
      </c>
      <c r="Y1097" s="80" t="s">
        <v>2685</v>
      </c>
      <c r="Z1097" s="80" t="s">
        <v>72</v>
      </c>
    </row>
    <row r="1098" spans="23:26" x14ac:dyDescent="0.2">
      <c r="W1098" s="80" t="s">
        <v>71</v>
      </c>
      <c r="X1098" s="80" t="s">
        <v>1907</v>
      </c>
      <c r="Y1098" s="80" t="s">
        <v>2561</v>
      </c>
      <c r="Z1098" s="80" t="s">
        <v>72</v>
      </c>
    </row>
    <row r="1099" spans="23:26" x14ac:dyDescent="0.2">
      <c r="W1099" s="80" t="s">
        <v>71</v>
      </c>
      <c r="X1099" s="80" t="s">
        <v>1907</v>
      </c>
      <c r="Y1099" s="80" t="s">
        <v>2687</v>
      </c>
      <c r="Z1099" s="80" t="s">
        <v>72</v>
      </c>
    </row>
    <row r="1100" spans="23:26" x14ac:dyDescent="0.2">
      <c r="W1100" s="80" t="s">
        <v>341</v>
      </c>
      <c r="X1100" s="80" t="s">
        <v>1901</v>
      </c>
      <c r="Y1100" s="80" t="s">
        <v>2724</v>
      </c>
      <c r="Z1100" s="80" t="s">
        <v>342</v>
      </c>
    </row>
    <row r="1101" spans="23:26" x14ac:dyDescent="0.2">
      <c r="W1101" s="80" t="s">
        <v>341</v>
      </c>
      <c r="X1101" s="80" t="s">
        <v>1901</v>
      </c>
      <c r="Y1101" s="80" t="s">
        <v>2073</v>
      </c>
      <c r="Z1101" s="80" t="s">
        <v>342</v>
      </c>
    </row>
    <row r="1102" spans="23:26" x14ac:dyDescent="0.2">
      <c r="W1102" s="80" t="s">
        <v>341</v>
      </c>
      <c r="X1102" s="80" t="s">
        <v>1901</v>
      </c>
      <c r="Y1102" s="80" t="s">
        <v>2725</v>
      </c>
      <c r="Z1102" s="80" t="s">
        <v>342</v>
      </c>
    </row>
    <row r="1103" spans="23:26" x14ac:dyDescent="0.2">
      <c r="W1103" s="80" t="s">
        <v>341</v>
      </c>
      <c r="X1103" s="80" t="s">
        <v>1901</v>
      </c>
      <c r="Y1103" s="80" t="s">
        <v>2726</v>
      </c>
      <c r="Z1103" s="80" t="s">
        <v>342</v>
      </c>
    </row>
    <row r="1104" spans="23:26" x14ac:dyDescent="0.2">
      <c r="W1104" s="80" t="s">
        <v>341</v>
      </c>
      <c r="X1104" s="80" t="s">
        <v>1901</v>
      </c>
      <c r="Y1104" s="80" t="s">
        <v>2727</v>
      </c>
      <c r="Z1104" s="80" t="s">
        <v>342</v>
      </c>
    </row>
    <row r="1105" spans="23:26" x14ac:dyDescent="0.2">
      <c r="W1105" s="80" t="s">
        <v>341</v>
      </c>
      <c r="X1105" s="80" t="s">
        <v>1901</v>
      </c>
      <c r="Y1105" s="80" t="s">
        <v>2728</v>
      </c>
      <c r="Z1105" s="80" t="s">
        <v>342</v>
      </c>
    </row>
    <row r="1106" spans="23:26" x14ac:dyDescent="0.2">
      <c r="W1106" s="80" t="s">
        <v>341</v>
      </c>
      <c r="X1106" s="80" t="s">
        <v>1901</v>
      </c>
      <c r="Y1106" s="80" t="s">
        <v>2729</v>
      </c>
      <c r="Z1106" s="80" t="s">
        <v>342</v>
      </c>
    </row>
    <row r="1107" spans="23:26" x14ac:dyDescent="0.2">
      <c r="W1107" s="80" t="s">
        <v>341</v>
      </c>
      <c r="X1107" s="80" t="s">
        <v>1901</v>
      </c>
      <c r="Y1107" s="80" t="s">
        <v>2730</v>
      </c>
      <c r="Z1107" s="80" t="s">
        <v>342</v>
      </c>
    </row>
    <row r="1108" spans="23:26" x14ac:dyDescent="0.2">
      <c r="W1108" s="80" t="s">
        <v>341</v>
      </c>
      <c r="X1108" s="80" t="s">
        <v>1901</v>
      </c>
      <c r="Y1108" s="80" t="s">
        <v>2731</v>
      </c>
      <c r="Z1108" s="80" t="s">
        <v>342</v>
      </c>
    </row>
    <row r="1109" spans="23:26" x14ac:dyDescent="0.2">
      <c r="W1109" s="80" t="s">
        <v>341</v>
      </c>
      <c r="X1109" s="80" t="s">
        <v>1901</v>
      </c>
      <c r="Y1109" s="80" t="s">
        <v>2732</v>
      </c>
      <c r="Z1109" s="80" t="s">
        <v>342</v>
      </c>
    </row>
    <row r="1110" spans="23:26" x14ac:dyDescent="0.2">
      <c r="W1110" s="80" t="s">
        <v>341</v>
      </c>
      <c r="X1110" s="80" t="s">
        <v>1901</v>
      </c>
      <c r="Y1110" s="80" t="s">
        <v>2733</v>
      </c>
      <c r="Z1110" s="80" t="s">
        <v>342</v>
      </c>
    </row>
    <row r="1111" spans="23:26" x14ac:dyDescent="0.2">
      <c r="W1111" s="80" t="s">
        <v>341</v>
      </c>
      <c r="X1111" s="80" t="s">
        <v>1901</v>
      </c>
      <c r="Y1111" s="80" t="s">
        <v>2734</v>
      </c>
      <c r="Z1111" s="80" t="s">
        <v>342</v>
      </c>
    </row>
    <row r="1112" spans="23:26" x14ac:dyDescent="0.2">
      <c r="W1112" s="80" t="s">
        <v>341</v>
      </c>
      <c r="X1112" s="80" t="s">
        <v>1901</v>
      </c>
      <c r="Y1112" s="80" t="s">
        <v>2735</v>
      </c>
      <c r="Z1112" s="80" t="s">
        <v>342</v>
      </c>
    </row>
    <row r="1113" spans="23:26" x14ac:dyDescent="0.2">
      <c r="W1113" s="80" t="s">
        <v>341</v>
      </c>
      <c r="X1113" s="80" t="s">
        <v>1901</v>
      </c>
      <c r="Y1113" s="80" t="s">
        <v>2736</v>
      </c>
      <c r="Z1113" s="80" t="s">
        <v>342</v>
      </c>
    </row>
    <row r="1114" spans="23:26" x14ac:dyDescent="0.2">
      <c r="W1114" s="80" t="s">
        <v>73</v>
      </c>
      <c r="X1114" s="80" t="s">
        <v>1901</v>
      </c>
      <c r="Y1114" s="80" t="s">
        <v>2073</v>
      </c>
      <c r="Z1114" s="80" t="s">
        <v>74</v>
      </c>
    </row>
    <row r="1115" spans="23:26" x14ac:dyDescent="0.2">
      <c r="W1115" s="80" t="s">
        <v>73</v>
      </c>
      <c r="X1115" s="80" t="s">
        <v>1901</v>
      </c>
      <c r="Y1115" s="80" t="s">
        <v>2725</v>
      </c>
      <c r="Z1115" s="80" t="s">
        <v>74</v>
      </c>
    </row>
    <row r="1116" spans="23:26" x14ac:dyDescent="0.2">
      <c r="W1116" s="80" t="s">
        <v>73</v>
      </c>
      <c r="X1116" s="80" t="s">
        <v>1901</v>
      </c>
      <c r="Y1116" s="80" t="s">
        <v>2726</v>
      </c>
      <c r="Z1116" s="80" t="s">
        <v>74</v>
      </c>
    </row>
    <row r="1117" spans="23:26" x14ac:dyDescent="0.2">
      <c r="W1117" s="80" t="s">
        <v>73</v>
      </c>
      <c r="X1117" s="80" t="s">
        <v>1901</v>
      </c>
      <c r="Y1117" s="80" t="s">
        <v>2727</v>
      </c>
      <c r="Z1117" s="80" t="s">
        <v>74</v>
      </c>
    </row>
    <row r="1118" spans="23:26" x14ac:dyDescent="0.2">
      <c r="W1118" s="80" t="s">
        <v>73</v>
      </c>
      <c r="X1118" s="80" t="s">
        <v>1901</v>
      </c>
      <c r="Y1118" s="80" t="s">
        <v>2728</v>
      </c>
      <c r="Z1118" s="80" t="s">
        <v>74</v>
      </c>
    </row>
    <row r="1119" spans="23:26" x14ac:dyDescent="0.2">
      <c r="W1119" s="80" t="s">
        <v>73</v>
      </c>
      <c r="X1119" s="80" t="s">
        <v>1901</v>
      </c>
      <c r="Y1119" s="80" t="s">
        <v>2729</v>
      </c>
      <c r="Z1119" s="80" t="s">
        <v>74</v>
      </c>
    </row>
    <row r="1120" spans="23:26" x14ac:dyDescent="0.2">
      <c r="W1120" s="80" t="s">
        <v>73</v>
      </c>
      <c r="X1120" s="80" t="s">
        <v>1901</v>
      </c>
      <c r="Y1120" s="80" t="s">
        <v>2730</v>
      </c>
      <c r="Z1120" s="80" t="s">
        <v>74</v>
      </c>
    </row>
    <row r="1121" spans="23:26" x14ac:dyDescent="0.2">
      <c r="W1121" s="80" t="s">
        <v>73</v>
      </c>
      <c r="X1121" s="80" t="s">
        <v>1901</v>
      </c>
      <c r="Y1121" s="80" t="s">
        <v>2731</v>
      </c>
      <c r="Z1121" s="80" t="s">
        <v>74</v>
      </c>
    </row>
    <row r="1122" spans="23:26" x14ac:dyDescent="0.2">
      <c r="W1122" s="80" t="s">
        <v>73</v>
      </c>
      <c r="X1122" s="80" t="s">
        <v>1901</v>
      </c>
      <c r="Y1122" s="80" t="s">
        <v>2736</v>
      </c>
      <c r="Z1122" s="80" t="s">
        <v>74</v>
      </c>
    </row>
    <row r="1123" spans="23:26" x14ac:dyDescent="0.2">
      <c r="W1123" s="80" t="s">
        <v>73</v>
      </c>
      <c r="X1123" s="80" t="s">
        <v>1901</v>
      </c>
      <c r="Y1123" s="80" t="s">
        <v>2737</v>
      </c>
      <c r="Z1123" s="80" t="s">
        <v>74</v>
      </c>
    </row>
    <row r="1124" spans="23:26" x14ac:dyDescent="0.2">
      <c r="W1124" s="80" t="s">
        <v>73</v>
      </c>
      <c r="X1124" s="80" t="s">
        <v>1907</v>
      </c>
      <c r="Y1124" s="80" t="s">
        <v>2580</v>
      </c>
      <c r="Z1124" s="80" t="s">
        <v>74</v>
      </c>
    </row>
    <row r="1125" spans="23:26" x14ac:dyDescent="0.2">
      <c r="W1125" s="80" t="s">
        <v>73</v>
      </c>
      <c r="X1125" s="80" t="s">
        <v>1907</v>
      </c>
      <c r="Y1125" s="80" t="s">
        <v>2581</v>
      </c>
      <c r="Z1125" s="80" t="s">
        <v>74</v>
      </c>
    </row>
    <row r="1126" spans="23:26" x14ac:dyDescent="0.2">
      <c r="W1126" s="80" t="s">
        <v>343</v>
      </c>
      <c r="X1126" s="80" t="s">
        <v>1901</v>
      </c>
      <c r="Y1126" s="80" t="s">
        <v>2073</v>
      </c>
      <c r="Z1126" s="80" t="s">
        <v>344</v>
      </c>
    </row>
    <row r="1127" spans="23:26" x14ac:dyDescent="0.2">
      <c r="W1127" s="80" t="s">
        <v>343</v>
      </c>
      <c r="X1127" s="80" t="s">
        <v>1901</v>
      </c>
      <c r="Y1127" s="80" t="s">
        <v>2738</v>
      </c>
      <c r="Z1127" s="80" t="s">
        <v>344</v>
      </c>
    </row>
    <row r="1128" spans="23:26" x14ac:dyDescent="0.2">
      <c r="W1128" s="80" t="s">
        <v>343</v>
      </c>
      <c r="X1128" s="80" t="s">
        <v>1901</v>
      </c>
      <c r="Y1128" s="80" t="s">
        <v>2732</v>
      </c>
      <c r="Z1128" s="80" t="s">
        <v>344</v>
      </c>
    </row>
    <row r="1129" spans="23:26" x14ac:dyDescent="0.2">
      <c r="W1129" s="80" t="s">
        <v>343</v>
      </c>
      <c r="X1129" s="80" t="s">
        <v>1901</v>
      </c>
      <c r="Y1129" s="80" t="s">
        <v>2739</v>
      </c>
      <c r="Z1129" s="80" t="s">
        <v>344</v>
      </c>
    </row>
    <row r="1130" spans="23:26" x14ac:dyDescent="0.2">
      <c r="W1130" s="80" t="s">
        <v>343</v>
      </c>
      <c r="X1130" s="80" t="s">
        <v>1901</v>
      </c>
      <c r="Y1130" s="80" t="s">
        <v>2733</v>
      </c>
      <c r="Z1130" s="80" t="s">
        <v>344</v>
      </c>
    </row>
    <row r="1131" spans="23:26" x14ac:dyDescent="0.2">
      <c r="W1131" s="80" t="s">
        <v>343</v>
      </c>
      <c r="X1131" s="80" t="s">
        <v>1901</v>
      </c>
      <c r="Y1131" s="80" t="s">
        <v>2734</v>
      </c>
      <c r="Z1131" s="80" t="s">
        <v>344</v>
      </c>
    </row>
    <row r="1132" spans="23:26" x14ac:dyDescent="0.2">
      <c r="W1132" s="80" t="s">
        <v>343</v>
      </c>
      <c r="X1132" s="80" t="s">
        <v>1901</v>
      </c>
      <c r="Y1132" s="80" t="s">
        <v>2740</v>
      </c>
      <c r="Z1132" s="80" t="s">
        <v>344</v>
      </c>
    </row>
    <row r="1133" spans="23:26" x14ac:dyDescent="0.2">
      <c r="W1133" s="80" t="s">
        <v>343</v>
      </c>
      <c r="X1133" s="80" t="s">
        <v>1901</v>
      </c>
      <c r="Y1133" s="80" t="s">
        <v>2735</v>
      </c>
      <c r="Z1133" s="80" t="s">
        <v>344</v>
      </c>
    </row>
    <row r="1134" spans="23:26" x14ac:dyDescent="0.2">
      <c r="W1134" s="80" t="s">
        <v>343</v>
      </c>
      <c r="X1134" s="80" t="s">
        <v>1901</v>
      </c>
      <c r="Y1134" s="80" t="s">
        <v>2741</v>
      </c>
      <c r="Z1134" s="80" t="s">
        <v>344</v>
      </c>
    </row>
    <row r="1135" spans="23:26" x14ac:dyDescent="0.2">
      <c r="W1135" s="80" t="s">
        <v>343</v>
      </c>
      <c r="X1135" s="80" t="s">
        <v>1901</v>
      </c>
      <c r="Y1135" s="80" t="s">
        <v>2736</v>
      </c>
      <c r="Z1135" s="80" t="s">
        <v>344</v>
      </c>
    </row>
    <row r="1136" spans="23:26" x14ac:dyDescent="0.2">
      <c r="W1136" s="80" t="s">
        <v>343</v>
      </c>
      <c r="X1136" s="80" t="s">
        <v>1901</v>
      </c>
      <c r="Y1136" s="80" t="s">
        <v>2742</v>
      </c>
      <c r="Z1136" s="80" t="s">
        <v>344</v>
      </c>
    </row>
    <row r="1137" spans="23:26" x14ac:dyDescent="0.2">
      <c r="W1137" s="80" t="s">
        <v>345</v>
      </c>
      <c r="X1137" s="80" t="s">
        <v>1901</v>
      </c>
      <c r="Y1137" s="80" t="s">
        <v>2073</v>
      </c>
      <c r="Z1137" s="80" t="s">
        <v>346</v>
      </c>
    </row>
    <row r="1138" spans="23:26" x14ac:dyDescent="0.2">
      <c r="W1138" s="80" t="s">
        <v>345</v>
      </c>
      <c r="X1138" s="80" t="s">
        <v>1901</v>
      </c>
      <c r="Y1138" s="80" t="s">
        <v>2743</v>
      </c>
      <c r="Z1138" s="80" t="s">
        <v>346</v>
      </c>
    </row>
    <row r="1139" spans="23:26" x14ac:dyDescent="0.2">
      <c r="W1139" s="80" t="s">
        <v>347</v>
      </c>
      <c r="X1139" s="80" t="s">
        <v>1901</v>
      </c>
      <c r="Y1139" s="80" t="s">
        <v>2744</v>
      </c>
      <c r="Z1139" s="80" t="s">
        <v>348</v>
      </c>
    </row>
    <row r="1140" spans="23:26" x14ac:dyDescent="0.2">
      <c r="W1140" s="80" t="s">
        <v>347</v>
      </c>
      <c r="X1140" s="80" t="s">
        <v>1901</v>
      </c>
      <c r="Y1140" s="80" t="s">
        <v>2745</v>
      </c>
      <c r="Z1140" s="80" t="s">
        <v>348</v>
      </c>
    </row>
    <row r="1141" spans="23:26" x14ac:dyDescent="0.2">
      <c r="W1141" s="80" t="s">
        <v>347</v>
      </c>
      <c r="X1141" s="80" t="s">
        <v>1901</v>
      </c>
      <c r="Y1141" s="80" t="s">
        <v>2746</v>
      </c>
      <c r="Z1141" s="80" t="s">
        <v>348</v>
      </c>
    </row>
    <row r="1142" spans="23:26" x14ac:dyDescent="0.2">
      <c r="W1142" s="80" t="s">
        <v>347</v>
      </c>
      <c r="X1142" s="80" t="s">
        <v>1901</v>
      </c>
      <c r="Y1142" s="80" t="s">
        <v>2747</v>
      </c>
      <c r="Z1142" s="80" t="s">
        <v>348</v>
      </c>
    </row>
    <row r="1143" spans="23:26" x14ac:dyDescent="0.2">
      <c r="W1143" s="80" t="s">
        <v>347</v>
      </c>
      <c r="X1143" s="80" t="s">
        <v>1901</v>
      </c>
      <c r="Y1143" s="80" t="s">
        <v>2748</v>
      </c>
      <c r="Z1143" s="80" t="s">
        <v>348</v>
      </c>
    </row>
    <row r="1144" spans="23:26" x14ac:dyDescent="0.2">
      <c r="W1144" s="80" t="s">
        <v>347</v>
      </c>
      <c r="X1144" s="80" t="s">
        <v>1901</v>
      </c>
      <c r="Y1144" s="80" t="s">
        <v>2749</v>
      </c>
      <c r="Z1144" s="80" t="s">
        <v>348</v>
      </c>
    </row>
    <row r="1145" spans="23:26" x14ac:dyDescent="0.2">
      <c r="W1145" s="80" t="s">
        <v>347</v>
      </c>
      <c r="X1145" s="80" t="s">
        <v>1901</v>
      </c>
      <c r="Y1145" s="80" t="s">
        <v>2750</v>
      </c>
      <c r="Z1145" s="80" t="s">
        <v>348</v>
      </c>
    </row>
    <row r="1146" spans="23:26" x14ac:dyDescent="0.2">
      <c r="W1146" s="80" t="s">
        <v>347</v>
      </c>
      <c r="X1146" s="80" t="s">
        <v>1901</v>
      </c>
      <c r="Y1146" s="80" t="s">
        <v>2751</v>
      </c>
      <c r="Z1146" s="80" t="s">
        <v>348</v>
      </c>
    </row>
    <row r="1147" spans="23:26" x14ac:dyDescent="0.2">
      <c r="W1147" s="80" t="s">
        <v>347</v>
      </c>
      <c r="X1147" s="80" t="s">
        <v>1901</v>
      </c>
      <c r="Y1147" s="80" t="s">
        <v>2752</v>
      </c>
      <c r="Z1147" s="80" t="s">
        <v>348</v>
      </c>
    </row>
    <row r="1148" spans="23:26" x14ac:dyDescent="0.2">
      <c r="W1148" s="80" t="s">
        <v>347</v>
      </c>
      <c r="X1148" s="80" t="s">
        <v>1901</v>
      </c>
      <c r="Y1148" s="80" t="s">
        <v>2753</v>
      </c>
      <c r="Z1148" s="80" t="s">
        <v>348</v>
      </c>
    </row>
    <row r="1149" spans="23:26" x14ac:dyDescent="0.2">
      <c r="W1149" s="80" t="s">
        <v>347</v>
      </c>
      <c r="X1149" s="80" t="s">
        <v>1901</v>
      </c>
      <c r="Y1149" s="80" t="s">
        <v>2754</v>
      </c>
      <c r="Z1149" s="80" t="s">
        <v>348</v>
      </c>
    </row>
    <row r="1150" spans="23:26" x14ac:dyDescent="0.2">
      <c r="W1150" s="80" t="s">
        <v>347</v>
      </c>
      <c r="X1150" s="80" t="s">
        <v>1901</v>
      </c>
      <c r="Y1150" s="80" t="s">
        <v>2755</v>
      </c>
      <c r="Z1150" s="80" t="s">
        <v>348</v>
      </c>
    </row>
    <row r="1151" spans="23:26" x14ac:dyDescent="0.2">
      <c r="W1151" s="80" t="s">
        <v>347</v>
      </c>
      <c r="X1151" s="80" t="s">
        <v>1901</v>
      </c>
      <c r="Y1151" s="80" t="s">
        <v>2756</v>
      </c>
      <c r="Z1151" s="80" t="s">
        <v>348</v>
      </c>
    </row>
    <row r="1152" spans="23:26" x14ac:dyDescent="0.2">
      <c r="W1152" s="80" t="s">
        <v>347</v>
      </c>
      <c r="X1152" s="80" t="s">
        <v>1901</v>
      </c>
      <c r="Y1152" s="80" t="s">
        <v>2757</v>
      </c>
      <c r="Z1152" s="80" t="s">
        <v>348</v>
      </c>
    </row>
    <row r="1153" spans="23:26" x14ac:dyDescent="0.2">
      <c r="W1153" s="80" t="s">
        <v>347</v>
      </c>
      <c r="X1153" s="80" t="s">
        <v>1901</v>
      </c>
      <c r="Y1153" s="80" t="s">
        <v>2758</v>
      </c>
      <c r="Z1153" s="80" t="s">
        <v>348</v>
      </c>
    </row>
    <row r="1154" spans="23:26" x14ac:dyDescent="0.2">
      <c r="W1154" s="80" t="s">
        <v>347</v>
      </c>
      <c r="X1154" s="80" t="s">
        <v>1901</v>
      </c>
      <c r="Y1154" s="80" t="s">
        <v>2759</v>
      </c>
      <c r="Z1154" s="80" t="s">
        <v>348</v>
      </c>
    </row>
    <row r="1155" spans="23:26" x14ac:dyDescent="0.2">
      <c r="W1155" s="80" t="s">
        <v>347</v>
      </c>
      <c r="X1155" s="80" t="s">
        <v>1901</v>
      </c>
      <c r="Y1155" s="80" t="s">
        <v>2760</v>
      </c>
      <c r="Z1155" s="80" t="s">
        <v>348</v>
      </c>
    </row>
    <row r="1156" spans="23:26" x14ac:dyDescent="0.2">
      <c r="W1156" s="80" t="s">
        <v>347</v>
      </c>
      <c r="X1156" s="80" t="s">
        <v>1901</v>
      </c>
      <c r="Y1156" s="80" t="s">
        <v>2761</v>
      </c>
      <c r="Z1156" s="80" t="s">
        <v>348</v>
      </c>
    </row>
    <row r="1157" spans="23:26" x14ac:dyDescent="0.2">
      <c r="W1157" s="80" t="s">
        <v>347</v>
      </c>
      <c r="X1157" s="80" t="s">
        <v>1901</v>
      </c>
      <c r="Y1157" s="80" t="s">
        <v>2762</v>
      </c>
      <c r="Z1157" s="80" t="s">
        <v>348</v>
      </c>
    </row>
    <row r="1158" spans="23:26" x14ac:dyDescent="0.2">
      <c r="W1158" s="80" t="s">
        <v>347</v>
      </c>
      <c r="X1158" s="80" t="s">
        <v>1901</v>
      </c>
      <c r="Y1158" s="80" t="s">
        <v>2763</v>
      </c>
      <c r="Z1158" s="80" t="s">
        <v>348</v>
      </c>
    </row>
    <row r="1159" spans="23:26" x14ac:dyDescent="0.2">
      <c r="W1159" s="80" t="s">
        <v>347</v>
      </c>
      <c r="X1159" s="80" t="s">
        <v>1901</v>
      </c>
      <c r="Y1159" s="80" t="s">
        <v>2764</v>
      </c>
      <c r="Z1159" s="80" t="s">
        <v>348</v>
      </c>
    </row>
    <row r="1160" spans="23:26" x14ac:dyDescent="0.2">
      <c r="W1160" s="80" t="s">
        <v>347</v>
      </c>
      <c r="X1160" s="80" t="s">
        <v>1901</v>
      </c>
      <c r="Y1160" s="80" t="s">
        <v>2765</v>
      </c>
      <c r="Z1160" s="80" t="s">
        <v>348</v>
      </c>
    </row>
    <row r="1161" spans="23:26" x14ac:dyDescent="0.2">
      <c r="W1161" s="80" t="s">
        <v>349</v>
      </c>
      <c r="X1161" s="80" t="s">
        <v>1901</v>
      </c>
      <c r="Y1161" s="80" t="s">
        <v>2766</v>
      </c>
      <c r="Z1161" s="80" t="s">
        <v>350</v>
      </c>
    </row>
    <row r="1162" spans="23:26" x14ac:dyDescent="0.2">
      <c r="W1162" s="80" t="s">
        <v>349</v>
      </c>
      <c r="X1162" s="80" t="s">
        <v>1901</v>
      </c>
      <c r="Y1162" s="80" t="s">
        <v>2760</v>
      </c>
      <c r="Z1162" s="80" t="s">
        <v>350</v>
      </c>
    </row>
    <row r="1163" spans="23:26" x14ac:dyDescent="0.2">
      <c r="W1163" s="80" t="s">
        <v>349</v>
      </c>
      <c r="X1163" s="80" t="s">
        <v>1901</v>
      </c>
      <c r="Y1163" s="80" t="s">
        <v>2761</v>
      </c>
      <c r="Z1163" s="80" t="s">
        <v>350</v>
      </c>
    </row>
    <row r="1164" spans="23:26" x14ac:dyDescent="0.2">
      <c r="W1164" s="80" t="s">
        <v>349</v>
      </c>
      <c r="X1164" s="80" t="s">
        <v>1901</v>
      </c>
      <c r="Y1164" s="80" t="s">
        <v>2762</v>
      </c>
      <c r="Z1164" s="80" t="s">
        <v>350</v>
      </c>
    </row>
    <row r="1165" spans="23:26" x14ac:dyDescent="0.2">
      <c r="W1165" s="80" t="s">
        <v>349</v>
      </c>
      <c r="X1165" s="80" t="s">
        <v>1901</v>
      </c>
      <c r="Y1165" s="80" t="s">
        <v>2767</v>
      </c>
      <c r="Z1165" s="80" t="s">
        <v>350</v>
      </c>
    </row>
    <row r="1166" spans="23:26" x14ac:dyDescent="0.2">
      <c r="W1166" s="80" t="s">
        <v>349</v>
      </c>
      <c r="X1166" s="80" t="s">
        <v>1901</v>
      </c>
      <c r="Y1166" s="80" t="s">
        <v>2764</v>
      </c>
      <c r="Z1166" s="80" t="s">
        <v>350</v>
      </c>
    </row>
    <row r="1167" spans="23:26" x14ac:dyDescent="0.2">
      <c r="W1167" s="80" t="s">
        <v>349</v>
      </c>
      <c r="X1167" s="80" t="s">
        <v>1901</v>
      </c>
      <c r="Y1167" s="80" t="s">
        <v>2768</v>
      </c>
      <c r="Z1167" s="80" t="s">
        <v>350</v>
      </c>
    </row>
    <row r="1168" spans="23:26" x14ac:dyDescent="0.2">
      <c r="W1168" s="80" t="s">
        <v>349</v>
      </c>
      <c r="X1168" s="80" t="s">
        <v>1901</v>
      </c>
      <c r="Y1168" s="80" t="s">
        <v>2765</v>
      </c>
      <c r="Z1168" s="80" t="s">
        <v>350</v>
      </c>
    </row>
    <row r="1169" spans="23:26" x14ac:dyDescent="0.2">
      <c r="W1169" s="80" t="s">
        <v>349</v>
      </c>
      <c r="X1169" s="80" t="s">
        <v>1901</v>
      </c>
      <c r="Y1169" s="80" t="s">
        <v>2769</v>
      </c>
      <c r="Z1169" s="80" t="s">
        <v>350</v>
      </c>
    </row>
    <row r="1170" spans="23:26" x14ac:dyDescent="0.2">
      <c r="W1170" s="80" t="s">
        <v>349</v>
      </c>
      <c r="X1170" s="80" t="s">
        <v>1901</v>
      </c>
      <c r="Y1170" s="80" t="s">
        <v>2770</v>
      </c>
      <c r="Z1170" s="80" t="s">
        <v>350</v>
      </c>
    </row>
    <row r="1171" spans="23:26" x14ac:dyDescent="0.2">
      <c r="W1171" s="80" t="s">
        <v>349</v>
      </c>
      <c r="X1171" s="80" t="s">
        <v>1907</v>
      </c>
      <c r="Y1171" s="80" t="s">
        <v>2771</v>
      </c>
      <c r="Z1171" s="80" t="s">
        <v>350</v>
      </c>
    </row>
    <row r="1172" spans="23:26" x14ac:dyDescent="0.2">
      <c r="W1172" s="80" t="s">
        <v>351</v>
      </c>
      <c r="X1172" s="80" t="s">
        <v>1901</v>
      </c>
      <c r="Y1172" s="80" t="s">
        <v>2772</v>
      </c>
      <c r="Z1172" s="80" t="s">
        <v>352</v>
      </c>
    </row>
    <row r="1173" spans="23:26" x14ac:dyDescent="0.2">
      <c r="W1173" s="80" t="s">
        <v>351</v>
      </c>
      <c r="X1173" s="80" t="s">
        <v>1901</v>
      </c>
      <c r="Y1173" s="80" t="s">
        <v>2773</v>
      </c>
      <c r="Z1173" s="80" t="s">
        <v>352</v>
      </c>
    </row>
    <row r="1174" spans="23:26" x14ac:dyDescent="0.2">
      <c r="W1174" s="80" t="s">
        <v>351</v>
      </c>
      <c r="X1174" s="80" t="s">
        <v>1901</v>
      </c>
      <c r="Y1174" s="80" t="s">
        <v>2762</v>
      </c>
      <c r="Z1174" s="80" t="s">
        <v>352</v>
      </c>
    </row>
    <row r="1175" spans="23:26" x14ac:dyDescent="0.2">
      <c r="W1175" s="80" t="s">
        <v>351</v>
      </c>
      <c r="X1175" s="80" t="s">
        <v>1901</v>
      </c>
      <c r="Y1175" s="80" t="s">
        <v>2774</v>
      </c>
      <c r="Z1175" s="80" t="s">
        <v>352</v>
      </c>
    </row>
    <row r="1176" spans="23:26" x14ac:dyDescent="0.2">
      <c r="W1176" s="80" t="s">
        <v>351</v>
      </c>
      <c r="X1176" s="80" t="s">
        <v>1901</v>
      </c>
      <c r="Y1176" s="80" t="s">
        <v>2775</v>
      </c>
      <c r="Z1176" s="80" t="s">
        <v>352</v>
      </c>
    </row>
    <row r="1177" spans="23:26" x14ac:dyDescent="0.2">
      <c r="W1177" s="80" t="s">
        <v>353</v>
      </c>
      <c r="X1177" s="80" t="s">
        <v>1901</v>
      </c>
      <c r="Y1177" s="80" t="s">
        <v>2148</v>
      </c>
      <c r="Z1177" s="80" t="s">
        <v>354</v>
      </c>
    </row>
    <row r="1178" spans="23:26" x14ac:dyDescent="0.2">
      <c r="W1178" s="80" t="s">
        <v>353</v>
      </c>
      <c r="X1178" s="80" t="s">
        <v>1901</v>
      </c>
      <c r="Y1178" s="80" t="s">
        <v>2776</v>
      </c>
      <c r="Z1178" s="80" t="s">
        <v>354</v>
      </c>
    </row>
    <row r="1179" spans="23:26" x14ac:dyDescent="0.2">
      <c r="W1179" s="80" t="s">
        <v>353</v>
      </c>
      <c r="X1179" s="80" t="s">
        <v>1901</v>
      </c>
      <c r="Y1179" s="80" t="s">
        <v>2777</v>
      </c>
      <c r="Z1179" s="80" t="s">
        <v>354</v>
      </c>
    </row>
    <row r="1180" spans="23:26" x14ac:dyDescent="0.2">
      <c r="W1180" s="80" t="s">
        <v>353</v>
      </c>
      <c r="X1180" s="80" t="s">
        <v>1901</v>
      </c>
      <c r="Y1180" s="80" t="s">
        <v>2778</v>
      </c>
      <c r="Z1180" s="80" t="s">
        <v>354</v>
      </c>
    </row>
    <row r="1181" spans="23:26" x14ac:dyDescent="0.2">
      <c r="W1181" s="80" t="s">
        <v>353</v>
      </c>
      <c r="X1181" s="80" t="s">
        <v>1901</v>
      </c>
      <c r="Y1181" s="80" t="s">
        <v>2779</v>
      </c>
      <c r="Z1181" s="80" t="s">
        <v>354</v>
      </c>
    </row>
    <row r="1182" spans="23:26" x14ac:dyDescent="0.2">
      <c r="W1182" s="80" t="s">
        <v>353</v>
      </c>
      <c r="X1182" s="80" t="s">
        <v>1901</v>
      </c>
      <c r="Y1182" s="80" t="s">
        <v>2780</v>
      </c>
      <c r="Z1182" s="80" t="s">
        <v>354</v>
      </c>
    </row>
    <row r="1183" spans="23:26" x14ac:dyDescent="0.2">
      <c r="W1183" s="80" t="s">
        <v>353</v>
      </c>
      <c r="X1183" s="80" t="s">
        <v>1901</v>
      </c>
      <c r="Y1183" s="80" t="s">
        <v>2781</v>
      </c>
      <c r="Z1183" s="80" t="s">
        <v>354</v>
      </c>
    </row>
    <row r="1184" spans="23:26" x14ac:dyDescent="0.2">
      <c r="W1184" s="80" t="s">
        <v>353</v>
      </c>
      <c r="X1184" s="80" t="s">
        <v>1907</v>
      </c>
      <c r="Y1184" s="80" t="s">
        <v>2771</v>
      </c>
      <c r="Z1184" s="80" t="s">
        <v>354</v>
      </c>
    </row>
    <row r="1185" spans="23:26" x14ac:dyDescent="0.2">
      <c r="W1185" s="80" t="s">
        <v>355</v>
      </c>
      <c r="X1185" s="80" t="s">
        <v>1901</v>
      </c>
      <c r="Y1185" s="80" t="s">
        <v>2782</v>
      </c>
      <c r="Z1185" s="80" t="s">
        <v>356</v>
      </c>
    </row>
    <row r="1186" spans="23:26" x14ac:dyDescent="0.2">
      <c r="W1186" s="80" t="s">
        <v>355</v>
      </c>
      <c r="X1186" s="80" t="s">
        <v>1901</v>
      </c>
      <c r="Y1186" s="80" t="s">
        <v>2783</v>
      </c>
      <c r="Z1186" s="80" t="s">
        <v>356</v>
      </c>
    </row>
    <row r="1187" spans="23:26" x14ac:dyDescent="0.2">
      <c r="W1187" s="80" t="s">
        <v>357</v>
      </c>
      <c r="X1187" s="80" t="s">
        <v>1901</v>
      </c>
      <c r="Y1187" s="80" t="s">
        <v>2756</v>
      </c>
      <c r="Z1187" s="80" t="s">
        <v>358</v>
      </c>
    </row>
    <row r="1188" spans="23:26" x14ac:dyDescent="0.2">
      <c r="W1188" s="80" t="s">
        <v>359</v>
      </c>
      <c r="X1188" s="80" t="s">
        <v>1907</v>
      </c>
      <c r="Y1188" s="80" t="s">
        <v>2771</v>
      </c>
      <c r="Z1188" s="80" t="s">
        <v>360</v>
      </c>
    </row>
    <row r="1189" spans="23:26" x14ac:dyDescent="0.2">
      <c r="W1189" s="80" t="s">
        <v>359</v>
      </c>
      <c r="X1189" s="80" t="s">
        <v>1901</v>
      </c>
      <c r="Y1189" s="80" t="s">
        <v>2074</v>
      </c>
      <c r="Z1189" s="80" t="s">
        <v>360</v>
      </c>
    </row>
    <row r="1190" spans="23:26" x14ac:dyDescent="0.2">
      <c r="W1190" s="80" t="s">
        <v>359</v>
      </c>
      <c r="X1190" s="80" t="s">
        <v>1901</v>
      </c>
      <c r="Y1190" s="80" t="s">
        <v>2784</v>
      </c>
      <c r="Z1190" s="80" t="s">
        <v>360</v>
      </c>
    </row>
    <row r="1191" spans="23:26" x14ac:dyDescent="0.2">
      <c r="W1191" s="80" t="s">
        <v>359</v>
      </c>
      <c r="X1191" s="80" t="s">
        <v>1901</v>
      </c>
      <c r="Y1191" s="80" t="s">
        <v>1917</v>
      </c>
      <c r="Z1191" s="80" t="s">
        <v>360</v>
      </c>
    </row>
    <row r="1192" spans="23:26" x14ac:dyDescent="0.2">
      <c r="W1192" s="80" t="s">
        <v>359</v>
      </c>
      <c r="X1192" s="80" t="s">
        <v>1901</v>
      </c>
      <c r="Y1192" s="80" t="s">
        <v>1918</v>
      </c>
      <c r="Z1192" s="80" t="s">
        <v>360</v>
      </c>
    </row>
    <row r="1193" spans="23:26" x14ac:dyDescent="0.2">
      <c r="W1193" s="80" t="s">
        <v>359</v>
      </c>
      <c r="X1193" s="80" t="s">
        <v>1901</v>
      </c>
      <c r="Y1193" s="80" t="s">
        <v>1919</v>
      </c>
      <c r="Z1193" s="80" t="s">
        <v>360</v>
      </c>
    </row>
    <row r="1194" spans="23:26" x14ac:dyDescent="0.2">
      <c r="W1194" s="80" t="s">
        <v>359</v>
      </c>
      <c r="X1194" s="80" t="s">
        <v>1901</v>
      </c>
      <c r="Y1194" s="80" t="s">
        <v>1920</v>
      </c>
      <c r="Z1194" s="80" t="s">
        <v>360</v>
      </c>
    </row>
    <row r="1195" spans="23:26" x14ac:dyDescent="0.2">
      <c r="W1195" s="80" t="s">
        <v>359</v>
      </c>
      <c r="X1195" s="80" t="s">
        <v>1901</v>
      </c>
      <c r="Y1195" s="80" t="s">
        <v>1921</v>
      </c>
      <c r="Z1195" s="80" t="s">
        <v>360</v>
      </c>
    </row>
    <row r="1196" spans="23:26" x14ac:dyDescent="0.2">
      <c r="W1196" s="80" t="s">
        <v>359</v>
      </c>
      <c r="X1196" s="80" t="s">
        <v>1901</v>
      </c>
      <c r="Y1196" s="80" t="s">
        <v>1924</v>
      </c>
      <c r="Z1196" s="80" t="s">
        <v>360</v>
      </c>
    </row>
    <row r="1197" spans="23:26" x14ac:dyDescent="0.2">
      <c r="W1197" s="80" t="s">
        <v>75</v>
      </c>
      <c r="X1197" s="80" t="s">
        <v>1907</v>
      </c>
      <c r="Y1197" s="80" t="s">
        <v>1912</v>
      </c>
      <c r="Z1197" s="80" t="s">
        <v>76</v>
      </c>
    </row>
    <row r="1198" spans="23:26" x14ac:dyDescent="0.2">
      <c r="W1198" s="80" t="s">
        <v>75</v>
      </c>
      <c r="X1198" s="80" t="s">
        <v>1907</v>
      </c>
      <c r="Y1198" s="80" t="s">
        <v>12</v>
      </c>
      <c r="Z1198" s="80" t="s">
        <v>76</v>
      </c>
    </row>
    <row r="1199" spans="23:26" x14ac:dyDescent="0.2">
      <c r="W1199" s="80" t="s">
        <v>75</v>
      </c>
      <c r="X1199" s="80" t="s">
        <v>1907</v>
      </c>
      <c r="Y1199" s="80" t="s">
        <v>1913</v>
      </c>
      <c r="Z1199" s="80" t="s">
        <v>76</v>
      </c>
    </row>
    <row r="1200" spans="23:26" x14ac:dyDescent="0.2">
      <c r="W1200" s="80" t="s">
        <v>75</v>
      </c>
      <c r="X1200" s="80" t="s">
        <v>1901</v>
      </c>
      <c r="Y1200" s="80" t="s">
        <v>2785</v>
      </c>
      <c r="Z1200" s="80" t="s">
        <v>76</v>
      </c>
    </row>
    <row r="1201" spans="23:26" x14ac:dyDescent="0.2">
      <c r="W1201" s="80" t="s">
        <v>75</v>
      </c>
      <c r="X1201" s="80" t="s">
        <v>1901</v>
      </c>
      <c r="Y1201" s="80" t="s">
        <v>1917</v>
      </c>
      <c r="Z1201" s="80" t="s">
        <v>76</v>
      </c>
    </row>
    <row r="1202" spans="23:26" x14ac:dyDescent="0.2">
      <c r="W1202" s="80" t="s">
        <v>75</v>
      </c>
      <c r="X1202" s="80" t="s">
        <v>1901</v>
      </c>
      <c r="Y1202" s="80" t="s">
        <v>1918</v>
      </c>
      <c r="Z1202" s="80" t="s">
        <v>76</v>
      </c>
    </row>
    <row r="1203" spans="23:26" x14ac:dyDescent="0.2">
      <c r="W1203" s="80" t="s">
        <v>75</v>
      </c>
      <c r="X1203" s="80" t="s">
        <v>1901</v>
      </c>
      <c r="Y1203" s="80" t="s">
        <v>1919</v>
      </c>
      <c r="Z1203" s="80" t="s">
        <v>76</v>
      </c>
    </row>
    <row r="1204" spans="23:26" x14ac:dyDescent="0.2">
      <c r="W1204" s="80" t="s">
        <v>75</v>
      </c>
      <c r="X1204" s="80" t="s">
        <v>1901</v>
      </c>
      <c r="Y1204" s="80" t="s">
        <v>1920</v>
      </c>
      <c r="Z1204" s="80" t="s">
        <v>76</v>
      </c>
    </row>
    <row r="1205" spans="23:26" x14ac:dyDescent="0.2">
      <c r="W1205" s="80" t="s">
        <v>75</v>
      </c>
      <c r="X1205" s="80" t="s">
        <v>1901</v>
      </c>
      <c r="Y1205" s="80" t="s">
        <v>1921</v>
      </c>
      <c r="Z1205" s="80" t="s">
        <v>76</v>
      </c>
    </row>
    <row r="1206" spans="23:26" x14ac:dyDescent="0.2">
      <c r="W1206" s="80" t="s">
        <v>361</v>
      </c>
      <c r="X1206" s="80" t="s">
        <v>1907</v>
      </c>
      <c r="Y1206" s="80" t="s">
        <v>2771</v>
      </c>
      <c r="Z1206" s="80" t="s">
        <v>362</v>
      </c>
    </row>
    <row r="1207" spans="23:26" x14ac:dyDescent="0.2">
      <c r="W1207" s="80" t="s">
        <v>361</v>
      </c>
      <c r="X1207" s="80" t="s">
        <v>1907</v>
      </c>
      <c r="Y1207" s="80" t="s">
        <v>2786</v>
      </c>
      <c r="Z1207" s="80" t="s">
        <v>362</v>
      </c>
    </row>
    <row r="1208" spans="23:26" x14ac:dyDescent="0.2">
      <c r="W1208" s="80" t="s">
        <v>361</v>
      </c>
      <c r="X1208" s="80" t="s">
        <v>1901</v>
      </c>
      <c r="Y1208" s="80" t="s">
        <v>2744</v>
      </c>
      <c r="Z1208" s="80" t="s">
        <v>362</v>
      </c>
    </row>
    <row r="1209" spans="23:26" x14ac:dyDescent="0.2">
      <c r="W1209" s="80" t="s">
        <v>361</v>
      </c>
      <c r="X1209" s="80" t="s">
        <v>1901</v>
      </c>
      <c r="Y1209" s="80" t="s">
        <v>2746</v>
      </c>
      <c r="Z1209" s="80" t="s">
        <v>362</v>
      </c>
    </row>
    <row r="1210" spans="23:26" x14ac:dyDescent="0.2">
      <c r="W1210" s="80" t="s">
        <v>361</v>
      </c>
      <c r="X1210" s="80" t="s">
        <v>1901</v>
      </c>
      <c r="Y1210" s="80" t="s">
        <v>1917</v>
      </c>
      <c r="Z1210" s="80" t="s">
        <v>362</v>
      </c>
    </row>
    <row r="1211" spans="23:26" x14ac:dyDescent="0.2">
      <c r="W1211" s="80" t="s">
        <v>361</v>
      </c>
      <c r="X1211" s="80" t="s">
        <v>1901</v>
      </c>
      <c r="Y1211" s="80" t="s">
        <v>1918</v>
      </c>
      <c r="Z1211" s="80" t="s">
        <v>362</v>
      </c>
    </row>
    <row r="1212" spans="23:26" x14ac:dyDescent="0.2">
      <c r="W1212" s="80" t="s">
        <v>361</v>
      </c>
      <c r="X1212" s="80" t="s">
        <v>1901</v>
      </c>
      <c r="Y1212" s="80" t="s">
        <v>1919</v>
      </c>
      <c r="Z1212" s="80" t="s">
        <v>362</v>
      </c>
    </row>
    <row r="1213" spans="23:26" x14ac:dyDescent="0.2">
      <c r="W1213" s="80" t="s">
        <v>361</v>
      </c>
      <c r="X1213" s="80" t="s">
        <v>1901</v>
      </c>
      <c r="Y1213" s="80" t="s">
        <v>1920</v>
      </c>
      <c r="Z1213" s="80" t="s">
        <v>362</v>
      </c>
    </row>
    <row r="1214" spans="23:26" x14ac:dyDescent="0.2">
      <c r="W1214" s="80" t="s">
        <v>361</v>
      </c>
      <c r="X1214" s="80" t="s">
        <v>1901</v>
      </c>
      <c r="Y1214" s="80" t="s">
        <v>1924</v>
      </c>
      <c r="Z1214" s="80" t="s">
        <v>362</v>
      </c>
    </row>
    <row r="1215" spans="23:26" x14ac:dyDescent="0.2">
      <c r="W1215" s="80" t="s">
        <v>363</v>
      </c>
      <c r="X1215" s="80" t="s">
        <v>1901</v>
      </c>
      <c r="Y1215" s="80" t="s">
        <v>2787</v>
      </c>
      <c r="Z1215" s="80" t="s">
        <v>364</v>
      </c>
    </row>
    <row r="1216" spans="23:26" x14ac:dyDescent="0.2">
      <c r="W1216" s="80" t="s">
        <v>363</v>
      </c>
      <c r="X1216" s="80" t="s">
        <v>1901</v>
      </c>
      <c r="Y1216" s="80" t="s">
        <v>2788</v>
      </c>
      <c r="Z1216" s="80" t="s">
        <v>364</v>
      </c>
    </row>
    <row r="1217" spans="23:26" x14ac:dyDescent="0.2">
      <c r="W1217" s="80" t="s">
        <v>363</v>
      </c>
      <c r="X1217" s="80" t="s">
        <v>1901</v>
      </c>
      <c r="Y1217" s="80" t="s">
        <v>2789</v>
      </c>
      <c r="Z1217" s="80" t="s">
        <v>364</v>
      </c>
    </row>
    <row r="1218" spans="23:26" x14ac:dyDescent="0.2">
      <c r="W1218" s="80" t="s">
        <v>365</v>
      </c>
      <c r="X1218" s="80" t="s">
        <v>1901</v>
      </c>
      <c r="Y1218" s="80" t="s">
        <v>2790</v>
      </c>
      <c r="Z1218" s="80" t="s">
        <v>366</v>
      </c>
    </row>
    <row r="1219" spans="23:26" x14ac:dyDescent="0.2">
      <c r="W1219" s="80" t="s">
        <v>365</v>
      </c>
      <c r="X1219" s="80" t="s">
        <v>1901</v>
      </c>
      <c r="Y1219" s="80" t="s">
        <v>2791</v>
      </c>
      <c r="Z1219" s="80" t="s">
        <v>366</v>
      </c>
    </row>
    <row r="1220" spans="23:26" x14ac:dyDescent="0.2">
      <c r="W1220" s="80" t="s">
        <v>365</v>
      </c>
      <c r="X1220" s="80" t="s">
        <v>1901</v>
      </c>
      <c r="Y1220" s="80" t="s">
        <v>2792</v>
      </c>
      <c r="Z1220" s="80" t="s">
        <v>366</v>
      </c>
    </row>
    <row r="1221" spans="23:26" x14ac:dyDescent="0.2">
      <c r="W1221" s="80" t="s">
        <v>365</v>
      </c>
      <c r="X1221" s="80" t="s">
        <v>1901</v>
      </c>
      <c r="Y1221" s="80" t="s">
        <v>2793</v>
      </c>
      <c r="Z1221" s="80" t="s">
        <v>366</v>
      </c>
    </row>
    <row r="1222" spans="23:26" x14ac:dyDescent="0.2">
      <c r="W1222" s="80" t="s">
        <v>365</v>
      </c>
      <c r="X1222" s="80" t="s">
        <v>1901</v>
      </c>
      <c r="Y1222" s="80" t="s">
        <v>2794</v>
      </c>
      <c r="Z1222" s="80" t="s">
        <v>366</v>
      </c>
    </row>
    <row r="1223" spans="23:26" x14ac:dyDescent="0.2">
      <c r="W1223" s="80" t="s">
        <v>365</v>
      </c>
      <c r="X1223" s="80" t="s">
        <v>1901</v>
      </c>
      <c r="Y1223" s="80" t="s">
        <v>2795</v>
      </c>
      <c r="Z1223" s="80" t="s">
        <v>366</v>
      </c>
    </row>
    <row r="1224" spans="23:26" x14ac:dyDescent="0.2">
      <c r="W1224" s="80" t="s">
        <v>365</v>
      </c>
      <c r="X1224" s="80" t="s">
        <v>1901</v>
      </c>
      <c r="Y1224" s="80" t="s">
        <v>2796</v>
      </c>
      <c r="Z1224" s="80" t="s">
        <v>366</v>
      </c>
    </row>
    <row r="1225" spans="23:26" x14ac:dyDescent="0.2">
      <c r="W1225" s="80" t="s">
        <v>367</v>
      </c>
      <c r="X1225" s="80" t="s">
        <v>1901</v>
      </c>
      <c r="Y1225" s="80" t="s">
        <v>2797</v>
      </c>
      <c r="Z1225" s="80" t="s">
        <v>368</v>
      </c>
    </row>
    <row r="1226" spans="23:26" x14ac:dyDescent="0.2">
      <c r="W1226" s="80" t="s">
        <v>367</v>
      </c>
      <c r="X1226" s="80" t="s">
        <v>1901</v>
      </c>
      <c r="Y1226" s="80" t="s">
        <v>2790</v>
      </c>
      <c r="Z1226" s="80" t="s">
        <v>368</v>
      </c>
    </row>
    <row r="1227" spans="23:26" x14ac:dyDescent="0.2">
      <c r="W1227" s="80" t="s">
        <v>367</v>
      </c>
      <c r="X1227" s="80" t="s">
        <v>1901</v>
      </c>
      <c r="Y1227" s="80" t="s">
        <v>2791</v>
      </c>
      <c r="Z1227" s="80" t="s">
        <v>368</v>
      </c>
    </row>
    <row r="1228" spans="23:26" x14ac:dyDescent="0.2">
      <c r="W1228" s="80" t="s">
        <v>367</v>
      </c>
      <c r="X1228" s="80" t="s">
        <v>1901</v>
      </c>
      <c r="Y1228" s="80" t="s">
        <v>2792</v>
      </c>
      <c r="Z1228" s="80" t="s">
        <v>368</v>
      </c>
    </row>
    <row r="1229" spans="23:26" x14ac:dyDescent="0.2">
      <c r="W1229" s="80" t="s">
        <v>367</v>
      </c>
      <c r="X1229" s="80" t="s">
        <v>1901</v>
      </c>
      <c r="Y1229" s="80" t="s">
        <v>2793</v>
      </c>
      <c r="Z1229" s="80" t="s">
        <v>368</v>
      </c>
    </row>
    <row r="1230" spans="23:26" x14ac:dyDescent="0.2">
      <c r="W1230" s="80" t="s">
        <v>367</v>
      </c>
      <c r="X1230" s="80" t="s">
        <v>1901</v>
      </c>
      <c r="Y1230" s="80" t="s">
        <v>2794</v>
      </c>
      <c r="Z1230" s="80" t="s">
        <v>368</v>
      </c>
    </row>
    <row r="1231" spans="23:26" x14ac:dyDescent="0.2">
      <c r="W1231" s="80" t="s">
        <v>367</v>
      </c>
      <c r="X1231" s="80" t="s">
        <v>1901</v>
      </c>
      <c r="Y1231" s="80" t="s">
        <v>2796</v>
      </c>
      <c r="Z1231" s="80" t="s">
        <v>368</v>
      </c>
    </row>
    <row r="1232" spans="23:26" x14ac:dyDescent="0.2">
      <c r="W1232" s="80" t="s">
        <v>369</v>
      </c>
      <c r="X1232" s="80" t="s">
        <v>1901</v>
      </c>
      <c r="Y1232" s="80" t="s">
        <v>2459</v>
      </c>
      <c r="Z1232" s="80" t="s">
        <v>370</v>
      </c>
    </row>
    <row r="1233" spans="23:26" x14ac:dyDescent="0.2">
      <c r="W1233" s="80" t="s">
        <v>369</v>
      </c>
      <c r="X1233" s="80" t="s">
        <v>1901</v>
      </c>
      <c r="Y1233" s="80" t="s">
        <v>2798</v>
      </c>
      <c r="Z1233" s="80" t="s">
        <v>370</v>
      </c>
    </row>
    <row r="1234" spans="23:26" x14ac:dyDescent="0.2">
      <c r="W1234" s="80" t="s">
        <v>369</v>
      </c>
      <c r="X1234" s="80" t="s">
        <v>1901</v>
      </c>
      <c r="Y1234" s="80" t="s">
        <v>2799</v>
      </c>
      <c r="Z1234" s="80" t="s">
        <v>370</v>
      </c>
    </row>
    <row r="1235" spans="23:26" x14ac:dyDescent="0.2">
      <c r="W1235" s="80" t="s">
        <v>369</v>
      </c>
      <c r="X1235" s="80" t="s">
        <v>1901</v>
      </c>
      <c r="Y1235" s="80" t="s">
        <v>2800</v>
      </c>
      <c r="Z1235" s="80" t="s">
        <v>370</v>
      </c>
    </row>
    <row r="1236" spans="23:26" x14ac:dyDescent="0.2">
      <c r="W1236" s="80" t="s">
        <v>369</v>
      </c>
      <c r="X1236" s="80" t="s">
        <v>1901</v>
      </c>
      <c r="Y1236" s="80" t="s">
        <v>2801</v>
      </c>
      <c r="Z1236" s="80" t="s">
        <v>370</v>
      </c>
    </row>
    <row r="1237" spans="23:26" x14ac:dyDescent="0.2">
      <c r="W1237" s="80" t="s">
        <v>369</v>
      </c>
      <c r="X1237" s="80" t="s">
        <v>1901</v>
      </c>
      <c r="Y1237" s="80" t="s">
        <v>2464</v>
      </c>
      <c r="Z1237" s="80" t="s">
        <v>370</v>
      </c>
    </row>
    <row r="1238" spans="23:26" x14ac:dyDescent="0.2">
      <c r="W1238" s="80" t="s">
        <v>369</v>
      </c>
      <c r="X1238" s="80" t="s">
        <v>1901</v>
      </c>
      <c r="Y1238" s="80" t="s">
        <v>2802</v>
      </c>
      <c r="Z1238" s="80" t="s">
        <v>370</v>
      </c>
    </row>
    <row r="1239" spans="23:26" x14ac:dyDescent="0.2">
      <c r="W1239" s="80" t="s">
        <v>369</v>
      </c>
      <c r="X1239" s="80" t="s">
        <v>1901</v>
      </c>
      <c r="Y1239" s="80" t="s">
        <v>2465</v>
      </c>
      <c r="Z1239" s="80" t="s">
        <v>370</v>
      </c>
    </row>
    <row r="1240" spans="23:26" x14ac:dyDescent="0.2">
      <c r="W1240" s="80" t="s">
        <v>369</v>
      </c>
      <c r="X1240" s="80" t="s">
        <v>1901</v>
      </c>
      <c r="Y1240" s="80" t="s">
        <v>2466</v>
      </c>
      <c r="Z1240" s="80" t="s">
        <v>370</v>
      </c>
    </row>
    <row r="1241" spans="23:26" x14ac:dyDescent="0.2">
      <c r="W1241" s="80" t="s">
        <v>369</v>
      </c>
      <c r="X1241" s="80" t="s">
        <v>1901</v>
      </c>
      <c r="Y1241" s="80" t="s">
        <v>2803</v>
      </c>
      <c r="Z1241" s="80" t="s">
        <v>370</v>
      </c>
    </row>
    <row r="1242" spans="23:26" x14ac:dyDescent="0.2">
      <c r="W1242" s="80" t="s">
        <v>369</v>
      </c>
      <c r="X1242" s="80" t="s">
        <v>1901</v>
      </c>
      <c r="Y1242" s="80" t="s">
        <v>2804</v>
      </c>
      <c r="Z1242" s="80" t="s">
        <v>370</v>
      </c>
    </row>
    <row r="1243" spans="23:26" x14ac:dyDescent="0.2">
      <c r="W1243" s="80" t="s">
        <v>369</v>
      </c>
      <c r="X1243" s="80" t="s">
        <v>1901</v>
      </c>
      <c r="Y1243" s="80" t="s">
        <v>2805</v>
      </c>
      <c r="Z1243" s="80" t="s">
        <v>370</v>
      </c>
    </row>
    <row r="1244" spans="23:26" x14ac:dyDescent="0.2">
      <c r="W1244" s="80" t="s">
        <v>369</v>
      </c>
      <c r="X1244" s="80" t="s">
        <v>1901</v>
      </c>
      <c r="Y1244" s="80" t="s">
        <v>2228</v>
      </c>
      <c r="Z1244" s="80" t="s">
        <v>370</v>
      </c>
    </row>
    <row r="1245" spans="23:26" x14ac:dyDescent="0.2">
      <c r="W1245" s="80" t="s">
        <v>369</v>
      </c>
      <c r="X1245" s="80" t="s">
        <v>1901</v>
      </c>
      <c r="Y1245" s="80" t="s">
        <v>2230</v>
      </c>
      <c r="Z1245" s="80" t="s">
        <v>370</v>
      </c>
    </row>
    <row r="1246" spans="23:26" x14ac:dyDescent="0.2">
      <c r="W1246" s="80" t="s">
        <v>369</v>
      </c>
      <c r="X1246" s="80" t="s">
        <v>1901</v>
      </c>
      <c r="Y1246" s="80" t="s">
        <v>2232</v>
      </c>
      <c r="Z1246" s="80" t="s">
        <v>370</v>
      </c>
    </row>
    <row r="1247" spans="23:26" x14ac:dyDescent="0.2">
      <c r="W1247" s="80" t="s">
        <v>369</v>
      </c>
      <c r="X1247" s="80" t="s">
        <v>1901</v>
      </c>
      <c r="Y1247" s="80" t="s">
        <v>2233</v>
      </c>
      <c r="Z1247" s="80" t="s">
        <v>370</v>
      </c>
    </row>
    <row r="1248" spans="23:26" x14ac:dyDescent="0.2">
      <c r="W1248" s="80" t="s">
        <v>369</v>
      </c>
      <c r="X1248" s="80" t="s">
        <v>1901</v>
      </c>
      <c r="Y1248" s="80" t="s">
        <v>2234</v>
      </c>
      <c r="Z1248" s="80" t="s">
        <v>370</v>
      </c>
    </row>
    <row r="1249" spans="23:26" x14ac:dyDescent="0.2">
      <c r="W1249" s="80" t="s">
        <v>369</v>
      </c>
      <c r="X1249" s="80" t="s">
        <v>1901</v>
      </c>
      <c r="Y1249" s="80" t="s">
        <v>2806</v>
      </c>
      <c r="Z1249" s="80" t="s">
        <v>370</v>
      </c>
    </row>
    <row r="1250" spans="23:26" x14ac:dyDescent="0.2">
      <c r="W1250" s="80" t="s">
        <v>369</v>
      </c>
      <c r="X1250" s="80" t="s">
        <v>1901</v>
      </c>
      <c r="Y1250" s="80" t="s">
        <v>2807</v>
      </c>
      <c r="Z1250" s="80" t="s">
        <v>370</v>
      </c>
    </row>
    <row r="1251" spans="23:26" x14ac:dyDescent="0.2">
      <c r="W1251" s="80" t="s">
        <v>369</v>
      </c>
      <c r="X1251" s="80" t="s">
        <v>1901</v>
      </c>
      <c r="Y1251" s="80" t="s">
        <v>2808</v>
      </c>
      <c r="Z1251" s="80" t="s">
        <v>370</v>
      </c>
    </row>
    <row r="1252" spans="23:26" x14ac:dyDescent="0.2">
      <c r="W1252" s="80" t="s">
        <v>369</v>
      </c>
      <c r="X1252" s="80" t="s">
        <v>1901</v>
      </c>
      <c r="Y1252" s="80" t="s">
        <v>2809</v>
      </c>
      <c r="Z1252" s="80" t="s">
        <v>370</v>
      </c>
    </row>
    <row r="1253" spans="23:26" x14ac:dyDescent="0.2">
      <c r="W1253" s="80" t="s">
        <v>369</v>
      </c>
      <c r="X1253" s="80" t="s">
        <v>1901</v>
      </c>
      <c r="Y1253" s="80" t="s">
        <v>2810</v>
      </c>
      <c r="Z1253" s="80" t="s">
        <v>370</v>
      </c>
    </row>
    <row r="1254" spans="23:26" x14ac:dyDescent="0.2">
      <c r="W1254" s="80" t="s">
        <v>369</v>
      </c>
      <c r="X1254" s="80" t="s">
        <v>1901</v>
      </c>
      <c r="Y1254" s="80" t="s">
        <v>2811</v>
      </c>
      <c r="Z1254" s="80" t="s">
        <v>370</v>
      </c>
    </row>
    <row r="1255" spans="23:26" x14ac:dyDescent="0.2">
      <c r="W1255" s="80" t="s">
        <v>369</v>
      </c>
      <c r="X1255" s="80" t="s">
        <v>1901</v>
      </c>
      <c r="Y1255" s="80" t="s">
        <v>2812</v>
      </c>
      <c r="Z1255" s="80" t="s">
        <v>370</v>
      </c>
    </row>
    <row r="1256" spans="23:26" x14ac:dyDescent="0.2">
      <c r="W1256" s="80" t="s">
        <v>369</v>
      </c>
      <c r="X1256" s="80" t="s">
        <v>1901</v>
      </c>
      <c r="Y1256" s="80" t="s">
        <v>2813</v>
      </c>
      <c r="Z1256" s="80" t="s">
        <v>370</v>
      </c>
    </row>
    <row r="1257" spans="23:26" x14ac:dyDescent="0.2">
      <c r="W1257" s="80" t="s">
        <v>369</v>
      </c>
      <c r="X1257" s="80" t="s">
        <v>1901</v>
      </c>
      <c r="Y1257" s="80" t="s">
        <v>2814</v>
      </c>
      <c r="Z1257" s="80" t="s">
        <v>370</v>
      </c>
    </row>
    <row r="1258" spans="23:26" x14ac:dyDescent="0.2">
      <c r="W1258" s="80" t="s">
        <v>369</v>
      </c>
      <c r="X1258" s="80" t="s">
        <v>1901</v>
      </c>
      <c r="Y1258" s="80" t="s">
        <v>2815</v>
      </c>
      <c r="Z1258" s="80" t="s">
        <v>370</v>
      </c>
    </row>
    <row r="1259" spans="23:26" x14ac:dyDescent="0.2">
      <c r="W1259" s="80" t="s">
        <v>369</v>
      </c>
      <c r="X1259" s="80" t="s">
        <v>1901</v>
      </c>
      <c r="Y1259" s="80" t="s">
        <v>2816</v>
      </c>
      <c r="Z1259" s="80" t="s">
        <v>370</v>
      </c>
    </row>
    <row r="1260" spans="23:26" x14ac:dyDescent="0.2">
      <c r="W1260" s="80" t="s">
        <v>369</v>
      </c>
      <c r="X1260" s="80" t="s">
        <v>1901</v>
      </c>
      <c r="Y1260" s="80" t="s">
        <v>2817</v>
      </c>
      <c r="Z1260" s="80" t="s">
        <v>370</v>
      </c>
    </row>
    <row r="1261" spans="23:26" x14ac:dyDescent="0.2">
      <c r="W1261" s="80" t="s">
        <v>369</v>
      </c>
      <c r="X1261" s="80" t="s">
        <v>1901</v>
      </c>
      <c r="Y1261" s="80" t="s">
        <v>2818</v>
      </c>
      <c r="Z1261" s="80" t="s">
        <v>370</v>
      </c>
    </row>
    <row r="1262" spans="23:26" x14ac:dyDescent="0.2">
      <c r="W1262" s="80" t="s">
        <v>369</v>
      </c>
      <c r="X1262" s="80" t="s">
        <v>1901</v>
      </c>
      <c r="Y1262" s="80" t="s">
        <v>2819</v>
      </c>
      <c r="Z1262" s="80" t="s">
        <v>370</v>
      </c>
    </row>
    <row r="1263" spans="23:26" x14ac:dyDescent="0.2">
      <c r="W1263" s="80" t="s">
        <v>369</v>
      </c>
      <c r="X1263" s="80" t="s">
        <v>1901</v>
      </c>
      <c r="Y1263" s="80" t="s">
        <v>2820</v>
      </c>
      <c r="Z1263" s="80" t="s">
        <v>370</v>
      </c>
    </row>
    <row r="1264" spans="23:26" x14ac:dyDescent="0.2">
      <c r="W1264" s="80" t="s">
        <v>369</v>
      </c>
      <c r="X1264" s="80" t="s">
        <v>1901</v>
      </c>
      <c r="Y1264" s="80" t="s">
        <v>2821</v>
      </c>
      <c r="Z1264" s="80" t="s">
        <v>370</v>
      </c>
    </row>
    <row r="1265" spans="23:26" x14ac:dyDescent="0.2">
      <c r="W1265" s="80" t="s">
        <v>369</v>
      </c>
      <c r="X1265" s="80" t="s">
        <v>1901</v>
      </c>
      <c r="Y1265" s="80" t="s">
        <v>2822</v>
      </c>
      <c r="Z1265" s="80" t="s">
        <v>370</v>
      </c>
    </row>
    <row r="1266" spans="23:26" x14ac:dyDescent="0.2">
      <c r="W1266" s="80" t="s">
        <v>369</v>
      </c>
      <c r="X1266" s="80" t="s">
        <v>1901</v>
      </c>
      <c r="Y1266" s="80" t="s">
        <v>2823</v>
      </c>
      <c r="Z1266" s="80" t="s">
        <v>370</v>
      </c>
    </row>
    <row r="1267" spans="23:26" x14ac:dyDescent="0.2">
      <c r="W1267" s="80" t="s">
        <v>369</v>
      </c>
      <c r="X1267" s="80" t="s">
        <v>1901</v>
      </c>
      <c r="Y1267" s="80" t="s">
        <v>2824</v>
      </c>
      <c r="Z1267" s="80" t="s">
        <v>370</v>
      </c>
    </row>
    <row r="1268" spans="23:26" x14ac:dyDescent="0.2">
      <c r="W1268" s="80" t="s">
        <v>369</v>
      </c>
      <c r="X1268" s="80" t="s">
        <v>1901</v>
      </c>
      <c r="Y1268" s="80" t="s">
        <v>2825</v>
      </c>
      <c r="Z1268" s="80" t="s">
        <v>370</v>
      </c>
    </row>
    <row r="1269" spans="23:26" x14ac:dyDescent="0.2">
      <c r="W1269" s="80" t="s">
        <v>369</v>
      </c>
      <c r="X1269" s="80" t="s">
        <v>1901</v>
      </c>
      <c r="Y1269" s="80" t="s">
        <v>2826</v>
      </c>
      <c r="Z1269" s="80" t="s">
        <v>370</v>
      </c>
    </row>
    <row r="1270" spans="23:26" x14ac:dyDescent="0.2">
      <c r="W1270" s="80" t="s">
        <v>369</v>
      </c>
      <c r="X1270" s="80" t="s">
        <v>1901</v>
      </c>
      <c r="Y1270" s="80" t="s">
        <v>2827</v>
      </c>
      <c r="Z1270" s="80" t="s">
        <v>370</v>
      </c>
    </row>
    <row r="1271" spans="23:26" x14ac:dyDescent="0.2">
      <c r="W1271" s="80" t="s">
        <v>369</v>
      </c>
      <c r="X1271" s="80" t="s">
        <v>1901</v>
      </c>
      <c r="Y1271" s="80" t="s">
        <v>2828</v>
      </c>
      <c r="Z1271" s="80" t="s">
        <v>370</v>
      </c>
    </row>
    <row r="1272" spans="23:26" x14ac:dyDescent="0.2">
      <c r="W1272" s="80" t="s">
        <v>369</v>
      </c>
      <c r="X1272" s="80" t="s">
        <v>1901</v>
      </c>
      <c r="Y1272" s="80" t="s">
        <v>2829</v>
      </c>
      <c r="Z1272" s="80" t="s">
        <v>370</v>
      </c>
    </row>
    <row r="1273" spans="23:26" x14ac:dyDescent="0.2">
      <c r="W1273" s="80" t="s">
        <v>369</v>
      </c>
      <c r="X1273" s="80" t="s">
        <v>1901</v>
      </c>
      <c r="Y1273" s="80" t="s">
        <v>2830</v>
      </c>
      <c r="Z1273" s="80" t="s">
        <v>370</v>
      </c>
    </row>
    <row r="1274" spans="23:26" x14ac:dyDescent="0.2">
      <c r="W1274" s="80" t="s">
        <v>371</v>
      </c>
      <c r="X1274" s="80" t="s">
        <v>1901</v>
      </c>
      <c r="Y1274" s="80" t="s">
        <v>2149</v>
      </c>
      <c r="Z1274" s="80" t="s">
        <v>372</v>
      </c>
    </row>
    <row r="1275" spans="23:26" x14ac:dyDescent="0.2">
      <c r="W1275" s="80" t="s">
        <v>371</v>
      </c>
      <c r="X1275" s="80" t="s">
        <v>1901</v>
      </c>
      <c r="Y1275" s="80" t="s">
        <v>2806</v>
      </c>
      <c r="Z1275" s="80" t="s">
        <v>372</v>
      </c>
    </row>
    <row r="1276" spans="23:26" x14ac:dyDescent="0.2">
      <c r="W1276" s="80" t="s">
        <v>371</v>
      </c>
      <c r="X1276" s="80" t="s">
        <v>1901</v>
      </c>
      <c r="Y1276" s="80" t="s">
        <v>2807</v>
      </c>
      <c r="Z1276" s="80" t="s">
        <v>372</v>
      </c>
    </row>
    <row r="1277" spans="23:26" x14ac:dyDescent="0.2">
      <c r="W1277" s="80" t="s">
        <v>371</v>
      </c>
      <c r="X1277" s="80" t="s">
        <v>1901</v>
      </c>
      <c r="Y1277" s="80" t="s">
        <v>2253</v>
      </c>
      <c r="Z1277" s="80" t="s">
        <v>372</v>
      </c>
    </row>
    <row r="1278" spans="23:26" x14ac:dyDescent="0.2">
      <c r="W1278" s="80" t="s">
        <v>371</v>
      </c>
      <c r="X1278" s="80" t="s">
        <v>1901</v>
      </c>
      <c r="Y1278" s="80" t="s">
        <v>2831</v>
      </c>
      <c r="Z1278" s="80" t="s">
        <v>372</v>
      </c>
    </row>
    <row r="1279" spans="23:26" x14ac:dyDescent="0.2">
      <c r="W1279" s="80" t="s">
        <v>371</v>
      </c>
      <c r="X1279" s="80" t="s">
        <v>1901</v>
      </c>
      <c r="Y1279" s="80" t="s">
        <v>2824</v>
      </c>
      <c r="Z1279" s="80" t="s">
        <v>372</v>
      </c>
    </row>
    <row r="1280" spans="23:26" x14ac:dyDescent="0.2">
      <c r="W1280" s="80" t="s">
        <v>373</v>
      </c>
      <c r="X1280" s="80" t="s">
        <v>1901</v>
      </c>
      <c r="Y1280" s="80" t="s">
        <v>2832</v>
      </c>
      <c r="Z1280" s="80" t="s">
        <v>374</v>
      </c>
    </row>
    <row r="1281" spans="23:26" x14ac:dyDescent="0.2">
      <c r="W1281" s="80" t="s">
        <v>373</v>
      </c>
      <c r="X1281" s="80" t="s">
        <v>1901</v>
      </c>
      <c r="Y1281" s="80" t="s">
        <v>2833</v>
      </c>
      <c r="Z1281" s="80" t="s">
        <v>374</v>
      </c>
    </row>
    <row r="1282" spans="23:26" x14ac:dyDescent="0.2">
      <c r="W1282" s="80" t="s">
        <v>373</v>
      </c>
      <c r="X1282" s="80" t="s">
        <v>1901</v>
      </c>
      <c r="Y1282" s="80" t="s">
        <v>2834</v>
      </c>
      <c r="Z1282" s="80" t="s">
        <v>374</v>
      </c>
    </row>
    <row r="1283" spans="23:26" x14ac:dyDescent="0.2">
      <c r="W1283" s="80" t="s">
        <v>373</v>
      </c>
      <c r="X1283" s="80" t="s">
        <v>1901</v>
      </c>
      <c r="Y1283" s="80" t="s">
        <v>2835</v>
      </c>
      <c r="Z1283" s="80" t="s">
        <v>374</v>
      </c>
    </row>
    <row r="1284" spans="23:26" x14ac:dyDescent="0.2">
      <c r="W1284" s="80" t="s">
        <v>373</v>
      </c>
      <c r="X1284" s="80" t="s">
        <v>1901</v>
      </c>
      <c r="Y1284" s="80" t="s">
        <v>2836</v>
      </c>
      <c r="Z1284" s="80" t="s">
        <v>374</v>
      </c>
    </row>
    <row r="1285" spans="23:26" x14ac:dyDescent="0.2">
      <c r="W1285" s="80" t="s">
        <v>373</v>
      </c>
      <c r="X1285" s="80" t="s">
        <v>1901</v>
      </c>
      <c r="Y1285" s="80" t="s">
        <v>2837</v>
      </c>
      <c r="Z1285" s="80" t="s">
        <v>374</v>
      </c>
    </row>
    <row r="1286" spans="23:26" x14ac:dyDescent="0.2">
      <c r="W1286" s="80" t="s">
        <v>375</v>
      </c>
      <c r="X1286" s="80" t="s">
        <v>1901</v>
      </c>
      <c r="Y1286" s="80" t="s">
        <v>2245</v>
      </c>
      <c r="Z1286" s="80" t="s">
        <v>376</v>
      </c>
    </row>
    <row r="1287" spans="23:26" x14ac:dyDescent="0.2">
      <c r="W1287" s="80" t="s">
        <v>375</v>
      </c>
      <c r="X1287" s="80" t="s">
        <v>1901</v>
      </c>
      <c r="Y1287" s="80" t="s">
        <v>2832</v>
      </c>
      <c r="Z1287" s="80" t="s">
        <v>376</v>
      </c>
    </row>
    <row r="1288" spans="23:26" x14ac:dyDescent="0.2">
      <c r="W1288" s="80" t="s">
        <v>375</v>
      </c>
      <c r="X1288" s="80" t="s">
        <v>1901</v>
      </c>
      <c r="Y1288" s="80" t="s">
        <v>2246</v>
      </c>
      <c r="Z1288" s="80" t="s">
        <v>376</v>
      </c>
    </row>
    <row r="1289" spans="23:26" x14ac:dyDescent="0.2">
      <c r="W1289" s="80" t="s">
        <v>375</v>
      </c>
      <c r="X1289" s="80" t="s">
        <v>1901</v>
      </c>
      <c r="Y1289" s="80" t="s">
        <v>2247</v>
      </c>
      <c r="Z1289" s="80" t="s">
        <v>376</v>
      </c>
    </row>
    <row r="1290" spans="23:26" x14ac:dyDescent="0.2">
      <c r="W1290" s="80" t="s">
        <v>377</v>
      </c>
      <c r="X1290" s="80" t="s">
        <v>1901</v>
      </c>
      <c r="Y1290" s="80" t="s">
        <v>2838</v>
      </c>
      <c r="Z1290" s="80" t="s">
        <v>378</v>
      </c>
    </row>
    <row r="1291" spans="23:26" x14ac:dyDescent="0.2">
      <c r="W1291" s="80" t="s">
        <v>379</v>
      </c>
      <c r="X1291" s="80" t="s">
        <v>1901</v>
      </c>
      <c r="Y1291" s="80" t="s">
        <v>2839</v>
      </c>
      <c r="Z1291" s="80" t="s">
        <v>380</v>
      </c>
    </row>
    <row r="1292" spans="23:26" x14ac:dyDescent="0.2">
      <c r="W1292" s="80" t="s">
        <v>379</v>
      </c>
      <c r="X1292" s="80" t="s">
        <v>1901</v>
      </c>
      <c r="Y1292" s="80" t="s">
        <v>2840</v>
      </c>
      <c r="Z1292" s="80" t="s">
        <v>380</v>
      </c>
    </row>
    <row r="1293" spans="23:26" x14ac:dyDescent="0.2">
      <c r="W1293" s="80" t="s">
        <v>379</v>
      </c>
      <c r="X1293" s="80" t="s">
        <v>1901</v>
      </c>
      <c r="Y1293" s="80" t="s">
        <v>2841</v>
      </c>
      <c r="Z1293" s="80" t="s">
        <v>380</v>
      </c>
    </row>
    <row r="1294" spans="23:26" x14ac:dyDescent="0.2">
      <c r="W1294" s="80" t="s">
        <v>379</v>
      </c>
      <c r="X1294" s="80" t="s">
        <v>1901</v>
      </c>
      <c r="Y1294" s="80" t="s">
        <v>2842</v>
      </c>
      <c r="Z1294" s="80" t="s">
        <v>380</v>
      </c>
    </row>
    <row r="1295" spans="23:26" x14ac:dyDescent="0.2">
      <c r="W1295" s="80" t="s">
        <v>379</v>
      </c>
      <c r="X1295" s="80" t="s">
        <v>1901</v>
      </c>
      <c r="Y1295" s="80" t="s">
        <v>2843</v>
      </c>
      <c r="Z1295" s="80" t="s">
        <v>380</v>
      </c>
    </row>
    <row r="1296" spans="23:26" x14ac:dyDescent="0.2">
      <c r="W1296" s="80" t="s">
        <v>379</v>
      </c>
      <c r="X1296" s="80" t="s">
        <v>1901</v>
      </c>
      <c r="Y1296" s="80" t="s">
        <v>2844</v>
      </c>
      <c r="Z1296" s="80" t="s">
        <v>380</v>
      </c>
    </row>
    <row r="1297" spans="23:26" x14ac:dyDescent="0.2">
      <c r="W1297" s="80" t="s">
        <v>379</v>
      </c>
      <c r="X1297" s="80" t="s">
        <v>1901</v>
      </c>
      <c r="Y1297" s="80" t="s">
        <v>2845</v>
      </c>
      <c r="Z1297" s="80" t="s">
        <v>380</v>
      </c>
    </row>
    <row r="1298" spans="23:26" x14ac:dyDescent="0.2">
      <c r="W1298" s="80" t="s">
        <v>379</v>
      </c>
      <c r="X1298" s="80" t="s">
        <v>1901</v>
      </c>
      <c r="Y1298" s="80" t="s">
        <v>2846</v>
      </c>
      <c r="Z1298" s="80" t="s">
        <v>380</v>
      </c>
    </row>
    <row r="1299" spans="23:26" x14ac:dyDescent="0.2">
      <c r="W1299" s="80" t="s">
        <v>379</v>
      </c>
      <c r="X1299" s="80" t="s">
        <v>1901</v>
      </c>
      <c r="Y1299" s="80" t="s">
        <v>2847</v>
      </c>
      <c r="Z1299" s="80" t="s">
        <v>380</v>
      </c>
    </row>
    <row r="1300" spans="23:26" x14ac:dyDescent="0.2">
      <c r="W1300" s="80" t="s">
        <v>379</v>
      </c>
      <c r="X1300" s="80" t="s">
        <v>1901</v>
      </c>
      <c r="Y1300" s="80" t="s">
        <v>2848</v>
      </c>
      <c r="Z1300" s="80" t="s">
        <v>380</v>
      </c>
    </row>
    <row r="1301" spans="23:26" x14ac:dyDescent="0.2">
      <c r="W1301" s="80" t="s">
        <v>379</v>
      </c>
      <c r="X1301" s="80" t="s">
        <v>1901</v>
      </c>
      <c r="Y1301" s="80" t="s">
        <v>2849</v>
      </c>
      <c r="Z1301" s="80" t="s">
        <v>380</v>
      </c>
    </row>
    <row r="1302" spans="23:26" x14ac:dyDescent="0.2">
      <c r="W1302" s="80" t="s">
        <v>379</v>
      </c>
      <c r="X1302" s="80" t="s">
        <v>1901</v>
      </c>
      <c r="Y1302" s="80" t="s">
        <v>2850</v>
      </c>
      <c r="Z1302" s="80" t="s">
        <v>380</v>
      </c>
    </row>
    <row r="1303" spans="23:26" x14ac:dyDescent="0.2">
      <c r="W1303" s="80" t="s">
        <v>379</v>
      </c>
      <c r="X1303" s="80" t="s">
        <v>1901</v>
      </c>
      <c r="Y1303" s="80" t="s">
        <v>2851</v>
      </c>
      <c r="Z1303" s="80" t="s">
        <v>380</v>
      </c>
    </row>
    <row r="1304" spans="23:26" x14ac:dyDescent="0.2">
      <c r="W1304" s="80" t="s">
        <v>379</v>
      </c>
      <c r="X1304" s="80" t="s">
        <v>1901</v>
      </c>
      <c r="Y1304" s="80" t="s">
        <v>2852</v>
      </c>
      <c r="Z1304" s="80" t="s">
        <v>380</v>
      </c>
    </row>
    <row r="1305" spans="23:26" x14ac:dyDescent="0.2">
      <c r="W1305" s="80" t="s">
        <v>379</v>
      </c>
      <c r="X1305" s="80" t="s">
        <v>1901</v>
      </c>
      <c r="Y1305" s="80" t="s">
        <v>2853</v>
      </c>
      <c r="Z1305" s="80" t="s">
        <v>380</v>
      </c>
    </row>
    <row r="1306" spans="23:26" x14ac:dyDescent="0.2">
      <c r="W1306" s="80" t="s">
        <v>379</v>
      </c>
      <c r="X1306" s="80" t="s">
        <v>1901</v>
      </c>
      <c r="Y1306" s="80" t="s">
        <v>2854</v>
      </c>
      <c r="Z1306" s="80" t="s">
        <v>380</v>
      </c>
    </row>
    <row r="1307" spans="23:26" x14ac:dyDescent="0.2">
      <c r="W1307" s="80" t="s">
        <v>379</v>
      </c>
      <c r="X1307" s="80" t="s">
        <v>1901</v>
      </c>
      <c r="Y1307" s="80" t="s">
        <v>2855</v>
      </c>
      <c r="Z1307" s="80" t="s">
        <v>380</v>
      </c>
    </row>
    <row r="1308" spans="23:26" x14ac:dyDescent="0.2">
      <c r="W1308" s="80" t="s">
        <v>379</v>
      </c>
      <c r="X1308" s="80" t="s">
        <v>1901</v>
      </c>
      <c r="Y1308" s="80" t="s">
        <v>2856</v>
      </c>
      <c r="Z1308" s="80" t="s">
        <v>380</v>
      </c>
    </row>
    <row r="1309" spans="23:26" x14ac:dyDescent="0.2">
      <c r="W1309" s="80" t="s">
        <v>379</v>
      </c>
      <c r="X1309" s="80" t="s">
        <v>1901</v>
      </c>
      <c r="Y1309" s="80" t="s">
        <v>2857</v>
      </c>
      <c r="Z1309" s="80" t="s">
        <v>380</v>
      </c>
    </row>
    <row r="1310" spans="23:26" x14ac:dyDescent="0.2">
      <c r="W1310" s="80" t="s">
        <v>379</v>
      </c>
      <c r="X1310" s="80" t="s">
        <v>1901</v>
      </c>
      <c r="Y1310" s="80" t="s">
        <v>2858</v>
      </c>
      <c r="Z1310" s="80" t="s">
        <v>380</v>
      </c>
    </row>
    <row r="1311" spans="23:26" x14ac:dyDescent="0.2">
      <c r="W1311" s="80" t="s">
        <v>379</v>
      </c>
      <c r="X1311" s="80" t="s">
        <v>1901</v>
      </c>
      <c r="Y1311" s="80" t="s">
        <v>2859</v>
      </c>
      <c r="Z1311" s="80" t="s">
        <v>380</v>
      </c>
    </row>
    <row r="1312" spans="23:26" x14ac:dyDescent="0.2">
      <c r="W1312" s="80" t="s">
        <v>379</v>
      </c>
      <c r="X1312" s="80" t="s">
        <v>1901</v>
      </c>
      <c r="Y1312" s="80" t="s">
        <v>2860</v>
      </c>
      <c r="Z1312" s="80" t="s">
        <v>380</v>
      </c>
    </row>
    <row r="1313" spans="23:26" x14ac:dyDescent="0.2">
      <c r="W1313" s="80" t="s">
        <v>379</v>
      </c>
      <c r="X1313" s="80" t="s">
        <v>1901</v>
      </c>
      <c r="Y1313" s="80" t="s">
        <v>2861</v>
      </c>
      <c r="Z1313" s="80" t="s">
        <v>380</v>
      </c>
    </row>
    <row r="1314" spans="23:26" x14ac:dyDescent="0.2">
      <c r="W1314" s="80" t="s">
        <v>379</v>
      </c>
      <c r="X1314" s="80" t="s">
        <v>1901</v>
      </c>
      <c r="Y1314" s="80" t="s">
        <v>2862</v>
      </c>
      <c r="Z1314" s="80" t="s">
        <v>380</v>
      </c>
    </row>
    <row r="1315" spans="23:26" x14ac:dyDescent="0.2">
      <c r="W1315" s="80" t="s">
        <v>379</v>
      </c>
      <c r="X1315" s="80" t="s">
        <v>1901</v>
      </c>
      <c r="Y1315" s="80" t="s">
        <v>2863</v>
      </c>
      <c r="Z1315" s="80" t="s">
        <v>380</v>
      </c>
    </row>
    <row r="1316" spans="23:26" x14ac:dyDescent="0.2">
      <c r="W1316" s="80" t="s">
        <v>379</v>
      </c>
      <c r="X1316" s="80" t="s">
        <v>1901</v>
      </c>
      <c r="Y1316" s="80" t="s">
        <v>2864</v>
      </c>
      <c r="Z1316" s="80" t="s">
        <v>380</v>
      </c>
    </row>
    <row r="1317" spans="23:26" x14ac:dyDescent="0.2">
      <c r="W1317" s="80" t="s">
        <v>379</v>
      </c>
      <c r="X1317" s="80" t="s">
        <v>1901</v>
      </c>
      <c r="Y1317" s="80" t="s">
        <v>2865</v>
      </c>
      <c r="Z1317" s="80" t="s">
        <v>380</v>
      </c>
    </row>
    <row r="1318" spans="23:26" x14ac:dyDescent="0.2">
      <c r="W1318" s="80" t="s">
        <v>379</v>
      </c>
      <c r="X1318" s="80" t="s">
        <v>1901</v>
      </c>
      <c r="Y1318" s="80" t="s">
        <v>2866</v>
      </c>
      <c r="Z1318" s="80" t="s">
        <v>380</v>
      </c>
    </row>
    <row r="1319" spans="23:26" x14ac:dyDescent="0.2">
      <c r="W1319" s="80" t="s">
        <v>379</v>
      </c>
      <c r="X1319" s="80" t="s">
        <v>1901</v>
      </c>
      <c r="Y1319" s="80" t="s">
        <v>2867</v>
      </c>
      <c r="Z1319" s="80" t="s">
        <v>380</v>
      </c>
    </row>
    <row r="1320" spans="23:26" x14ac:dyDescent="0.2">
      <c r="W1320" s="80" t="s">
        <v>379</v>
      </c>
      <c r="X1320" s="80" t="s">
        <v>1901</v>
      </c>
      <c r="Y1320" s="80" t="s">
        <v>2868</v>
      </c>
      <c r="Z1320" s="80" t="s">
        <v>380</v>
      </c>
    </row>
    <row r="1321" spans="23:26" x14ac:dyDescent="0.2">
      <c r="W1321" s="80" t="s">
        <v>379</v>
      </c>
      <c r="X1321" s="80" t="s">
        <v>1901</v>
      </c>
      <c r="Y1321" s="80" t="s">
        <v>2869</v>
      </c>
      <c r="Z1321" s="80" t="s">
        <v>380</v>
      </c>
    </row>
    <row r="1322" spans="23:26" x14ac:dyDescent="0.2">
      <c r="W1322" s="80" t="s">
        <v>379</v>
      </c>
      <c r="X1322" s="80" t="s">
        <v>1901</v>
      </c>
      <c r="Y1322" s="80" t="s">
        <v>2870</v>
      </c>
      <c r="Z1322" s="80" t="s">
        <v>380</v>
      </c>
    </row>
    <row r="1323" spans="23:26" x14ac:dyDescent="0.2">
      <c r="W1323" s="80" t="s">
        <v>379</v>
      </c>
      <c r="X1323" s="80" t="s">
        <v>1901</v>
      </c>
      <c r="Y1323" s="80" t="s">
        <v>2871</v>
      </c>
      <c r="Z1323" s="80" t="s">
        <v>380</v>
      </c>
    </row>
    <row r="1324" spans="23:26" x14ac:dyDescent="0.2">
      <c r="W1324" s="80" t="s">
        <v>379</v>
      </c>
      <c r="X1324" s="80" t="s">
        <v>1901</v>
      </c>
      <c r="Y1324" s="80" t="s">
        <v>2872</v>
      </c>
      <c r="Z1324" s="80" t="s">
        <v>380</v>
      </c>
    </row>
    <row r="1325" spans="23:26" x14ac:dyDescent="0.2">
      <c r="W1325" s="80" t="s">
        <v>379</v>
      </c>
      <c r="X1325" s="80" t="s">
        <v>1901</v>
      </c>
      <c r="Y1325" s="80" t="s">
        <v>2873</v>
      </c>
      <c r="Z1325" s="80" t="s">
        <v>380</v>
      </c>
    </row>
    <row r="1326" spans="23:26" x14ac:dyDescent="0.2">
      <c r="W1326" s="80" t="s">
        <v>379</v>
      </c>
      <c r="X1326" s="80" t="s">
        <v>1901</v>
      </c>
      <c r="Y1326" s="80" t="s">
        <v>2874</v>
      </c>
      <c r="Z1326" s="80" t="s">
        <v>380</v>
      </c>
    </row>
    <row r="1327" spans="23:26" x14ac:dyDescent="0.2">
      <c r="W1327" s="80" t="s">
        <v>379</v>
      </c>
      <c r="X1327" s="80" t="s">
        <v>1901</v>
      </c>
      <c r="Y1327" s="80" t="s">
        <v>2875</v>
      </c>
      <c r="Z1327" s="80" t="s">
        <v>380</v>
      </c>
    </row>
    <row r="1328" spans="23:26" x14ac:dyDescent="0.2">
      <c r="W1328" s="80" t="s">
        <v>379</v>
      </c>
      <c r="X1328" s="80" t="s">
        <v>1901</v>
      </c>
      <c r="Y1328" s="80" t="s">
        <v>2876</v>
      </c>
      <c r="Z1328" s="80" t="s">
        <v>380</v>
      </c>
    </row>
    <row r="1329" spans="23:26" x14ac:dyDescent="0.2">
      <c r="W1329" s="80" t="s">
        <v>379</v>
      </c>
      <c r="X1329" s="80" t="s">
        <v>1901</v>
      </c>
      <c r="Y1329" s="80" t="s">
        <v>2877</v>
      </c>
      <c r="Z1329" s="80" t="s">
        <v>380</v>
      </c>
    </row>
    <row r="1330" spans="23:26" x14ac:dyDescent="0.2">
      <c r="W1330" s="80" t="s">
        <v>379</v>
      </c>
      <c r="X1330" s="80" t="s">
        <v>1901</v>
      </c>
      <c r="Y1330" s="80" t="s">
        <v>2878</v>
      </c>
      <c r="Z1330" s="80" t="s">
        <v>380</v>
      </c>
    </row>
    <row r="1331" spans="23:26" x14ac:dyDescent="0.2">
      <c r="W1331" s="80" t="s">
        <v>379</v>
      </c>
      <c r="X1331" s="80" t="s">
        <v>1901</v>
      </c>
      <c r="Y1331" s="80" t="s">
        <v>2879</v>
      </c>
      <c r="Z1331" s="80" t="s">
        <v>380</v>
      </c>
    </row>
    <row r="1332" spans="23:26" x14ac:dyDescent="0.2">
      <c r="W1332" s="80" t="s">
        <v>379</v>
      </c>
      <c r="X1332" s="80" t="s">
        <v>1901</v>
      </c>
      <c r="Y1332" s="80" t="s">
        <v>2880</v>
      </c>
      <c r="Z1332" s="80" t="s">
        <v>380</v>
      </c>
    </row>
    <row r="1333" spans="23:26" x14ac:dyDescent="0.2">
      <c r="W1333" s="80" t="s">
        <v>379</v>
      </c>
      <c r="X1333" s="80" t="s">
        <v>1901</v>
      </c>
      <c r="Y1333" s="80" t="s">
        <v>2881</v>
      </c>
      <c r="Z1333" s="80" t="s">
        <v>380</v>
      </c>
    </row>
    <row r="1334" spans="23:26" x14ac:dyDescent="0.2">
      <c r="W1334" s="80" t="s">
        <v>379</v>
      </c>
      <c r="X1334" s="80" t="s">
        <v>1901</v>
      </c>
      <c r="Y1334" s="80" t="s">
        <v>2882</v>
      </c>
      <c r="Z1334" s="80" t="s">
        <v>380</v>
      </c>
    </row>
    <row r="1335" spans="23:26" x14ac:dyDescent="0.2">
      <c r="W1335" s="80" t="s">
        <v>379</v>
      </c>
      <c r="X1335" s="80" t="s">
        <v>1901</v>
      </c>
      <c r="Y1335" s="80" t="s">
        <v>2883</v>
      </c>
      <c r="Z1335" s="80" t="s">
        <v>380</v>
      </c>
    </row>
    <row r="1336" spans="23:26" x14ac:dyDescent="0.2">
      <c r="W1336" s="80" t="s">
        <v>379</v>
      </c>
      <c r="X1336" s="80" t="s">
        <v>1901</v>
      </c>
      <c r="Y1336" s="80" t="s">
        <v>2884</v>
      </c>
      <c r="Z1336" s="80" t="s">
        <v>380</v>
      </c>
    </row>
    <row r="1337" spans="23:26" x14ac:dyDescent="0.2">
      <c r="W1337" s="80" t="s">
        <v>379</v>
      </c>
      <c r="X1337" s="80" t="s">
        <v>1901</v>
      </c>
      <c r="Y1337" s="80" t="s">
        <v>2885</v>
      </c>
      <c r="Z1337" s="80" t="s">
        <v>380</v>
      </c>
    </row>
    <row r="1338" spans="23:26" x14ac:dyDescent="0.2">
      <c r="W1338" s="80" t="s">
        <v>379</v>
      </c>
      <c r="X1338" s="80" t="s">
        <v>1901</v>
      </c>
      <c r="Y1338" s="80" t="s">
        <v>2886</v>
      </c>
      <c r="Z1338" s="80" t="s">
        <v>380</v>
      </c>
    </row>
    <row r="1339" spans="23:26" x14ac:dyDescent="0.2">
      <c r="W1339" s="80" t="s">
        <v>379</v>
      </c>
      <c r="X1339" s="80" t="s">
        <v>1907</v>
      </c>
      <c r="Y1339" s="80" t="s">
        <v>2887</v>
      </c>
      <c r="Z1339" s="80" t="s">
        <v>380</v>
      </c>
    </row>
    <row r="1340" spans="23:26" x14ac:dyDescent="0.2">
      <c r="W1340" s="80" t="s">
        <v>379</v>
      </c>
      <c r="X1340" s="80" t="s">
        <v>1907</v>
      </c>
      <c r="Y1340" s="80" t="s">
        <v>2888</v>
      </c>
      <c r="Z1340" s="80" t="s">
        <v>380</v>
      </c>
    </row>
    <row r="1341" spans="23:26" x14ac:dyDescent="0.2">
      <c r="W1341" s="80" t="s">
        <v>381</v>
      </c>
      <c r="X1341" s="80" t="s">
        <v>1901</v>
      </c>
      <c r="Y1341" s="80" t="s">
        <v>2889</v>
      </c>
      <c r="Z1341" s="80" t="s">
        <v>382</v>
      </c>
    </row>
    <row r="1342" spans="23:26" x14ac:dyDescent="0.2">
      <c r="W1342" s="80" t="s">
        <v>381</v>
      </c>
      <c r="X1342" s="80" t="s">
        <v>1901</v>
      </c>
      <c r="Y1342" s="80" t="s">
        <v>2890</v>
      </c>
      <c r="Z1342" s="80" t="s">
        <v>382</v>
      </c>
    </row>
    <row r="1343" spans="23:26" x14ac:dyDescent="0.2">
      <c r="W1343" s="80" t="s">
        <v>381</v>
      </c>
      <c r="X1343" s="80" t="s">
        <v>1901</v>
      </c>
      <c r="Y1343" s="80" t="s">
        <v>2891</v>
      </c>
      <c r="Z1343" s="80" t="s">
        <v>382</v>
      </c>
    </row>
    <row r="1344" spans="23:26" x14ac:dyDescent="0.2">
      <c r="W1344" s="80" t="s">
        <v>381</v>
      </c>
      <c r="X1344" s="80" t="s">
        <v>1901</v>
      </c>
      <c r="Y1344" s="80" t="s">
        <v>2852</v>
      </c>
      <c r="Z1344" s="80" t="s">
        <v>382</v>
      </c>
    </row>
    <row r="1345" spans="23:26" x14ac:dyDescent="0.2">
      <c r="W1345" s="80" t="s">
        <v>381</v>
      </c>
      <c r="X1345" s="80" t="s">
        <v>1901</v>
      </c>
      <c r="Y1345" s="80" t="s">
        <v>2892</v>
      </c>
      <c r="Z1345" s="80" t="s">
        <v>382</v>
      </c>
    </row>
    <row r="1346" spans="23:26" x14ac:dyDescent="0.2">
      <c r="W1346" s="80" t="s">
        <v>381</v>
      </c>
      <c r="X1346" s="80" t="s">
        <v>1901</v>
      </c>
      <c r="Y1346" s="80" t="s">
        <v>2893</v>
      </c>
      <c r="Z1346" s="80" t="s">
        <v>382</v>
      </c>
    </row>
    <row r="1347" spans="23:26" x14ac:dyDescent="0.2">
      <c r="W1347" s="80" t="s">
        <v>381</v>
      </c>
      <c r="X1347" s="80" t="s">
        <v>1901</v>
      </c>
      <c r="Y1347" s="80" t="s">
        <v>2894</v>
      </c>
      <c r="Z1347" s="80" t="s">
        <v>382</v>
      </c>
    </row>
    <row r="1348" spans="23:26" x14ac:dyDescent="0.2">
      <c r="W1348" s="80" t="s">
        <v>381</v>
      </c>
      <c r="X1348" s="80" t="s">
        <v>1901</v>
      </c>
      <c r="Y1348" s="80" t="s">
        <v>2895</v>
      </c>
      <c r="Z1348" s="80" t="s">
        <v>382</v>
      </c>
    </row>
    <row r="1349" spans="23:26" x14ac:dyDescent="0.2">
      <c r="W1349" s="80" t="s">
        <v>381</v>
      </c>
      <c r="X1349" s="80" t="s">
        <v>1901</v>
      </c>
      <c r="Y1349" s="80" t="s">
        <v>2896</v>
      </c>
      <c r="Z1349" s="80" t="s">
        <v>382</v>
      </c>
    </row>
    <row r="1350" spans="23:26" x14ac:dyDescent="0.2">
      <c r="W1350" s="80" t="s">
        <v>381</v>
      </c>
      <c r="X1350" s="80" t="s">
        <v>1901</v>
      </c>
      <c r="Y1350" s="80" t="s">
        <v>2897</v>
      </c>
      <c r="Z1350" s="80" t="s">
        <v>382</v>
      </c>
    </row>
    <row r="1351" spans="23:26" x14ac:dyDescent="0.2">
      <c r="W1351" s="80" t="s">
        <v>381</v>
      </c>
      <c r="X1351" s="80" t="s">
        <v>1901</v>
      </c>
      <c r="Y1351" s="80" t="s">
        <v>2898</v>
      </c>
      <c r="Z1351" s="80" t="s">
        <v>382</v>
      </c>
    </row>
    <row r="1352" spans="23:26" x14ac:dyDescent="0.2">
      <c r="W1352" s="80" t="s">
        <v>381</v>
      </c>
      <c r="X1352" s="80" t="s">
        <v>1901</v>
      </c>
      <c r="Y1352" s="80" t="s">
        <v>2899</v>
      </c>
      <c r="Z1352" s="80" t="s">
        <v>382</v>
      </c>
    </row>
    <row r="1353" spans="23:26" x14ac:dyDescent="0.2">
      <c r="W1353" s="80" t="s">
        <v>381</v>
      </c>
      <c r="X1353" s="80" t="s">
        <v>1901</v>
      </c>
      <c r="Y1353" s="80" t="s">
        <v>2900</v>
      </c>
      <c r="Z1353" s="80" t="s">
        <v>382</v>
      </c>
    </row>
    <row r="1354" spans="23:26" x14ac:dyDescent="0.2">
      <c r="W1354" s="80" t="s">
        <v>381</v>
      </c>
      <c r="X1354" s="80" t="s">
        <v>1901</v>
      </c>
      <c r="Y1354" s="80" t="s">
        <v>2901</v>
      </c>
      <c r="Z1354" s="80" t="s">
        <v>382</v>
      </c>
    </row>
    <row r="1355" spans="23:26" x14ac:dyDescent="0.2">
      <c r="W1355" s="80" t="s">
        <v>381</v>
      </c>
      <c r="X1355" s="80" t="s">
        <v>1901</v>
      </c>
      <c r="Y1355" s="80" t="s">
        <v>2902</v>
      </c>
      <c r="Z1355" s="80" t="s">
        <v>382</v>
      </c>
    </row>
    <row r="1356" spans="23:26" x14ac:dyDescent="0.2">
      <c r="W1356" s="80" t="s">
        <v>381</v>
      </c>
      <c r="X1356" s="80" t="s">
        <v>1901</v>
      </c>
      <c r="Y1356" s="80" t="s">
        <v>2903</v>
      </c>
      <c r="Z1356" s="80" t="s">
        <v>382</v>
      </c>
    </row>
    <row r="1357" spans="23:26" x14ac:dyDescent="0.2">
      <c r="W1357" s="80" t="s">
        <v>381</v>
      </c>
      <c r="X1357" s="80" t="s">
        <v>1901</v>
      </c>
      <c r="Y1357" s="80" t="s">
        <v>2904</v>
      </c>
      <c r="Z1357" s="80" t="s">
        <v>382</v>
      </c>
    </row>
    <row r="1358" spans="23:26" x14ac:dyDescent="0.2">
      <c r="W1358" s="80" t="s">
        <v>381</v>
      </c>
      <c r="X1358" s="80" t="s">
        <v>1901</v>
      </c>
      <c r="Y1358" s="80" t="s">
        <v>2905</v>
      </c>
      <c r="Z1358" s="80" t="s">
        <v>382</v>
      </c>
    </row>
    <row r="1359" spans="23:26" x14ac:dyDescent="0.2">
      <c r="W1359" s="80" t="s">
        <v>381</v>
      </c>
      <c r="X1359" s="80" t="s">
        <v>1901</v>
      </c>
      <c r="Y1359" s="80" t="s">
        <v>2906</v>
      </c>
      <c r="Z1359" s="80" t="s">
        <v>382</v>
      </c>
    </row>
    <row r="1360" spans="23:26" x14ac:dyDescent="0.2">
      <c r="W1360" s="80" t="s">
        <v>381</v>
      </c>
      <c r="X1360" s="80" t="s">
        <v>1901</v>
      </c>
      <c r="Y1360" s="80" t="s">
        <v>2907</v>
      </c>
      <c r="Z1360" s="80" t="s">
        <v>382</v>
      </c>
    </row>
    <row r="1361" spans="23:26" x14ac:dyDescent="0.2">
      <c r="W1361" s="80" t="s">
        <v>381</v>
      </c>
      <c r="X1361" s="80" t="s">
        <v>1901</v>
      </c>
      <c r="Y1361" s="80" t="s">
        <v>2908</v>
      </c>
      <c r="Z1361" s="80" t="s">
        <v>382</v>
      </c>
    </row>
    <row r="1362" spans="23:26" x14ac:dyDescent="0.2">
      <c r="W1362" s="80" t="s">
        <v>381</v>
      </c>
      <c r="X1362" s="80" t="s">
        <v>1901</v>
      </c>
      <c r="Y1362" s="80" t="s">
        <v>2909</v>
      </c>
      <c r="Z1362" s="80" t="s">
        <v>382</v>
      </c>
    </row>
    <row r="1363" spans="23:26" x14ac:dyDescent="0.2">
      <c r="W1363" s="80" t="s">
        <v>381</v>
      </c>
      <c r="X1363" s="80" t="s">
        <v>1901</v>
      </c>
      <c r="Y1363" s="80" t="s">
        <v>2910</v>
      </c>
      <c r="Z1363" s="80" t="s">
        <v>382</v>
      </c>
    </row>
    <row r="1364" spans="23:26" x14ac:dyDescent="0.2">
      <c r="W1364" s="80" t="s">
        <v>381</v>
      </c>
      <c r="X1364" s="80" t="s">
        <v>1901</v>
      </c>
      <c r="Y1364" s="80" t="s">
        <v>2911</v>
      </c>
      <c r="Z1364" s="80" t="s">
        <v>382</v>
      </c>
    </row>
    <row r="1365" spans="23:26" x14ac:dyDescent="0.2">
      <c r="W1365" s="80" t="s">
        <v>381</v>
      </c>
      <c r="X1365" s="80" t="s">
        <v>1901</v>
      </c>
      <c r="Y1365" s="80" t="s">
        <v>2912</v>
      </c>
      <c r="Z1365" s="80" t="s">
        <v>382</v>
      </c>
    </row>
    <row r="1366" spans="23:26" x14ac:dyDescent="0.2">
      <c r="W1366" s="80" t="s">
        <v>381</v>
      </c>
      <c r="X1366" s="80" t="s">
        <v>1901</v>
      </c>
      <c r="Y1366" s="80" t="s">
        <v>2913</v>
      </c>
      <c r="Z1366" s="80" t="s">
        <v>382</v>
      </c>
    </row>
    <row r="1367" spans="23:26" x14ac:dyDescent="0.2">
      <c r="W1367" s="80" t="s">
        <v>381</v>
      </c>
      <c r="X1367" s="80" t="s">
        <v>1901</v>
      </c>
      <c r="Y1367" s="80" t="s">
        <v>2914</v>
      </c>
      <c r="Z1367" s="80" t="s">
        <v>382</v>
      </c>
    </row>
    <row r="1368" spans="23:26" x14ac:dyDescent="0.2">
      <c r="W1368" s="80" t="s">
        <v>381</v>
      </c>
      <c r="X1368" s="80" t="s">
        <v>1901</v>
      </c>
      <c r="Y1368" s="80" t="s">
        <v>2915</v>
      </c>
      <c r="Z1368" s="80" t="s">
        <v>382</v>
      </c>
    </row>
    <row r="1369" spans="23:26" x14ac:dyDescent="0.2">
      <c r="W1369" s="80" t="s">
        <v>381</v>
      </c>
      <c r="X1369" s="80" t="s">
        <v>1901</v>
      </c>
      <c r="Y1369" s="80" t="s">
        <v>2916</v>
      </c>
      <c r="Z1369" s="80" t="s">
        <v>382</v>
      </c>
    </row>
    <row r="1370" spans="23:26" x14ac:dyDescent="0.2">
      <c r="W1370" s="80" t="s">
        <v>381</v>
      </c>
      <c r="X1370" s="80" t="s">
        <v>1901</v>
      </c>
      <c r="Y1370" s="80" t="s">
        <v>2917</v>
      </c>
      <c r="Z1370" s="80" t="s">
        <v>382</v>
      </c>
    </row>
    <row r="1371" spans="23:26" x14ac:dyDescent="0.2">
      <c r="W1371" s="80" t="s">
        <v>381</v>
      </c>
      <c r="X1371" s="80" t="s">
        <v>1901</v>
      </c>
      <c r="Y1371" s="80" t="s">
        <v>2918</v>
      </c>
      <c r="Z1371" s="80" t="s">
        <v>382</v>
      </c>
    </row>
    <row r="1372" spans="23:26" x14ac:dyDescent="0.2">
      <c r="W1372" s="80" t="s">
        <v>381</v>
      </c>
      <c r="X1372" s="80" t="s">
        <v>1901</v>
      </c>
      <c r="Y1372" s="80" t="s">
        <v>2919</v>
      </c>
      <c r="Z1372" s="80" t="s">
        <v>382</v>
      </c>
    </row>
    <row r="1373" spans="23:26" x14ac:dyDescent="0.2">
      <c r="W1373" s="80" t="s">
        <v>381</v>
      </c>
      <c r="X1373" s="80" t="s">
        <v>1901</v>
      </c>
      <c r="Y1373" s="80" t="s">
        <v>2920</v>
      </c>
      <c r="Z1373" s="80" t="s">
        <v>382</v>
      </c>
    </row>
    <row r="1374" spans="23:26" x14ac:dyDescent="0.2">
      <c r="W1374" s="80" t="s">
        <v>381</v>
      </c>
      <c r="X1374" s="80" t="s">
        <v>1901</v>
      </c>
      <c r="Y1374" s="80" t="s">
        <v>2921</v>
      </c>
      <c r="Z1374" s="80" t="s">
        <v>382</v>
      </c>
    </row>
    <row r="1375" spans="23:26" x14ac:dyDescent="0.2">
      <c r="W1375" s="80" t="s">
        <v>381</v>
      </c>
      <c r="X1375" s="80" t="s">
        <v>1901</v>
      </c>
      <c r="Y1375" s="80" t="s">
        <v>2922</v>
      </c>
      <c r="Z1375" s="80" t="s">
        <v>382</v>
      </c>
    </row>
    <row r="1376" spans="23:26" x14ac:dyDescent="0.2">
      <c r="W1376" s="80" t="s">
        <v>381</v>
      </c>
      <c r="X1376" s="80" t="s">
        <v>1901</v>
      </c>
      <c r="Y1376" s="80" t="s">
        <v>2923</v>
      </c>
      <c r="Z1376" s="80" t="s">
        <v>382</v>
      </c>
    </row>
    <row r="1377" spans="23:26" x14ac:dyDescent="0.2">
      <c r="W1377" s="80" t="s">
        <v>381</v>
      </c>
      <c r="X1377" s="80" t="s">
        <v>1901</v>
      </c>
      <c r="Y1377" s="80" t="s">
        <v>2924</v>
      </c>
      <c r="Z1377" s="80" t="s">
        <v>382</v>
      </c>
    </row>
    <row r="1378" spans="23:26" x14ac:dyDescent="0.2">
      <c r="W1378" s="80" t="s">
        <v>381</v>
      </c>
      <c r="X1378" s="80" t="s">
        <v>1901</v>
      </c>
      <c r="Y1378" s="80" t="s">
        <v>2925</v>
      </c>
      <c r="Z1378" s="80" t="s">
        <v>382</v>
      </c>
    </row>
    <row r="1379" spans="23:26" x14ac:dyDescent="0.2">
      <c r="W1379" s="80" t="s">
        <v>381</v>
      </c>
      <c r="X1379" s="80" t="s">
        <v>1901</v>
      </c>
      <c r="Y1379" s="80" t="s">
        <v>2926</v>
      </c>
      <c r="Z1379" s="80" t="s">
        <v>382</v>
      </c>
    </row>
    <row r="1380" spans="23:26" x14ac:dyDescent="0.2">
      <c r="W1380" s="80" t="s">
        <v>381</v>
      </c>
      <c r="X1380" s="80" t="s">
        <v>1901</v>
      </c>
      <c r="Y1380" s="80" t="s">
        <v>2927</v>
      </c>
      <c r="Z1380" s="80" t="s">
        <v>382</v>
      </c>
    </row>
    <row r="1381" spans="23:26" x14ac:dyDescent="0.2">
      <c r="W1381" s="80" t="s">
        <v>381</v>
      </c>
      <c r="X1381" s="80" t="s">
        <v>1901</v>
      </c>
      <c r="Y1381" s="80" t="s">
        <v>2928</v>
      </c>
      <c r="Z1381" s="80" t="s">
        <v>382</v>
      </c>
    </row>
    <row r="1382" spans="23:26" x14ac:dyDescent="0.2">
      <c r="W1382" s="80" t="s">
        <v>381</v>
      </c>
      <c r="X1382" s="80" t="s">
        <v>1901</v>
      </c>
      <c r="Y1382" s="80" t="s">
        <v>2929</v>
      </c>
      <c r="Z1382" s="80" t="s">
        <v>382</v>
      </c>
    </row>
    <row r="1383" spans="23:26" x14ac:dyDescent="0.2">
      <c r="W1383" s="80" t="s">
        <v>381</v>
      </c>
      <c r="X1383" s="80" t="s">
        <v>1901</v>
      </c>
      <c r="Y1383" s="80" t="s">
        <v>2930</v>
      </c>
      <c r="Z1383" s="80" t="s">
        <v>382</v>
      </c>
    </row>
    <row r="1384" spans="23:26" x14ac:dyDescent="0.2">
      <c r="W1384" s="80" t="s">
        <v>381</v>
      </c>
      <c r="X1384" s="80" t="s">
        <v>1901</v>
      </c>
      <c r="Y1384" s="80" t="s">
        <v>2931</v>
      </c>
      <c r="Z1384" s="80" t="s">
        <v>382</v>
      </c>
    </row>
    <row r="1385" spans="23:26" x14ac:dyDescent="0.2">
      <c r="W1385" s="80" t="s">
        <v>381</v>
      </c>
      <c r="X1385" s="80" t="s">
        <v>1901</v>
      </c>
      <c r="Y1385" s="80" t="s">
        <v>2932</v>
      </c>
      <c r="Z1385" s="80" t="s">
        <v>382</v>
      </c>
    </row>
    <row r="1386" spans="23:26" x14ac:dyDescent="0.2">
      <c r="W1386" s="80" t="s">
        <v>381</v>
      </c>
      <c r="X1386" s="80" t="s">
        <v>1901</v>
      </c>
      <c r="Y1386" s="80" t="s">
        <v>2933</v>
      </c>
      <c r="Z1386" s="80" t="s">
        <v>382</v>
      </c>
    </row>
    <row r="1387" spans="23:26" x14ac:dyDescent="0.2">
      <c r="W1387" s="80" t="s">
        <v>381</v>
      </c>
      <c r="X1387" s="80" t="s">
        <v>1901</v>
      </c>
      <c r="Y1387" s="80" t="s">
        <v>2934</v>
      </c>
      <c r="Z1387" s="80" t="s">
        <v>382</v>
      </c>
    </row>
    <row r="1388" spans="23:26" x14ac:dyDescent="0.2">
      <c r="W1388" s="80" t="s">
        <v>381</v>
      </c>
      <c r="X1388" s="80" t="s">
        <v>1901</v>
      </c>
      <c r="Y1388" s="80" t="s">
        <v>2935</v>
      </c>
      <c r="Z1388" s="80" t="s">
        <v>382</v>
      </c>
    </row>
    <row r="1389" spans="23:26" x14ac:dyDescent="0.2">
      <c r="W1389" s="80" t="s">
        <v>381</v>
      </c>
      <c r="X1389" s="80" t="s">
        <v>1901</v>
      </c>
      <c r="Y1389" s="80" t="s">
        <v>2936</v>
      </c>
      <c r="Z1389" s="80" t="s">
        <v>382</v>
      </c>
    </row>
    <row r="1390" spans="23:26" x14ac:dyDescent="0.2">
      <c r="W1390" s="80" t="s">
        <v>381</v>
      </c>
      <c r="X1390" s="80" t="s">
        <v>1901</v>
      </c>
      <c r="Y1390" s="80" t="s">
        <v>2937</v>
      </c>
      <c r="Z1390" s="80" t="s">
        <v>382</v>
      </c>
    </row>
    <row r="1391" spans="23:26" x14ac:dyDescent="0.2">
      <c r="W1391" s="80" t="s">
        <v>381</v>
      </c>
      <c r="X1391" s="80" t="s">
        <v>1901</v>
      </c>
      <c r="Y1391" s="80" t="s">
        <v>2938</v>
      </c>
      <c r="Z1391" s="80" t="s">
        <v>382</v>
      </c>
    </row>
    <row r="1392" spans="23:26" x14ac:dyDescent="0.2">
      <c r="W1392" s="80" t="s">
        <v>381</v>
      </c>
      <c r="X1392" s="80" t="s">
        <v>1901</v>
      </c>
      <c r="Y1392" s="80" t="s">
        <v>2939</v>
      </c>
      <c r="Z1392" s="80" t="s">
        <v>382</v>
      </c>
    </row>
    <row r="1393" spans="23:26" x14ac:dyDescent="0.2">
      <c r="W1393" s="80" t="s">
        <v>381</v>
      </c>
      <c r="X1393" s="80" t="s">
        <v>1901</v>
      </c>
      <c r="Y1393" s="80" t="s">
        <v>2940</v>
      </c>
      <c r="Z1393" s="80" t="s">
        <v>382</v>
      </c>
    </row>
    <row r="1394" spans="23:26" x14ac:dyDescent="0.2">
      <c r="W1394" s="80" t="s">
        <v>381</v>
      </c>
      <c r="X1394" s="80" t="s">
        <v>1901</v>
      </c>
      <c r="Y1394" s="80" t="s">
        <v>2941</v>
      </c>
      <c r="Z1394" s="80" t="s">
        <v>382</v>
      </c>
    </row>
    <row r="1395" spans="23:26" x14ac:dyDescent="0.2">
      <c r="W1395" s="80" t="s">
        <v>381</v>
      </c>
      <c r="X1395" s="80" t="s">
        <v>1901</v>
      </c>
      <c r="Y1395" s="80" t="s">
        <v>2942</v>
      </c>
      <c r="Z1395" s="80" t="s">
        <v>382</v>
      </c>
    </row>
    <row r="1396" spans="23:26" x14ac:dyDescent="0.2">
      <c r="W1396" s="80" t="s">
        <v>381</v>
      </c>
      <c r="X1396" s="80" t="s">
        <v>1901</v>
      </c>
      <c r="Y1396" s="80" t="s">
        <v>2943</v>
      </c>
      <c r="Z1396" s="80" t="s">
        <v>382</v>
      </c>
    </row>
    <row r="1397" spans="23:26" x14ac:dyDescent="0.2">
      <c r="W1397" s="80" t="s">
        <v>381</v>
      </c>
      <c r="X1397" s="80" t="s">
        <v>1901</v>
      </c>
      <c r="Y1397" s="80" t="s">
        <v>2944</v>
      </c>
      <c r="Z1397" s="80" t="s">
        <v>382</v>
      </c>
    </row>
    <row r="1398" spans="23:26" x14ac:dyDescent="0.2">
      <c r="W1398" s="80" t="s">
        <v>381</v>
      </c>
      <c r="X1398" s="80" t="s">
        <v>1901</v>
      </c>
      <c r="Y1398" s="80" t="s">
        <v>2945</v>
      </c>
      <c r="Z1398" s="80" t="s">
        <v>382</v>
      </c>
    </row>
    <row r="1399" spans="23:26" x14ac:dyDescent="0.2">
      <c r="W1399" s="80" t="s">
        <v>381</v>
      </c>
      <c r="X1399" s="80" t="s">
        <v>1901</v>
      </c>
      <c r="Y1399" s="80" t="s">
        <v>2946</v>
      </c>
      <c r="Z1399" s="80" t="s">
        <v>382</v>
      </c>
    </row>
    <row r="1400" spans="23:26" x14ac:dyDescent="0.2">
      <c r="W1400" s="80" t="s">
        <v>381</v>
      </c>
      <c r="X1400" s="80" t="s">
        <v>1901</v>
      </c>
      <c r="Y1400" s="80" t="s">
        <v>2947</v>
      </c>
      <c r="Z1400" s="80" t="s">
        <v>382</v>
      </c>
    </row>
    <row r="1401" spans="23:26" x14ac:dyDescent="0.2">
      <c r="W1401" s="80" t="s">
        <v>381</v>
      </c>
      <c r="X1401" s="80" t="s">
        <v>1901</v>
      </c>
      <c r="Y1401" s="80" t="s">
        <v>2948</v>
      </c>
      <c r="Z1401" s="80" t="s">
        <v>382</v>
      </c>
    </row>
    <row r="1402" spans="23:26" x14ac:dyDescent="0.2">
      <c r="W1402" s="80" t="s">
        <v>381</v>
      </c>
      <c r="X1402" s="80" t="s">
        <v>1901</v>
      </c>
      <c r="Y1402" s="80" t="s">
        <v>2949</v>
      </c>
      <c r="Z1402" s="80" t="s">
        <v>382</v>
      </c>
    </row>
    <row r="1403" spans="23:26" x14ac:dyDescent="0.2">
      <c r="W1403" s="80" t="s">
        <v>381</v>
      </c>
      <c r="X1403" s="80" t="s">
        <v>1901</v>
      </c>
      <c r="Y1403" s="80" t="s">
        <v>2950</v>
      </c>
      <c r="Z1403" s="80" t="s">
        <v>382</v>
      </c>
    </row>
    <row r="1404" spans="23:26" x14ac:dyDescent="0.2">
      <c r="W1404" s="80" t="s">
        <v>381</v>
      </c>
      <c r="X1404" s="80" t="s">
        <v>1901</v>
      </c>
      <c r="Y1404" s="80" t="s">
        <v>2951</v>
      </c>
      <c r="Z1404" s="80" t="s">
        <v>382</v>
      </c>
    </row>
    <row r="1405" spans="23:26" x14ac:dyDescent="0.2">
      <c r="W1405" s="80" t="s">
        <v>381</v>
      </c>
      <c r="X1405" s="80" t="s">
        <v>1901</v>
      </c>
      <c r="Y1405" s="80" t="s">
        <v>2952</v>
      </c>
      <c r="Z1405" s="80" t="s">
        <v>382</v>
      </c>
    </row>
    <row r="1406" spans="23:26" x14ac:dyDescent="0.2">
      <c r="W1406" s="80" t="s">
        <v>381</v>
      </c>
      <c r="X1406" s="80" t="s">
        <v>1901</v>
      </c>
      <c r="Y1406" s="80" t="s">
        <v>2953</v>
      </c>
      <c r="Z1406" s="80" t="s">
        <v>382</v>
      </c>
    </row>
    <row r="1407" spans="23:26" x14ac:dyDescent="0.2">
      <c r="W1407" s="80" t="s">
        <v>381</v>
      </c>
      <c r="X1407" s="80" t="s">
        <v>1901</v>
      </c>
      <c r="Y1407" s="80" t="s">
        <v>2954</v>
      </c>
      <c r="Z1407" s="80" t="s">
        <v>382</v>
      </c>
    </row>
    <row r="1408" spans="23:26" x14ac:dyDescent="0.2">
      <c r="W1408" s="80" t="s">
        <v>381</v>
      </c>
      <c r="X1408" s="80" t="s">
        <v>1901</v>
      </c>
      <c r="Y1408" s="80" t="s">
        <v>2955</v>
      </c>
      <c r="Z1408" s="80" t="s">
        <v>382</v>
      </c>
    </row>
    <row r="1409" spans="23:26" x14ac:dyDescent="0.2">
      <c r="W1409" s="80" t="s">
        <v>381</v>
      </c>
      <c r="X1409" s="80" t="s">
        <v>1901</v>
      </c>
      <c r="Y1409" s="80" t="s">
        <v>2956</v>
      </c>
      <c r="Z1409" s="80" t="s">
        <v>382</v>
      </c>
    </row>
    <row r="1410" spans="23:26" x14ac:dyDescent="0.2">
      <c r="W1410" s="80" t="s">
        <v>381</v>
      </c>
      <c r="X1410" s="80" t="s">
        <v>1901</v>
      </c>
      <c r="Y1410" s="80" t="s">
        <v>2957</v>
      </c>
      <c r="Z1410" s="80" t="s">
        <v>382</v>
      </c>
    </row>
    <row r="1411" spans="23:26" x14ac:dyDescent="0.2">
      <c r="W1411" s="80" t="s">
        <v>381</v>
      </c>
      <c r="X1411" s="80" t="s">
        <v>1901</v>
      </c>
      <c r="Y1411" s="80" t="s">
        <v>2958</v>
      </c>
      <c r="Z1411" s="80" t="s">
        <v>382</v>
      </c>
    </row>
    <row r="1412" spans="23:26" x14ac:dyDescent="0.2">
      <c r="W1412" s="80" t="s">
        <v>381</v>
      </c>
      <c r="X1412" s="80" t="s">
        <v>1901</v>
      </c>
      <c r="Y1412" s="80" t="s">
        <v>2959</v>
      </c>
      <c r="Z1412" s="80" t="s">
        <v>382</v>
      </c>
    </row>
    <row r="1413" spans="23:26" x14ac:dyDescent="0.2">
      <c r="W1413" s="80" t="s">
        <v>383</v>
      </c>
      <c r="X1413" s="80" t="s">
        <v>1901</v>
      </c>
      <c r="Y1413" s="80" t="s">
        <v>2960</v>
      </c>
      <c r="Z1413" s="80" t="s">
        <v>384</v>
      </c>
    </row>
    <row r="1414" spans="23:26" x14ac:dyDescent="0.2">
      <c r="W1414" s="80" t="s">
        <v>383</v>
      </c>
      <c r="X1414" s="80" t="s">
        <v>1901</v>
      </c>
      <c r="Y1414" s="80" t="s">
        <v>2961</v>
      </c>
      <c r="Z1414" s="80" t="s">
        <v>384</v>
      </c>
    </row>
    <row r="1415" spans="23:26" x14ac:dyDescent="0.2">
      <c r="W1415" s="80" t="s">
        <v>383</v>
      </c>
      <c r="X1415" s="80" t="s">
        <v>1901</v>
      </c>
      <c r="Y1415" s="80" t="s">
        <v>2962</v>
      </c>
      <c r="Z1415" s="80" t="s">
        <v>384</v>
      </c>
    </row>
    <row r="1416" spans="23:26" x14ac:dyDescent="0.2">
      <c r="W1416" s="80" t="s">
        <v>383</v>
      </c>
      <c r="X1416" s="80" t="s">
        <v>1901</v>
      </c>
      <c r="Y1416" s="80" t="s">
        <v>2963</v>
      </c>
      <c r="Z1416" s="80" t="s">
        <v>384</v>
      </c>
    </row>
    <row r="1417" spans="23:26" x14ac:dyDescent="0.2">
      <c r="W1417" s="80" t="s">
        <v>383</v>
      </c>
      <c r="X1417" s="80" t="s">
        <v>1901</v>
      </c>
      <c r="Y1417" s="80" t="s">
        <v>2964</v>
      </c>
      <c r="Z1417" s="80" t="s">
        <v>384</v>
      </c>
    </row>
    <row r="1418" spans="23:26" x14ac:dyDescent="0.2">
      <c r="W1418" s="80" t="s">
        <v>383</v>
      </c>
      <c r="X1418" s="80" t="s">
        <v>1901</v>
      </c>
      <c r="Y1418" s="80" t="s">
        <v>2965</v>
      </c>
      <c r="Z1418" s="80" t="s">
        <v>384</v>
      </c>
    </row>
    <row r="1419" spans="23:26" x14ac:dyDescent="0.2">
      <c r="W1419" s="80" t="s">
        <v>383</v>
      </c>
      <c r="X1419" s="80" t="s">
        <v>1901</v>
      </c>
      <c r="Y1419" s="80" t="s">
        <v>2966</v>
      </c>
      <c r="Z1419" s="80" t="s">
        <v>384</v>
      </c>
    </row>
    <row r="1420" spans="23:26" x14ac:dyDescent="0.2">
      <c r="W1420" s="80" t="s">
        <v>383</v>
      </c>
      <c r="X1420" s="80" t="s">
        <v>1901</v>
      </c>
      <c r="Y1420" s="80" t="s">
        <v>2967</v>
      </c>
      <c r="Z1420" s="80" t="s">
        <v>384</v>
      </c>
    </row>
    <row r="1421" spans="23:26" x14ac:dyDescent="0.2">
      <c r="W1421" s="80" t="s">
        <v>383</v>
      </c>
      <c r="X1421" s="80" t="s">
        <v>1901</v>
      </c>
      <c r="Y1421" s="80" t="s">
        <v>2968</v>
      </c>
      <c r="Z1421" s="80" t="s">
        <v>384</v>
      </c>
    </row>
    <row r="1422" spans="23:26" x14ac:dyDescent="0.2">
      <c r="W1422" s="80" t="s">
        <v>383</v>
      </c>
      <c r="X1422" s="80" t="s">
        <v>1901</v>
      </c>
      <c r="Y1422" s="80" t="s">
        <v>2969</v>
      </c>
      <c r="Z1422" s="80" t="s">
        <v>384</v>
      </c>
    </row>
    <row r="1423" spans="23:26" x14ac:dyDescent="0.2">
      <c r="W1423" s="80" t="s">
        <v>383</v>
      </c>
      <c r="X1423" s="80" t="s">
        <v>1901</v>
      </c>
      <c r="Y1423" s="80" t="s">
        <v>2970</v>
      </c>
      <c r="Z1423" s="80" t="s">
        <v>384</v>
      </c>
    </row>
    <row r="1424" spans="23:26" x14ac:dyDescent="0.2">
      <c r="W1424" s="80" t="s">
        <v>383</v>
      </c>
      <c r="X1424" s="80" t="s">
        <v>1901</v>
      </c>
      <c r="Y1424" s="80" t="s">
        <v>2971</v>
      </c>
      <c r="Z1424" s="80" t="s">
        <v>384</v>
      </c>
    </row>
    <row r="1425" spans="23:26" x14ac:dyDescent="0.2">
      <c r="W1425" s="80" t="s">
        <v>383</v>
      </c>
      <c r="X1425" s="80" t="s">
        <v>1901</v>
      </c>
      <c r="Y1425" s="80" t="s">
        <v>2972</v>
      </c>
      <c r="Z1425" s="80" t="s">
        <v>384</v>
      </c>
    </row>
    <row r="1426" spans="23:26" x14ac:dyDescent="0.2">
      <c r="W1426" s="80" t="s">
        <v>383</v>
      </c>
      <c r="X1426" s="80" t="s">
        <v>1901</v>
      </c>
      <c r="Y1426" s="80" t="s">
        <v>2973</v>
      </c>
      <c r="Z1426" s="80" t="s">
        <v>384</v>
      </c>
    </row>
    <row r="1427" spans="23:26" x14ac:dyDescent="0.2">
      <c r="W1427" s="80" t="s">
        <v>383</v>
      </c>
      <c r="X1427" s="80" t="s">
        <v>1901</v>
      </c>
      <c r="Y1427" s="80" t="s">
        <v>2974</v>
      </c>
      <c r="Z1427" s="80" t="s">
        <v>384</v>
      </c>
    </row>
    <row r="1428" spans="23:26" x14ac:dyDescent="0.2">
      <c r="W1428" s="80" t="s">
        <v>383</v>
      </c>
      <c r="X1428" s="80" t="s">
        <v>1901</v>
      </c>
      <c r="Y1428" s="80" t="s">
        <v>2975</v>
      </c>
      <c r="Z1428" s="80" t="s">
        <v>384</v>
      </c>
    </row>
    <row r="1429" spans="23:26" x14ac:dyDescent="0.2">
      <c r="W1429" s="80" t="s">
        <v>383</v>
      </c>
      <c r="X1429" s="80" t="s">
        <v>1901</v>
      </c>
      <c r="Y1429" s="80" t="s">
        <v>2976</v>
      </c>
      <c r="Z1429" s="80" t="s">
        <v>384</v>
      </c>
    </row>
    <row r="1430" spans="23:26" x14ac:dyDescent="0.2">
      <c r="W1430" s="80" t="s">
        <v>383</v>
      </c>
      <c r="X1430" s="80" t="s">
        <v>1901</v>
      </c>
      <c r="Y1430" s="80" t="s">
        <v>2977</v>
      </c>
      <c r="Z1430" s="80" t="s">
        <v>384</v>
      </c>
    </row>
    <row r="1431" spans="23:26" x14ac:dyDescent="0.2">
      <c r="W1431" s="80" t="s">
        <v>383</v>
      </c>
      <c r="X1431" s="80" t="s">
        <v>1901</v>
      </c>
      <c r="Y1431" s="80" t="s">
        <v>2978</v>
      </c>
      <c r="Z1431" s="80" t="s">
        <v>384</v>
      </c>
    </row>
    <row r="1432" spans="23:26" x14ac:dyDescent="0.2">
      <c r="W1432" s="80" t="s">
        <v>383</v>
      </c>
      <c r="X1432" s="80" t="s">
        <v>1901</v>
      </c>
      <c r="Y1432" s="80" t="s">
        <v>2979</v>
      </c>
      <c r="Z1432" s="80" t="s">
        <v>384</v>
      </c>
    </row>
    <row r="1433" spans="23:26" x14ac:dyDescent="0.2">
      <c r="W1433" s="80" t="s">
        <v>383</v>
      </c>
      <c r="X1433" s="80" t="s">
        <v>1901</v>
      </c>
      <c r="Y1433" s="80" t="s">
        <v>2980</v>
      </c>
      <c r="Z1433" s="80" t="s">
        <v>384</v>
      </c>
    </row>
    <row r="1434" spans="23:26" x14ac:dyDescent="0.2">
      <c r="W1434" s="80" t="s">
        <v>383</v>
      </c>
      <c r="X1434" s="80" t="s">
        <v>1901</v>
      </c>
      <c r="Y1434" s="80" t="s">
        <v>2981</v>
      </c>
      <c r="Z1434" s="80" t="s">
        <v>384</v>
      </c>
    </row>
    <row r="1435" spans="23:26" x14ac:dyDescent="0.2">
      <c r="W1435" s="80" t="s">
        <v>383</v>
      </c>
      <c r="X1435" s="80" t="s">
        <v>1901</v>
      </c>
      <c r="Y1435" s="80" t="s">
        <v>2982</v>
      </c>
      <c r="Z1435" s="80" t="s">
        <v>384</v>
      </c>
    </row>
    <row r="1436" spans="23:26" x14ac:dyDescent="0.2">
      <c r="W1436" s="80" t="s">
        <v>383</v>
      </c>
      <c r="X1436" s="80" t="s">
        <v>1901</v>
      </c>
      <c r="Y1436" s="80" t="s">
        <v>2983</v>
      </c>
      <c r="Z1436" s="80" t="s">
        <v>384</v>
      </c>
    </row>
    <row r="1437" spans="23:26" x14ac:dyDescent="0.2">
      <c r="W1437" s="80" t="s">
        <v>383</v>
      </c>
      <c r="X1437" s="80" t="s">
        <v>1901</v>
      </c>
      <c r="Y1437" s="80" t="s">
        <v>2984</v>
      </c>
      <c r="Z1437" s="80" t="s">
        <v>384</v>
      </c>
    </row>
    <row r="1438" spans="23:26" x14ac:dyDescent="0.2">
      <c r="W1438" s="80" t="s">
        <v>383</v>
      </c>
      <c r="X1438" s="80" t="s">
        <v>1901</v>
      </c>
      <c r="Y1438" s="80" t="s">
        <v>2985</v>
      </c>
      <c r="Z1438" s="80" t="s">
        <v>384</v>
      </c>
    </row>
    <row r="1439" spans="23:26" x14ac:dyDescent="0.2">
      <c r="W1439" s="80" t="s">
        <v>383</v>
      </c>
      <c r="X1439" s="80" t="s">
        <v>1901</v>
      </c>
      <c r="Y1439" s="80" t="s">
        <v>2986</v>
      </c>
      <c r="Z1439" s="80" t="s">
        <v>384</v>
      </c>
    </row>
    <row r="1440" spans="23:26" x14ac:dyDescent="0.2">
      <c r="W1440" s="80" t="s">
        <v>383</v>
      </c>
      <c r="X1440" s="80" t="s">
        <v>1901</v>
      </c>
      <c r="Y1440" s="80" t="s">
        <v>2987</v>
      </c>
      <c r="Z1440" s="80" t="s">
        <v>384</v>
      </c>
    </row>
    <row r="1441" spans="23:26" x14ac:dyDescent="0.2">
      <c r="W1441" s="80" t="s">
        <v>383</v>
      </c>
      <c r="X1441" s="80" t="s">
        <v>1901</v>
      </c>
      <c r="Y1441" s="80" t="s">
        <v>2988</v>
      </c>
      <c r="Z1441" s="80" t="s">
        <v>384</v>
      </c>
    </row>
    <row r="1442" spans="23:26" x14ac:dyDescent="0.2">
      <c r="W1442" s="80" t="s">
        <v>383</v>
      </c>
      <c r="X1442" s="80" t="s">
        <v>1901</v>
      </c>
      <c r="Y1442" s="80" t="s">
        <v>2989</v>
      </c>
      <c r="Z1442" s="80" t="s">
        <v>384</v>
      </c>
    </row>
    <row r="1443" spans="23:26" x14ac:dyDescent="0.2">
      <c r="W1443" s="80" t="s">
        <v>383</v>
      </c>
      <c r="X1443" s="80" t="s">
        <v>1901</v>
      </c>
      <c r="Y1443" s="80" t="s">
        <v>2990</v>
      </c>
      <c r="Z1443" s="80" t="s">
        <v>384</v>
      </c>
    </row>
    <row r="1444" spans="23:26" x14ac:dyDescent="0.2">
      <c r="W1444" s="80" t="s">
        <v>383</v>
      </c>
      <c r="X1444" s="80" t="s">
        <v>1901</v>
      </c>
      <c r="Y1444" s="80" t="s">
        <v>2991</v>
      </c>
      <c r="Z1444" s="80" t="s">
        <v>384</v>
      </c>
    </row>
    <row r="1445" spans="23:26" x14ac:dyDescent="0.2">
      <c r="W1445" s="80" t="s">
        <v>383</v>
      </c>
      <c r="X1445" s="80" t="s">
        <v>1901</v>
      </c>
      <c r="Y1445" s="80" t="s">
        <v>2992</v>
      </c>
      <c r="Z1445" s="80" t="s">
        <v>384</v>
      </c>
    </row>
    <row r="1446" spans="23:26" x14ac:dyDescent="0.2">
      <c r="W1446" s="80" t="s">
        <v>383</v>
      </c>
      <c r="X1446" s="80" t="s">
        <v>1901</v>
      </c>
      <c r="Y1446" s="80" t="s">
        <v>2993</v>
      </c>
      <c r="Z1446" s="80" t="s">
        <v>384</v>
      </c>
    </row>
    <row r="1447" spans="23:26" x14ac:dyDescent="0.2">
      <c r="W1447" s="80" t="s">
        <v>383</v>
      </c>
      <c r="X1447" s="80" t="s">
        <v>1901</v>
      </c>
      <c r="Y1447" s="80" t="s">
        <v>2994</v>
      </c>
      <c r="Z1447" s="80" t="s">
        <v>384</v>
      </c>
    </row>
    <row r="1448" spans="23:26" x14ac:dyDescent="0.2">
      <c r="W1448" s="80" t="s">
        <v>383</v>
      </c>
      <c r="X1448" s="80" t="s">
        <v>1901</v>
      </c>
      <c r="Y1448" s="80" t="s">
        <v>2995</v>
      </c>
      <c r="Z1448" s="80" t="s">
        <v>384</v>
      </c>
    </row>
    <row r="1449" spans="23:26" x14ac:dyDescent="0.2">
      <c r="W1449" s="80" t="s">
        <v>383</v>
      </c>
      <c r="X1449" s="80" t="s">
        <v>1901</v>
      </c>
      <c r="Y1449" s="80" t="s">
        <v>2996</v>
      </c>
      <c r="Z1449" s="80" t="s">
        <v>384</v>
      </c>
    </row>
    <row r="1450" spans="23:26" x14ac:dyDescent="0.2">
      <c r="W1450" s="80" t="s">
        <v>383</v>
      </c>
      <c r="X1450" s="80" t="s">
        <v>1901</v>
      </c>
      <c r="Y1450" s="80" t="s">
        <v>2997</v>
      </c>
      <c r="Z1450" s="80" t="s">
        <v>384</v>
      </c>
    </row>
    <row r="1451" spans="23:26" x14ac:dyDescent="0.2">
      <c r="W1451" s="80" t="s">
        <v>383</v>
      </c>
      <c r="X1451" s="80" t="s">
        <v>1901</v>
      </c>
      <c r="Y1451" s="80" t="s">
        <v>2998</v>
      </c>
      <c r="Z1451" s="80" t="s">
        <v>384</v>
      </c>
    </row>
    <row r="1452" spans="23:26" x14ac:dyDescent="0.2">
      <c r="W1452" s="80" t="s">
        <v>383</v>
      </c>
      <c r="X1452" s="80" t="s">
        <v>1901</v>
      </c>
      <c r="Y1452" s="80" t="s">
        <v>2999</v>
      </c>
      <c r="Z1452" s="80" t="s">
        <v>384</v>
      </c>
    </row>
    <row r="1453" spans="23:26" x14ac:dyDescent="0.2">
      <c r="W1453" s="80" t="s">
        <v>383</v>
      </c>
      <c r="X1453" s="80" t="s">
        <v>1901</v>
      </c>
      <c r="Y1453" s="80" t="s">
        <v>3000</v>
      </c>
      <c r="Z1453" s="80" t="s">
        <v>384</v>
      </c>
    </row>
    <row r="1454" spans="23:26" x14ac:dyDescent="0.2">
      <c r="W1454" s="80" t="s">
        <v>385</v>
      </c>
      <c r="X1454" s="80" t="s">
        <v>1901</v>
      </c>
      <c r="Y1454" s="80" t="s">
        <v>3001</v>
      </c>
      <c r="Z1454" s="80" t="s">
        <v>386</v>
      </c>
    </row>
    <row r="1455" spans="23:26" x14ac:dyDescent="0.2">
      <c r="W1455" s="80" t="s">
        <v>385</v>
      </c>
      <c r="X1455" s="80" t="s">
        <v>1901</v>
      </c>
      <c r="Y1455" s="80" t="s">
        <v>3002</v>
      </c>
      <c r="Z1455" s="80" t="s">
        <v>386</v>
      </c>
    </row>
    <row r="1456" spans="23:26" x14ac:dyDescent="0.2">
      <c r="W1456" s="80" t="s">
        <v>385</v>
      </c>
      <c r="X1456" s="80" t="s">
        <v>1901</v>
      </c>
      <c r="Y1456" s="80" t="s">
        <v>3003</v>
      </c>
      <c r="Z1456" s="80" t="s">
        <v>386</v>
      </c>
    </row>
    <row r="1457" spans="23:26" x14ac:dyDescent="0.2">
      <c r="W1457" s="80" t="s">
        <v>385</v>
      </c>
      <c r="X1457" s="80" t="s">
        <v>1901</v>
      </c>
      <c r="Y1457" s="80" t="s">
        <v>3004</v>
      </c>
      <c r="Z1457" s="80" t="s">
        <v>386</v>
      </c>
    </row>
    <row r="1458" spans="23:26" x14ac:dyDescent="0.2">
      <c r="W1458" s="80" t="s">
        <v>385</v>
      </c>
      <c r="X1458" s="80" t="s">
        <v>1901</v>
      </c>
      <c r="Y1458" s="80" t="s">
        <v>2986</v>
      </c>
      <c r="Z1458" s="80" t="s">
        <v>386</v>
      </c>
    </row>
    <row r="1459" spans="23:26" x14ac:dyDescent="0.2">
      <c r="W1459" s="80" t="s">
        <v>385</v>
      </c>
      <c r="X1459" s="80" t="s">
        <v>1901</v>
      </c>
      <c r="Y1459" s="80" t="s">
        <v>2987</v>
      </c>
      <c r="Z1459" s="80" t="s">
        <v>386</v>
      </c>
    </row>
    <row r="1460" spans="23:26" x14ac:dyDescent="0.2">
      <c r="W1460" s="80" t="s">
        <v>385</v>
      </c>
      <c r="X1460" s="80" t="s">
        <v>1901</v>
      </c>
      <c r="Y1460" s="80" t="s">
        <v>2988</v>
      </c>
      <c r="Z1460" s="80" t="s">
        <v>386</v>
      </c>
    </row>
    <row r="1461" spans="23:26" x14ac:dyDescent="0.2">
      <c r="W1461" s="80" t="s">
        <v>385</v>
      </c>
      <c r="X1461" s="80" t="s">
        <v>1901</v>
      </c>
      <c r="Y1461" s="80" t="s">
        <v>2989</v>
      </c>
      <c r="Z1461" s="80" t="s">
        <v>386</v>
      </c>
    </row>
    <row r="1462" spans="23:26" x14ac:dyDescent="0.2">
      <c r="W1462" s="80" t="s">
        <v>385</v>
      </c>
      <c r="X1462" s="80" t="s">
        <v>1901</v>
      </c>
      <c r="Y1462" s="80" t="s">
        <v>2990</v>
      </c>
      <c r="Z1462" s="80" t="s">
        <v>386</v>
      </c>
    </row>
    <row r="1463" spans="23:26" x14ac:dyDescent="0.2">
      <c r="W1463" s="80" t="s">
        <v>385</v>
      </c>
      <c r="X1463" s="80" t="s">
        <v>1901</v>
      </c>
      <c r="Y1463" s="80" t="s">
        <v>2991</v>
      </c>
      <c r="Z1463" s="80" t="s">
        <v>386</v>
      </c>
    </row>
    <row r="1464" spans="23:26" x14ac:dyDescent="0.2">
      <c r="W1464" s="80" t="s">
        <v>385</v>
      </c>
      <c r="X1464" s="80" t="s">
        <v>1901</v>
      </c>
      <c r="Y1464" s="80" t="s">
        <v>3005</v>
      </c>
      <c r="Z1464" s="80" t="s">
        <v>386</v>
      </c>
    </row>
    <row r="1465" spans="23:26" x14ac:dyDescent="0.2">
      <c r="W1465" s="80" t="s">
        <v>385</v>
      </c>
      <c r="X1465" s="80" t="s">
        <v>1901</v>
      </c>
      <c r="Y1465" s="80" t="s">
        <v>3006</v>
      </c>
      <c r="Z1465" s="80" t="s">
        <v>386</v>
      </c>
    </row>
    <row r="1466" spans="23:26" x14ac:dyDescent="0.2">
      <c r="W1466" s="80" t="s">
        <v>385</v>
      </c>
      <c r="X1466" s="80" t="s">
        <v>1901</v>
      </c>
      <c r="Y1466" s="80" t="s">
        <v>3007</v>
      </c>
      <c r="Z1466" s="80" t="s">
        <v>386</v>
      </c>
    </row>
    <row r="1467" spans="23:26" x14ac:dyDescent="0.2">
      <c r="W1467" s="80" t="s">
        <v>385</v>
      </c>
      <c r="X1467" s="80" t="s">
        <v>1901</v>
      </c>
      <c r="Y1467" s="80" t="s">
        <v>3008</v>
      </c>
      <c r="Z1467" s="80" t="s">
        <v>386</v>
      </c>
    </row>
    <row r="1468" spans="23:26" x14ac:dyDescent="0.2">
      <c r="W1468" s="80" t="s">
        <v>385</v>
      </c>
      <c r="X1468" s="80" t="s">
        <v>1901</v>
      </c>
      <c r="Y1468" s="80" t="s">
        <v>3009</v>
      </c>
      <c r="Z1468" s="80" t="s">
        <v>386</v>
      </c>
    </row>
    <row r="1469" spans="23:26" x14ac:dyDescent="0.2">
      <c r="W1469" s="80" t="s">
        <v>385</v>
      </c>
      <c r="X1469" s="80" t="s">
        <v>1901</v>
      </c>
      <c r="Y1469" s="80" t="s">
        <v>3010</v>
      </c>
      <c r="Z1469" s="80" t="s">
        <v>386</v>
      </c>
    </row>
    <row r="1470" spans="23:26" x14ac:dyDescent="0.2">
      <c r="W1470" s="80" t="s">
        <v>385</v>
      </c>
      <c r="X1470" s="80" t="s">
        <v>1901</v>
      </c>
      <c r="Y1470" s="80" t="s">
        <v>3011</v>
      </c>
      <c r="Z1470" s="80" t="s">
        <v>386</v>
      </c>
    </row>
    <row r="1471" spans="23:26" x14ac:dyDescent="0.2">
      <c r="W1471" s="80" t="s">
        <v>385</v>
      </c>
      <c r="X1471" s="80" t="s">
        <v>1901</v>
      </c>
      <c r="Y1471" s="80" t="s">
        <v>3012</v>
      </c>
      <c r="Z1471" s="80" t="s">
        <v>386</v>
      </c>
    </row>
    <row r="1472" spans="23:26" x14ac:dyDescent="0.2">
      <c r="W1472" s="80" t="s">
        <v>385</v>
      </c>
      <c r="X1472" s="80" t="s">
        <v>1901</v>
      </c>
      <c r="Y1472" s="80" t="s">
        <v>3013</v>
      </c>
      <c r="Z1472" s="80" t="s">
        <v>386</v>
      </c>
    </row>
    <row r="1473" spans="23:26" x14ac:dyDescent="0.2">
      <c r="W1473" s="80" t="s">
        <v>385</v>
      </c>
      <c r="X1473" s="80" t="s">
        <v>1901</v>
      </c>
      <c r="Y1473" s="80" t="s">
        <v>3014</v>
      </c>
      <c r="Z1473" s="80" t="s">
        <v>386</v>
      </c>
    </row>
    <row r="1474" spans="23:26" x14ac:dyDescent="0.2">
      <c r="W1474" s="80" t="s">
        <v>385</v>
      </c>
      <c r="X1474" s="80" t="s">
        <v>1901</v>
      </c>
      <c r="Y1474" s="80" t="s">
        <v>3015</v>
      </c>
      <c r="Z1474" s="80" t="s">
        <v>386</v>
      </c>
    </row>
    <row r="1475" spans="23:26" x14ac:dyDescent="0.2">
      <c r="W1475" s="80" t="s">
        <v>385</v>
      </c>
      <c r="X1475" s="80" t="s">
        <v>1901</v>
      </c>
      <c r="Y1475" s="80" t="s">
        <v>3016</v>
      </c>
      <c r="Z1475" s="80" t="s">
        <v>386</v>
      </c>
    </row>
    <row r="1476" spans="23:26" x14ac:dyDescent="0.2">
      <c r="W1476" s="80" t="s">
        <v>385</v>
      </c>
      <c r="X1476" s="80" t="s">
        <v>1901</v>
      </c>
      <c r="Y1476" s="80" t="s">
        <v>3017</v>
      </c>
      <c r="Z1476" s="80" t="s">
        <v>386</v>
      </c>
    </row>
    <row r="1477" spans="23:26" x14ac:dyDescent="0.2">
      <c r="W1477" s="80" t="s">
        <v>385</v>
      </c>
      <c r="X1477" s="80" t="s">
        <v>1901</v>
      </c>
      <c r="Y1477" s="80" t="s">
        <v>3018</v>
      </c>
      <c r="Z1477" s="80" t="s">
        <v>386</v>
      </c>
    </row>
    <row r="1478" spans="23:26" x14ac:dyDescent="0.2">
      <c r="W1478" s="80" t="s">
        <v>385</v>
      </c>
      <c r="X1478" s="80" t="s">
        <v>1901</v>
      </c>
      <c r="Y1478" s="80" t="s">
        <v>3019</v>
      </c>
      <c r="Z1478" s="80" t="s">
        <v>386</v>
      </c>
    </row>
    <row r="1479" spans="23:26" x14ac:dyDescent="0.2">
      <c r="W1479" s="80" t="s">
        <v>385</v>
      </c>
      <c r="X1479" s="80" t="s">
        <v>1901</v>
      </c>
      <c r="Y1479" s="80" t="s">
        <v>3020</v>
      </c>
      <c r="Z1479" s="80" t="s">
        <v>386</v>
      </c>
    </row>
    <row r="1480" spans="23:26" x14ac:dyDescent="0.2">
      <c r="W1480" s="80" t="s">
        <v>385</v>
      </c>
      <c r="X1480" s="80" t="s">
        <v>1901</v>
      </c>
      <c r="Y1480" s="80" t="s">
        <v>3021</v>
      </c>
      <c r="Z1480" s="80" t="s">
        <v>386</v>
      </c>
    </row>
    <row r="1481" spans="23:26" x14ac:dyDescent="0.2">
      <c r="W1481" s="80" t="s">
        <v>387</v>
      </c>
      <c r="X1481" s="80" t="s">
        <v>1901</v>
      </c>
      <c r="Y1481" s="80" t="s">
        <v>2901</v>
      </c>
      <c r="Z1481" s="80" t="s">
        <v>388</v>
      </c>
    </row>
    <row r="1482" spans="23:26" x14ac:dyDescent="0.2">
      <c r="W1482" s="80" t="s">
        <v>387</v>
      </c>
      <c r="X1482" s="80" t="s">
        <v>1901</v>
      </c>
      <c r="Y1482" s="80" t="s">
        <v>3022</v>
      </c>
      <c r="Z1482" s="80" t="s">
        <v>388</v>
      </c>
    </row>
    <row r="1483" spans="23:26" x14ac:dyDescent="0.2">
      <c r="W1483" s="80" t="s">
        <v>387</v>
      </c>
      <c r="X1483" s="80" t="s">
        <v>1901</v>
      </c>
      <c r="Y1483" s="80" t="s">
        <v>3023</v>
      </c>
      <c r="Z1483" s="80" t="s">
        <v>388</v>
      </c>
    </row>
    <row r="1484" spans="23:26" x14ac:dyDescent="0.2">
      <c r="W1484" s="80" t="s">
        <v>387</v>
      </c>
      <c r="X1484" s="80" t="s">
        <v>1901</v>
      </c>
      <c r="Y1484" s="80" t="s">
        <v>3024</v>
      </c>
      <c r="Z1484" s="80" t="s">
        <v>388</v>
      </c>
    </row>
    <row r="1485" spans="23:26" x14ac:dyDescent="0.2">
      <c r="W1485" s="80" t="s">
        <v>387</v>
      </c>
      <c r="X1485" s="80" t="s">
        <v>1901</v>
      </c>
      <c r="Y1485" s="80" t="s">
        <v>3025</v>
      </c>
      <c r="Z1485" s="80" t="s">
        <v>388</v>
      </c>
    </row>
    <row r="1486" spans="23:26" x14ac:dyDescent="0.2">
      <c r="W1486" s="80" t="s">
        <v>387</v>
      </c>
      <c r="X1486" s="80" t="s">
        <v>1901</v>
      </c>
      <c r="Y1486" s="80" t="s">
        <v>3026</v>
      </c>
      <c r="Z1486" s="80" t="s">
        <v>388</v>
      </c>
    </row>
    <row r="1487" spans="23:26" x14ac:dyDescent="0.2">
      <c r="W1487" s="80" t="s">
        <v>387</v>
      </c>
      <c r="X1487" s="80" t="s">
        <v>1901</v>
      </c>
      <c r="Y1487" s="80" t="s">
        <v>2902</v>
      </c>
      <c r="Z1487" s="80" t="s">
        <v>388</v>
      </c>
    </row>
    <row r="1488" spans="23:26" x14ac:dyDescent="0.2">
      <c r="W1488" s="80" t="s">
        <v>387</v>
      </c>
      <c r="X1488" s="80" t="s">
        <v>1901</v>
      </c>
      <c r="Y1488" s="80" t="s">
        <v>3027</v>
      </c>
      <c r="Z1488" s="80" t="s">
        <v>388</v>
      </c>
    </row>
    <row r="1489" spans="23:26" x14ac:dyDescent="0.2">
      <c r="W1489" s="80" t="s">
        <v>387</v>
      </c>
      <c r="X1489" s="80" t="s">
        <v>1901</v>
      </c>
      <c r="Y1489" s="80" t="s">
        <v>3028</v>
      </c>
      <c r="Z1489" s="80" t="s">
        <v>388</v>
      </c>
    </row>
    <row r="1490" spans="23:26" x14ac:dyDescent="0.2">
      <c r="W1490" s="80" t="s">
        <v>387</v>
      </c>
      <c r="X1490" s="80" t="s">
        <v>1901</v>
      </c>
      <c r="Y1490" s="80" t="s">
        <v>3029</v>
      </c>
      <c r="Z1490" s="80" t="s">
        <v>388</v>
      </c>
    </row>
    <row r="1491" spans="23:26" x14ac:dyDescent="0.2">
      <c r="W1491" s="80" t="s">
        <v>387</v>
      </c>
      <c r="X1491" s="80" t="s">
        <v>1901</v>
      </c>
      <c r="Y1491" s="80" t="s">
        <v>2903</v>
      </c>
      <c r="Z1491" s="80" t="s">
        <v>388</v>
      </c>
    </row>
    <row r="1492" spans="23:26" x14ac:dyDescent="0.2">
      <c r="W1492" s="80" t="s">
        <v>387</v>
      </c>
      <c r="X1492" s="80" t="s">
        <v>1901</v>
      </c>
      <c r="Y1492" s="80" t="s">
        <v>3030</v>
      </c>
      <c r="Z1492" s="80" t="s">
        <v>388</v>
      </c>
    </row>
    <row r="1493" spans="23:26" x14ac:dyDescent="0.2">
      <c r="W1493" s="80" t="s">
        <v>387</v>
      </c>
      <c r="X1493" s="80" t="s">
        <v>1901</v>
      </c>
      <c r="Y1493" s="80" t="s">
        <v>3031</v>
      </c>
      <c r="Z1493" s="80" t="s">
        <v>388</v>
      </c>
    </row>
    <row r="1494" spans="23:26" x14ac:dyDescent="0.2">
      <c r="W1494" s="80" t="s">
        <v>387</v>
      </c>
      <c r="X1494" s="80" t="s">
        <v>1901</v>
      </c>
      <c r="Y1494" s="80" t="s">
        <v>2905</v>
      </c>
      <c r="Z1494" s="80" t="s">
        <v>388</v>
      </c>
    </row>
    <row r="1495" spans="23:26" x14ac:dyDescent="0.2">
      <c r="W1495" s="80" t="s">
        <v>387</v>
      </c>
      <c r="X1495" s="80" t="s">
        <v>1901</v>
      </c>
      <c r="Y1495" s="80" t="s">
        <v>2906</v>
      </c>
      <c r="Z1495" s="80" t="s">
        <v>388</v>
      </c>
    </row>
    <row r="1496" spans="23:26" x14ac:dyDescent="0.2">
      <c r="W1496" s="80" t="s">
        <v>387</v>
      </c>
      <c r="X1496" s="80" t="s">
        <v>1901</v>
      </c>
      <c r="Y1496" s="80" t="s">
        <v>2907</v>
      </c>
      <c r="Z1496" s="80" t="s">
        <v>388</v>
      </c>
    </row>
    <row r="1497" spans="23:26" x14ac:dyDescent="0.2">
      <c r="W1497" s="80" t="s">
        <v>387</v>
      </c>
      <c r="X1497" s="80" t="s">
        <v>1901</v>
      </c>
      <c r="Y1497" s="80" t="s">
        <v>2908</v>
      </c>
      <c r="Z1497" s="80" t="s">
        <v>388</v>
      </c>
    </row>
    <row r="1498" spans="23:26" x14ac:dyDescent="0.2">
      <c r="W1498" s="80" t="s">
        <v>387</v>
      </c>
      <c r="X1498" s="80" t="s">
        <v>1901</v>
      </c>
      <c r="Y1498" s="80" t="s">
        <v>2909</v>
      </c>
      <c r="Z1498" s="80" t="s">
        <v>388</v>
      </c>
    </row>
    <row r="1499" spans="23:26" x14ac:dyDescent="0.2">
      <c r="W1499" s="80" t="s">
        <v>387</v>
      </c>
      <c r="X1499" s="80" t="s">
        <v>1901</v>
      </c>
      <c r="Y1499" s="80" t="s">
        <v>2910</v>
      </c>
      <c r="Z1499" s="80" t="s">
        <v>388</v>
      </c>
    </row>
    <row r="1500" spans="23:26" x14ac:dyDescent="0.2">
      <c r="W1500" s="80" t="s">
        <v>387</v>
      </c>
      <c r="X1500" s="80" t="s">
        <v>1901</v>
      </c>
      <c r="Y1500" s="80" t="s">
        <v>2911</v>
      </c>
      <c r="Z1500" s="80" t="s">
        <v>388</v>
      </c>
    </row>
    <row r="1501" spans="23:26" x14ac:dyDescent="0.2">
      <c r="W1501" s="80" t="s">
        <v>387</v>
      </c>
      <c r="X1501" s="80" t="s">
        <v>1901</v>
      </c>
      <c r="Y1501" s="80" t="s">
        <v>2912</v>
      </c>
      <c r="Z1501" s="80" t="s">
        <v>388</v>
      </c>
    </row>
    <row r="1502" spans="23:26" x14ac:dyDescent="0.2">
      <c r="W1502" s="80" t="s">
        <v>387</v>
      </c>
      <c r="X1502" s="80" t="s">
        <v>1901</v>
      </c>
      <c r="Y1502" s="80" t="s">
        <v>2913</v>
      </c>
      <c r="Z1502" s="80" t="s">
        <v>388</v>
      </c>
    </row>
    <row r="1503" spans="23:26" x14ac:dyDescent="0.2">
      <c r="W1503" s="80" t="s">
        <v>387</v>
      </c>
      <c r="X1503" s="80" t="s">
        <v>1901</v>
      </c>
      <c r="Y1503" s="80" t="s">
        <v>2914</v>
      </c>
      <c r="Z1503" s="80" t="s">
        <v>388</v>
      </c>
    </row>
    <row r="1504" spans="23:26" x14ac:dyDescent="0.2">
      <c r="W1504" s="80" t="s">
        <v>387</v>
      </c>
      <c r="X1504" s="80" t="s">
        <v>1901</v>
      </c>
      <c r="Y1504" s="80" t="s">
        <v>2915</v>
      </c>
      <c r="Z1504" s="80" t="s">
        <v>388</v>
      </c>
    </row>
    <row r="1505" spans="23:26" x14ac:dyDescent="0.2">
      <c r="W1505" s="80" t="s">
        <v>387</v>
      </c>
      <c r="X1505" s="80" t="s">
        <v>1901</v>
      </c>
      <c r="Y1505" s="80" t="s">
        <v>2916</v>
      </c>
      <c r="Z1505" s="80" t="s">
        <v>388</v>
      </c>
    </row>
    <row r="1506" spans="23:26" x14ac:dyDescent="0.2">
      <c r="W1506" s="80" t="s">
        <v>387</v>
      </c>
      <c r="X1506" s="80" t="s">
        <v>1901</v>
      </c>
      <c r="Y1506" s="80" t="s">
        <v>2917</v>
      </c>
      <c r="Z1506" s="80" t="s">
        <v>388</v>
      </c>
    </row>
    <row r="1507" spans="23:26" x14ac:dyDescent="0.2">
      <c r="W1507" s="80" t="s">
        <v>387</v>
      </c>
      <c r="X1507" s="80" t="s">
        <v>1901</v>
      </c>
      <c r="Y1507" s="80" t="s">
        <v>2918</v>
      </c>
      <c r="Z1507" s="80" t="s">
        <v>388</v>
      </c>
    </row>
    <row r="1508" spans="23:26" x14ac:dyDescent="0.2">
      <c r="W1508" s="80" t="s">
        <v>387</v>
      </c>
      <c r="X1508" s="80" t="s">
        <v>1901</v>
      </c>
      <c r="Y1508" s="80" t="s">
        <v>2919</v>
      </c>
      <c r="Z1508" s="80" t="s">
        <v>388</v>
      </c>
    </row>
    <row r="1509" spans="23:26" x14ac:dyDescent="0.2">
      <c r="W1509" s="80" t="s">
        <v>387</v>
      </c>
      <c r="X1509" s="80" t="s">
        <v>1901</v>
      </c>
      <c r="Y1509" s="80" t="s">
        <v>2920</v>
      </c>
      <c r="Z1509" s="80" t="s">
        <v>388</v>
      </c>
    </row>
    <row r="1510" spans="23:26" x14ac:dyDescent="0.2">
      <c r="W1510" s="80" t="s">
        <v>387</v>
      </c>
      <c r="X1510" s="80" t="s">
        <v>1901</v>
      </c>
      <c r="Y1510" s="80" t="s">
        <v>2921</v>
      </c>
      <c r="Z1510" s="80" t="s">
        <v>388</v>
      </c>
    </row>
    <row r="1511" spans="23:26" x14ac:dyDescent="0.2">
      <c r="W1511" s="80" t="s">
        <v>387</v>
      </c>
      <c r="X1511" s="80" t="s">
        <v>1901</v>
      </c>
      <c r="Y1511" s="80" t="s">
        <v>2922</v>
      </c>
      <c r="Z1511" s="80" t="s">
        <v>388</v>
      </c>
    </row>
    <row r="1512" spans="23:26" x14ac:dyDescent="0.2">
      <c r="W1512" s="80" t="s">
        <v>387</v>
      </c>
      <c r="X1512" s="80" t="s">
        <v>1901</v>
      </c>
      <c r="Y1512" s="80" t="s">
        <v>2923</v>
      </c>
      <c r="Z1512" s="80" t="s">
        <v>388</v>
      </c>
    </row>
    <row r="1513" spans="23:26" x14ac:dyDescent="0.2">
      <c r="W1513" s="80" t="s">
        <v>387</v>
      </c>
      <c r="X1513" s="80" t="s">
        <v>1901</v>
      </c>
      <c r="Y1513" s="80" t="s">
        <v>2924</v>
      </c>
      <c r="Z1513" s="80" t="s">
        <v>388</v>
      </c>
    </row>
    <row r="1514" spans="23:26" x14ac:dyDescent="0.2">
      <c r="W1514" s="80" t="s">
        <v>387</v>
      </c>
      <c r="X1514" s="80" t="s">
        <v>1901</v>
      </c>
      <c r="Y1514" s="80" t="s">
        <v>2925</v>
      </c>
      <c r="Z1514" s="80" t="s">
        <v>388</v>
      </c>
    </row>
    <row r="1515" spans="23:26" x14ac:dyDescent="0.2">
      <c r="W1515" s="80" t="s">
        <v>387</v>
      </c>
      <c r="X1515" s="80" t="s">
        <v>1901</v>
      </c>
      <c r="Y1515" s="80" t="s">
        <v>2926</v>
      </c>
      <c r="Z1515" s="80" t="s">
        <v>388</v>
      </c>
    </row>
    <row r="1516" spans="23:26" x14ac:dyDescent="0.2">
      <c r="W1516" s="80" t="s">
        <v>387</v>
      </c>
      <c r="X1516" s="80" t="s">
        <v>1901</v>
      </c>
      <c r="Y1516" s="80" t="s">
        <v>2927</v>
      </c>
      <c r="Z1516" s="80" t="s">
        <v>388</v>
      </c>
    </row>
    <row r="1517" spans="23:26" x14ac:dyDescent="0.2">
      <c r="W1517" s="80" t="s">
        <v>387</v>
      </c>
      <c r="X1517" s="80" t="s">
        <v>1901</v>
      </c>
      <c r="Y1517" s="80" t="s">
        <v>2928</v>
      </c>
      <c r="Z1517" s="80" t="s">
        <v>388</v>
      </c>
    </row>
    <row r="1518" spans="23:26" x14ac:dyDescent="0.2">
      <c r="W1518" s="80" t="s">
        <v>387</v>
      </c>
      <c r="X1518" s="80" t="s">
        <v>1901</v>
      </c>
      <c r="Y1518" s="80" t="s">
        <v>2929</v>
      </c>
      <c r="Z1518" s="80" t="s">
        <v>388</v>
      </c>
    </row>
    <row r="1519" spans="23:26" x14ac:dyDescent="0.2">
      <c r="W1519" s="80" t="s">
        <v>387</v>
      </c>
      <c r="X1519" s="80" t="s">
        <v>1901</v>
      </c>
      <c r="Y1519" s="80" t="s">
        <v>2930</v>
      </c>
      <c r="Z1519" s="80" t="s">
        <v>388</v>
      </c>
    </row>
    <row r="1520" spans="23:26" x14ac:dyDescent="0.2">
      <c r="W1520" s="80" t="s">
        <v>387</v>
      </c>
      <c r="X1520" s="80" t="s">
        <v>1901</v>
      </c>
      <c r="Y1520" s="80" t="s">
        <v>2931</v>
      </c>
      <c r="Z1520" s="80" t="s">
        <v>388</v>
      </c>
    </row>
    <row r="1521" spans="23:26" x14ac:dyDescent="0.2">
      <c r="W1521" s="80" t="s">
        <v>387</v>
      </c>
      <c r="X1521" s="80" t="s">
        <v>1901</v>
      </c>
      <c r="Y1521" s="80" t="s">
        <v>2932</v>
      </c>
      <c r="Z1521" s="80" t="s">
        <v>388</v>
      </c>
    </row>
    <row r="1522" spans="23:26" x14ac:dyDescent="0.2">
      <c r="W1522" s="80" t="s">
        <v>387</v>
      </c>
      <c r="X1522" s="80" t="s">
        <v>1901</v>
      </c>
      <c r="Y1522" s="80" t="s">
        <v>2933</v>
      </c>
      <c r="Z1522" s="80" t="s">
        <v>388</v>
      </c>
    </row>
    <row r="1523" spans="23:26" x14ac:dyDescent="0.2">
      <c r="W1523" s="80" t="s">
        <v>387</v>
      </c>
      <c r="X1523" s="80" t="s">
        <v>1901</v>
      </c>
      <c r="Y1523" s="80" t="s">
        <v>2934</v>
      </c>
      <c r="Z1523" s="80" t="s">
        <v>388</v>
      </c>
    </row>
    <row r="1524" spans="23:26" x14ac:dyDescent="0.2">
      <c r="W1524" s="80" t="s">
        <v>387</v>
      </c>
      <c r="X1524" s="80" t="s">
        <v>1901</v>
      </c>
      <c r="Y1524" s="80" t="s">
        <v>2935</v>
      </c>
      <c r="Z1524" s="80" t="s">
        <v>388</v>
      </c>
    </row>
    <row r="1525" spans="23:26" x14ac:dyDescent="0.2">
      <c r="W1525" s="80" t="s">
        <v>387</v>
      </c>
      <c r="X1525" s="80" t="s">
        <v>1901</v>
      </c>
      <c r="Y1525" s="80" t="s">
        <v>2936</v>
      </c>
      <c r="Z1525" s="80" t="s">
        <v>388</v>
      </c>
    </row>
    <row r="1526" spans="23:26" x14ac:dyDescent="0.2">
      <c r="W1526" s="80" t="s">
        <v>387</v>
      </c>
      <c r="X1526" s="80" t="s">
        <v>1901</v>
      </c>
      <c r="Y1526" s="80" t="s">
        <v>2937</v>
      </c>
      <c r="Z1526" s="80" t="s">
        <v>388</v>
      </c>
    </row>
    <row r="1527" spans="23:26" x14ac:dyDescent="0.2">
      <c r="W1527" s="80" t="s">
        <v>387</v>
      </c>
      <c r="X1527" s="80" t="s">
        <v>1901</v>
      </c>
      <c r="Y1527" s="80" t="s">
        <v>2938</v>
      </c>
      <c r="Z1527" s="80" t="s">
        <v>388</v>
      </c>
    </row>
    <row r="1528" spans="23:26" x14ac:dyDescent="0.2">
      <c r="W1528" s="80" t="s">
        <v>387</v>
      </c>
      <c r="X1528" s="80" t="s">
        <v>1901</v>
      </c>
      <c r="Y1528" s="80" t="s">
        <v>2939</v>
      </c>
      <c r="Z1528" s="80" t="s">
        <v>388</v>
      </c>
    </row>
    <row r="1529" spans="23:26" x14ac:dyDescent="0.2">
      <c r="W1529" s="80" t="s">
        <v>387</v>
      </c>
      <c r="X1529" s="80" t="s">
        <v>1901</v>
      </c>
      <c r="Y1529" s="80" t="s">
        <v>2940</v>
      </c>
      <c r="Z1529" s="80" t="s">
        <v>388</v>
      </c>
    </row>
    <row r="1530" spans="23:26" x14ac:dyDescent="0.2">
      <c r="W1530" s="80" t="s">
        <v>387</v>
      </c>
      <c r="X1530" s="80" t="s">
        <v>1901</v>
      </c>
      <c r="Y1530" s="80" t="s">
        <v>2941</v>
      </c>
      <c r="Z1530" s="80" t="s">
        <v>388</v>
      </c>
    </row>
    <row r="1531" spans="23:26" x14ac:dyDescent="0.2">
      <c r="W1531" s="80" t="s">
        <v>387</v>
      </c>
      <c r="X1531" s="80" t="s">
        <v>1901</v>
      </c>
      <c r="Y1531" s="80" t="s">
        <v>2942</v>
      </c>
      <c r="Z1531" s="80" t="s">
        <v>388</v>
      </c>
    </row>
    <row r="1532" spans="23:26" x14ac:dyDescent="0.2">
      <c r="W1532" s="80" t="s">
        <v>387</v>
      </c>
      <c r="X1532" s="80" t="s">
        <v>1901</v>
      </c>
      <c r="Y1532" s="80" t="s">
        <v>2943</v>
      </c>
      <c r="Z1532" s="80" t="s">
        <v>388</v>
      </c>
    </row>
    <row r="1533" spans="23:26" x14ac:dyDescent="0.2">
      <c r="W1533" s="80" t="s">
        <v>387</v>
      </c>
      <c r="X1533" s="80" t="s">
        <v>1901</v>
      </c>
      <c r="Y1533" s="80" t="s">
        <v>2944</v>
      </c>
      <c r="Z1533" s="80" t="s">
        <v>388</v>
      </c>
    </row>
    <row r="1534" spans="23:26" x14ac:dyDescent="0.2">
      <c r="W1534" s="80" t="s">
        <v>387</v>
      </c>
      <c r="X1534" s="80" t="s">
        <v>1901</v>
      </c>
      <c r="Y1534" s="80" t="s">
        <v>2945</v>
      </c>
      <c r="Z1534" s="80" t="s">
        <v>388</v>
      </c>
    </row>
    <row r="1535" spans="23:26" x14ac:dyDescent="0.2">
      <c r="W1535" s="80" t="s">
        <v>387</v>
      </c>
      <c r="X1535" s="80" t="s">
        <v>1901</v>
      </c>
      <c r="Y1535" s="80" t="s">
        <v>2946</v>
      </c>
      <c r="Z1535" s="80" t="s">
        <v>388</v>
      </c>
    </row>
    <row r="1536" spans="23:26" x14ac:dyDescent="0.2">
      <c r="W1536" s="80" t="s">
        <v>387</v>
      </c>
      <c r="X1536" s="80" t="s">
        <v>1901</v>
      </c>
      <c r="Y1536" s="80" t="s">
        <v>2947</v>
      </c>
      <c r="Z1536" s="80" t="s">
        <v>388</v>
      </c>
    </row>
    <row r="1537" spans="23:26" x14ac:dyDescent="0.2">
      <c r="W1537" s="80" t="s">
        <v>387</v>
      </c>
      <c r="X1537" s="80" t="s">
        <v>1901</v>
      </c>
      <c r="Y1537" s="80" t="s">
        <v>2948</v>
      </c>
      <c r="Z1537" s="80" t="s">
        <v>388</v>
      </c>
    </row>
    <row r="1538" spans="23:26" x14ac:dyDescent="0.2">
      <c r="W1538" s="80" t="s">
        <v>387</v>
      </c>
      <c r="X1538" s="80" t="s">
        <v>1901</v>
      </c>
      <c r="Y1538" s="80" t="s">
        <v>2949</v>
      </c>
      <c r="Z1538" s="80" t="s">
        <v>388</v>
      </c>
    </row>
    <row r="1539" spans="23:26" x14ac:dyDescent="0.2">
      <c r="W1539" s="80" t="s">
        <v>387</v>
      </c>
      <c r="X1539" s="80" t="s">
        <v>1901</v>
      </c>
      <c r="Y1539" s="80" t="s">
        <v>2950</v>
      </c>
      <c r="Z1539" s="80" t="s">
        <v>388</v>
      </c>
    </row>
    <row r="1540" spans="23:26" x14ac:dyDescent="0.2">
      <c r="W1540" s="80" t="s">
        <v>387</v>
      </c>
      <c r="X1540" s="80" t="s">
        <v>1901</v>
      </c>
      <c r="Y1540" s="80" t="s">
        <v>2951</v>
      </c>
      <c r="Z1540" s="80" t="s">
        <v>388</v>
      </c>
    </row>
    <row r="1541" spans="23:26" x14ac:dyDescent="0.2">
      <c r="W1541" s="80" t="s">
        <v>387</v>
      </c>
      <c r="X1541" s="80" t="s">
        <v>1901</v>
      </c>
      <c r="Y1541" s="80" t="s">
        <v>2952</v>
      </c>
      <c r="Z1541" s="80" t="s">
        <v>388</v>
      </c>
    </row>
    <row r="1542" spans="23:26" x14ac:dyDescent="0.2">
      <c r="W1542" s="80" t="s">
        <v>387</v>
      </c>
      <c r="X1542" s="80" t="s">
        <v>1901</v>
      </c>
      <c r="Y1542" s="80" t="s">
        <v>2953</v>
      </c>
      <c r="Z1542" s="80" t="s">
        <v>388</v>
      </c>
    </row>
    <row r="1543" spans="23:26" x14ac:dyDescent="0.2">
      <c r="W1543" s="80" t="s">
        <v>387</v>
      </c>
      <c r="X1543" s="80" t="s">
        <v>1901</v>
      </c>
      <c r="Y1543" s="80" t="s">
        <v>2956</v>
      </c>
      <c r="Z1543" s="80" t="s">
        <v>388</v>
      </c>
    </row>
    <row r="1544" spans="23:26" x14ac:dyDescent="0.2">
      <c r="W1544" s="80" t="s">
        <v>387</v>
      </c>
      <c r="X1544" s="80" t="s">
        <v>1901</v>
      </c>
      <c r="Y1544" s="80" t="s">
        <v>2957</v>
      </c>
      <c r="Z1544" s="80" t="s">
        <v>388</v>
      </c>
    </row>
    <row r="1545" spans="23:26" x14ac:dyDescent="0.2">
      <c r="W1545" s="80" t="s">
        <v>387</v>
      </c>
      <c r="X1545" s="80" t="s">
        <v>1901</v>
      </c>
      <c r="Y1545" s="80" t="s">
        <v>3032</v>
      </c>
      <c r="Z1545" s="80" t="s">
        <v>388</v>
      </c>
    </row>
    <row r="1546" spans="23:26" x14ac:dyDescent="0.2">
      <c r="W1546" s="80" t="s">
        <v>389</v>
      </c>
      <c r="X1546" s="80" t="s">
        <v>1901</v>
      </c>
      <c r="Y1546" s="80" t="s">
        <v>3033</v>
      </c>
      <c r="Z1546" s="80" t="s">
        <v>390</v>
      </c>
    </row>
    <row r="1547" spans="23:26" x14ac:dyDescent="0.2">
      <c r="W1547" s="80" t="s">
        <v>389</v>
      </c>
      <c r="X1547" s="80" t="s">
        <v>1901</v>
      </c>
      <c r="Y1547" s="80" t="s">
        <v>3034</v>
      </c>
      <c r="Z1547" s="80" t="s">
        <v>390</v>
      </c>
    </row>
    <row r="1548" spans="23:26" x14ac:dyDescent="0.2">
      <c r="W1548" s="80" t="s">
        <v>389</v>
      </c>
      <c r="X1548" s="80" t="s">
        <v>1901</v>
      </c>
      <c r="Y1548" s="80" t="s">
        <v>3035</v>
      </c>
      <c r="Z1548" s="80" t="s">
        <v>390</v>
      </c>
    </row>
    <row r="1549" spans="23:26" x14ac:dyDescent="0.2">
      <c r="W1549" s="80" t="s">
        <v>391</v>
      </c>
      <c r="X1549" s="80" t="s">
        <v>1901</v>
      </c>
      <c r="Y1549" s="80" t="s">
        <v>3036</v>
      </c>
      <c r="Z1549" s="80" t="s">
        <v>392</v>
      </c>
    </row>
    <row r="1550" spans="23:26" x14ac:dyDescent="0.2">
      <c r="W1550" s="80" t="s">
        <v>391</v>
      </c>
      <c r="X1550" s="80" t="s">
        <v>1901</v>
      </c>
      <c r="Y1550" s="80" t="s">
        <v>3037</v>
      </c>
      <c r="Z1550" s="80" t="s">
        <v>392</v>
      </c>
    </row>
    <row r="1551" spans="23:26" x14ac:dyDescent="0.2">
      <c r="W1551" s="80" t="s">
        <v>391</v>
      </c>
      <c r="X1551" s="80" t="s">
        <v>1901</v>
      </c>
      <c r="Y1551" s="80" t="s">
        <v>3038</v>
      </c>
      <c r="Z1551" s="80" t="s">
        <v>392</v>
      </c>
    </row>
    <row r="1552" spans="23:26" x14ac:dyDescent="0.2">
      <c r="W1552" s="80" t="s">
        <v>391</v>
      </c>
      <c r="X1552" s="80" t="s">
        <v>1901</v>
      </c>
      <c r="Y1552" s="80" t="s">
        <v>3039</v>
      </c>
      <c r="Z1552" s="80" t="s">
        <v>392</v>
      </c>
    </row>
    <row r="1553" spans="23:26" x14ac:dyDescent="0.2">
      <c r="W1553" s="80" t="s">
        <v>391</v>
      </c>
      <c r="X1553" s="80" t="s">
        <v>1901</v>
      </c>
      <c r="Y1553" s="80" t="s">
        <v>3040</v>
      </c>
      <c r="Z1553" s="80" t="s">
        <v>392</v>
      </c>
    </row>
    <row r="1554" spans="23:26" x14ac:dyDescent="0.2">
      <c r="W1554" s="80" t="s">
        <v>391</v>
      </c>
      <c r="X1554" s="80" t="s">
        <v>1901</v>
      </c>
      <c r="Y1554" s="80" t="s">
        <v>3041</v>
      </c>
      <c r="Z1554" s="80" t="s">
        <v>392</v>
      </c>
    </row>
    <row r="1555" spans="23:26" x14ac:dyDescent="0.2">
      <c r="W1555" s="80" t="s">
        <v>391</v>
      </c>
      <c r="X1555" s="80" t="s">
        <v>1901</v>
      </c>
      <c r="Y1555" s="80" t="s">
        <v>3042</v>
      </c>
      <c r="Z1555" s="80" t="s">
        <v>392</v>
      </c>
    </row>
    <row r="1556" spans="23:26" x14ac:dyDescent="0.2">
      <c r="W1556" s="80" t="s">
        <v>391</v>
      </c>
      <c r="X1556" s="80" t="s">
        <v>1901</v>
      </c>
      <c r="Y1556" s="80" t="s">
        <v>3043</v>
      </c>
      <c r="Z1556" s="80" t="s">
        <v>392</v>
      </c>
    </row>
    <row r="1557" spans="23:26" x14ac:dyDescent="0.2">
      <c r="W1557" s="80" t="s">
        <v>391</v>
      </c>
      <c r="X1557" s="80" t="s">
        <v>1901</v>
      </c>
      <c r="Y1557" s="80" t="s">
        <v>3044</v>
      </c>
      <c r="Z1557" s="80" t="s">
        <v>392</v>
      </c>
    </row>
    <row r="1558" spans="23:26" x14ac:dyDescent="0.2">
      <c r="W1558" s="80" t="s">
        <v>393</v>
      </c>
      <c r="X1558" s="80" t="s">
        <v>1901</v>
      </c>
      <c r="Y1558" s="80" t="s">
        <v>3045</v>
      </c>
      <c r="Z1558" s="80" t="s">
        <v>394</v>
      </c>
    </row>
    <row r="1559" spans="23:26" x14ac:dyDescent="0.2">
      <c r="W1559" s="80" t="s">
        <v>393</v>
      </c>
      <c r="X1559" s="80" t="s">
        <v>1901</v>
      </c>
      <c r="Y1559" s="80" t="s">
        <v>3046</v>
      </c>
      <c r="Z1559" s="80" t="s">
        <v>394</v>
      </c>
    </row>
    <row r="1560" spans="23:26" x14ac:dyDescent="0.2">
      <c r="W1560" s="80" t="s">
        <v>393</v>
      </c>
      <c r="X1560" s="80" t="s">
        <v>1901</v>
      </c>
      <c r="Y1560" s="80" t="s">
        <v>3047</v>
      </c>
      <c r="Z1560" s="80" t="s">
        <v>394</v>
      </c>
    </row>
    <row r="1561" spans="23:26" x14ac:dyDescent="0.2">
      <c r="W1561" s="80" t="s">
        <v>393</v>
      </c>
      <c r="X1561" s="80" t="s">
        <v>1901</v>
      </c>
      <c r="Y1561" s="80" t="s">
        <v>3048</v>
      </c>
      <c r="Z1561" s="80" t="s">
        <v>394</v>
      </c>
    </row>
    <row r="1562" spans="23:26" x14ac:dyDescent="0.2">
      <c r="W1562" s="80" t="s">
        <v>393</v>
      </c>
      <c r="X1562" s="80" t="s">
        <v>1901</v>
      </c>
      <c r="Y1562" s="80" t="s">
        <v>3049</v>
      </c>
      <c r="Z1562" s="80" t="s">
        <v>394</v>
      </c>
    </row>
    <row r="1563" spans="23:26" x14ac:dyDescent="0.2">
      <c r="W1563" s="80" t="s">
        <v>393</v>
      </c>
      <c r="X1563" s="80" t="s">
        <v>1901</v>
      </c>
      <c r="Y1563" s="80" t="s">
        <v>3050</v>
      </c>
      <c r="Z1563" s="80" t="s">
        <v>394</v>
      </c>
    </row>
    <row r="1564" spans="23:26" x14ac:dyDescent="0.2">
      <c r="W1564" s="80" t="s">
        <v>393</v>
      </c>
      <c r="X1564" s="80" t="s">
        <v>1901</v>
      </c>
      <c r="Y1564" s="80" t="s">
        <v>3051</v>
      </c>
      <c r="Z1564" s="80" t="s">
        <v>394</v>
      </c>
    </row>
    <row r="1565" spans="23:26" x14ac:dyDescent="0.2">
      <c r="W1565" s="80" t="s">
        <v>393</v>
      </c>
      <c r="X1565" s="80" t="s">
        <v>1901</v>
      </c>
      <c r="Y1565" s="80" t="s">
        <v>3052</v>
      </c>
      <c r="Z1565" s="80" t="s">
        <v>394</v>
      </c>
    </row>
    <row r="1566" spans="23:26" x14ac:dyDescent="0.2">
      <c r="W1566" s="80" t="s">
        <v>393</v>
      </c>
      <c r="X1566" s="80" t="s">
        <v>1901</v>
      </c>
      <c r="Y1566" s="80" t="s">
        <v>3053</v>
      </c>
      <c r="Z1566" s="80" t="s">
        <v>394</v>
      </c>
    </row>
    <row r="1567" spans="23:26" x14ac:dyDescent="0.2">
      <c r="W1567" s="80" t="s">
        <v>393</v>
      </c>
      <c r="X1567" s="80" t="s">
        <v>1901</v>
      </c>
      <c r="Y1567" s="80" t="s">
        <v>3054</v>
      </c>
      <c r="Z1567" s="80" t="s">
        <v>394</v>
      </c>
    </row>
    <row r="1568" spans="23:26" x14ac:dyDescent="0.2">
      <c r="W1568" s="80" t="s">
        <v>393</v>
      </c>
      <c r="X1568" s="80" t="s">
        <v>1901</v>
      </c>
      <c r="Y1568" s="80" t="s">
        <v>3055</v>
      </c>
      <c r="Z1568" s="80" t="s">
        <v>394</v>
      </c>
    </row>
    <row r="1569" spans="23:26" x14ac:dyDescent="0.2">
      <c r="W1569" s="80" t="s">
        <v>393</v>
      </c>
      <c r="X1569" s="80" t="s">
        <v>1901</v>
      </c>
      <c r="Y1569" s="80" t="s">
        <v>3056</v>
      </c>
      <c r="Z1569" s="80" t="s">
        <v>394</v>
      </c>
    </row>
    <row r="1570" spans="23:26" x14ac:dyDescent="0.2">
      <c r="W1570" s="80" t="s">
        <v>393</v>
      </c>
      <c r="X1570" s="80" t="s">
        <v>1901</v>
      </c>
      <c r="Y1570" s="80" t="s">
        <v>3057</v>
      </c>
      <c r="Z1570" s="80" t="s">
        <v>394</v>
      </c>
    </row>
    <row r="1571" spans="23:26" x14ac:dyDescent="0.2">
      <c r="W1571" s="80" t="s">
        <v>393</v>
      </c>
      <c r="X1571" s="80" t="s">
        <v>1901</v>
      </c>
      <c r="Y1571" s="80" t="s">
        <v>3058</v>
      </c>
      <c r="Z1571" s="80" t="s">
        <v>394</v>
      </c>
    </row>
    <row r="1572" spans="23:26" x14ac:dyDescent="0.2">
      <c r="W1572" s="80" t="s">
        <v>393</v>
      </c>
      <c r="X1572" s="80" t="s">
        <v>1901</v>
      </c>
      <c r="Y1572" s="80" t="s">
        <v>3059</v>
      </c>
      <c r="Z1572" s="80" t="s">
        <v>394</v>
      </c>
    </row>
    <row r="1573" spans="23:26" x14ac:dyDescent="0.2">
      <c r="W1573" s="80" t="s">
        <v>393</v>
      </c>
      <c r="X1573" s="80" t="s">
        <v>1901</v>
      </c>
      <c r="Y1573" s="80" t="s">
        <v>3060</v>
      </c>
      <c r="Z1573" s="80" t="s">
        <v>394</v>
      </c>
    </row>
    <row r="1574" spans="23:26" x14ac:dyDescent="0.2">
      <c r="W1574" s="80" t="s">
        <v>393</v>
      </c>
      <c r="X1574" s="80" t="s">
        <v>1901</v>
      </c>
      <c r="Y1574" s="80" t="s">
        <v>3061</v>
      </c>
      <c r="Z1574" s="80" t="s">
        <v>394</v>
      </c>
    </row>
    <row r="1575" spans="23:26" x14ac:dyDescent="0.2">
      <c r="W1575" s="80" t="s">
        <v>393</v>
      </c>
      <c r="X1575" s="80" t="s">
        <v>1901</v>
      </c>
      <c r="Y1575" s="80" t="s">
        <v>3062</v>
      </c>
      <c r="Z1575" s="80" t="s">
        <v>394</v>
      </c>
    </row>
    <row r="1576" spans="23:26" x14ac:dyDescent="0.2">
      <c r="W1576" s="80" t="s">
        <v>393</v>
      </c>
      <c r="X1576" s="80" t="s">
        <v>1907</v>
      </c>
      <c r="Y1576" s="80" t="s">
        <v>2887</v>
      </c>
      <c r="Z1576" s="80" t="s">
        <v>394</v>
      </c>
    </row>
    <row r="1577" spans="23:26" x14ac:dyDescent="0.2">
      <c r="W1577" s="80" t="s">
        <v>393</v>
      </c>
      <c r="X1577" s="80" t="s">
        <v>1907</v>
      </c>
      <c r="Y1577" s="80" t="s">
        <v>2888</v>
      </c>
      <c r="Z1577" s="80" t="s">
        <v>394</v>
      </c>
    </row>
    <row r="1578" spans="23:26" x14ac:dyDescent="0.2">
      <c r="W1578" s="80" t="s">
        <v>395</v>
      </c>
      <c r="X1578" s="80" t="s">
        <v>1901</v>
      </c>
      <c r="Y1578" s="80" t="s">
        <v>3045</v>
      </c>
      <c r="Z1578" s="80" t="s">
        <v>396</v>
      </c>
    </row>
    <row r="1579" spans="23:26" x14ac:dyDescent="0.2">
      <c r="W1579" s="80" t="s">
        <v>395</v>
      </c>
      <c r="X1579" s="80" t="s">
        <v>1901</v>
      </c>
      <c r="Y1579" s="80" t="s">
        <v>3046</v>
      </c>
      <c r="Z1579" s="80" t="s">
        <v>396</v>
      </c>
    </row>
    <row r="1580" spans="23:26" x14ac:dyDescent="0.2">
      <c r="W1580" s="80" t="s">
        <v>395</v>
      </c>
      <c r="X1580" s="80" t="s">
        <v>1901</v>
      </c>
      <c r="Y1580" s="80" t="s">
        <v>3063</v>
      </c>
      <c r="Z1580" s="80" t="s">
        <v>396</v>
      </c>
    </row>
    <row r="1581" spans="23:26" x14ac:dyDescent="0.2">
      <c r="W1581" s="80" t="s">
        <v>395</v>
      </c>
      <c r="X1581" s="80" t="s">
        <v>1901</v>
      </c>
      <c r="Y1581" s="80" t="s">
        <v>3064</v>
      </c>
      <c r="Z1581" s="80" t="s">
        <v>396</v>
      </c>
    </row>
    <row r="1582" spans="23:26" x14ac:dyDescent="0.2">
      <c r="W1582" s="80" t="s">
        <v>395</v>
      </c>
      <c r="X1582" s="80" t="s">
        <v>1901</v>
      </c>
      <c r="Y1582" s="80" t="s">
        <v>3065</v>
      </c>
      <c r="Z1582" s="80" t="s">
        <v>396</v>
      </c>
    </row>
    <row r="1583" spans="23:26" x14ac:dyDescent="0.2">
      <c r="W1583" s="80" t="s">
        <v>395</v>
      </c>
      <c r="X1583" s="80" t="s">
        <v>1901</v>
      </c>
      <c r="Y1583" s="80" t="s">
        <v>3066</v>
      </c>
      <c r="Z1583" s="80" t="s">
        <v>396</v>
      </c>
    </row>
    <row r="1584" spans="23:26" x14ac:dyDescent="0.2">
      <c r="W1584" s="80" t="s">
        <v>395</v>
      </c>
      <c r="X1584" s="80" t="s">
        <v>1901</v>
      </c>
      <c r="Y1584" s="80" t="s">
        <v>3067</v>
      </c>
      <c r="Z1584" s="80" t="s">
        <v>396</v>
      </c>
    </row>
    <row r="1585" spans="23:26" x14ac:dyDescent="0.2">
      <c r="W1585" s="80" t="s">
        <v>395</v>
      </c>
      <c r="X1585" s="80" t="s">
        <v>1901</v>
      </c>
      <c r="Y1585" s="80" t="s">
        <v>3068</v>
      </c>
      <c r="Z1585" s="80" t="s">
        <v>396</v>
      </c>
    </row>
    <row r="1586" spans="23:26" x14ac:dyDescent="0.2">
      <c r="W1586" s="80" t="s">
        <v>395</v>
      </c>
      <c r="X1586" s="80" t="s">
        <v>1901</v>
      </c>
      <c r="Y1586" s="80" t="s">
        <v>3053</v>
      </c>
      <c r="Z1586" s="80" t="s">
        <v>396</v>
      </c>
    </row>
    <row r="1587" spans="23:26" x14ac:dyDescent="0.2">
      <c r="W1587" s="80" t="s">
        <v>395</v>
      </c>
      <c r="X1587" s="80" t="s">
        <v>1901</v>
      </c>
      <c r="Y1587" s="80" t="s">
        <v>3069</v>
      </c>
      <c r="Z1587" s="80" t="s">
        <v>396</v>
      </c>
    </row>
    <row r="1588" spans="23:26" x14ac:dyDescent="0.2">
      <c r="W1588" s="80" t="s">
        <v>395</v>
      </c>
      <c r="X1588" s="80" t="s">
        <v>1901</v>
      </c>
      <c r="Y1588" s="80" t="s">
        <v>3070</v>
      </c>
      <c r="Z1588" s="80" t="s">
        <v>396</v>
      </c>
    </row>
    <row r="1589" spans="23:26" x14ac:dyDescent="0.2">
      <c r="W1589" s="80" t="s">
        <v>395</v>
      </c>
      <c r="X1589" s="80" t="s">
        <v>1901</v>
      </c>
      <c r="Y1589" s="80" t="s">
        <v>3071</v>
      </c>
      <c r="Z1589" s="80" t="s">
        <v>396</v>
      </c>
    </row>
    <row r="1590" spans="23:26" x14ac:dyDescent="0.2">
      <c r="W1590" s="80" t="s">
        <v>395</v>
      </c>
      <c r="X1590" s="80" t="s">
        <v>1901</v>
      </c>
      <c r="Y1590" s="80" t="s">
        <v>3072</v>
      </c>
      <c r="Z1590" s="80" t="s">
        <v>396</v>
      </c>
    </row>
    <row r="1591" spans="23:26" x14ac:dyDescent="0.2">
      <c r="W1591" s="80" t="s">
        <v>395</v>
      </c>
      <c r="X1591" s="80" t="s">
        <v>1901</v>
      </c>
      <c r="Y1591" s="80" t="s">
        <v>3073</v>
      </c>
      <c r="Z1591" s="80" t="s">
        <v>396</v>
      </c>
    </row>
    <row r="1592" spans="23:26" x14ac:dyDescent="0.2">
      <c r="W1592" s="80" t="s">
        <v>395</v>
      </c>
      <c r="X1592" s="80" t="s">
        <v>1907</v>
      </c>
      <c r="Y1592" s="80" t="s">
        <v>2887</v>
      </c>
      <c r="Z1592" s="80" t="s">
        <v>396</v>
      </c>
    </row>
    <row r="1593" spans="23:26" x14ac:dyDescent="0.2">
      <c r="W1593" s="80" t="s">
        <v>395</v>
      </c>
      <c r="X1593" s="80" t="s">
        <v>1907</v>
      </c>
      <c r="Y1593" s="80" t="s">
        <v>2888</v>
      </c>
      <c r="Z1593" s="80" t="s">
        <v>396</v>
      </c>
    </row>
    <row r="1594" spans="23:26" x14ac:dyDescent="0.2">
      <c r="W1594" s="80" t="s">
        <v>397</v>
      </c>
      <c r="X1594" s="80" t="s">
        <v>1901</v>
      </c>
      <c r="Y1594" s="80" t="s">
        <v>3074</v>
      </c>
      <c r="Z1594" s="80" t="s">
        <v>398</v>
      </c>
    </row>
    <row r="1595" spans="23:26" x14ac:dyDescent="0.2">
      <c r="W1595" s="80" t="s">
        <v>397</v>
      </c>
      <c r="X1595" s="80" t="s">
        <v>1901</v>
      </c>
      <c r="Y1595" s="80" t="s">
        <v>3075</v>
      </c>
      <c r="Z1595" s="80" t="s">
        <v>398</v>
      </c>
    </row>
    <row r="1596" spans="23:26" x14ac:dyDescent="0.2">
      <c r="W1596" s="80" t="s">
        <v>397</v>
      </c>
      <c r="X1596" s="80" t="s">
        <v>1901</v>
      </c>
      <c r="Y1596" s="80" t="s">
        <v>3076</v>
      </c>
      <c r="Z1596" s="80" t="s">
        <v>398</v>
      </c>
    </row>
    <row r="1597" spans="23:26" x14ac:dyDescent="0.2">
      <c r="W1597" s="80" t="s">
        <v>397</v>
      </c>
      <c r="X1597" s="80" t="s">
        <v>1901</v>
      </c>
      <c r="Y1597" s="80" t="s">
        <v>3077</v>
      </c>
      <c r="Z1597" s="80" t="s">
        <v>398</v>
      </c>
    </row>
    <row r="1598" spans="23:26" x14ac:dyDescent="0.2">
      <c r="W1598" s="80" t="s">
        <v>397</v>
      </c>
      <c r="X1598" s="80" t="s">
        <v>1901</v>
      </c>
      <c r="Y1598" s="80" t="s">
        <v>3078</v>
      </c>
      <c r="Z1598" s="80" t="s">
        <v>398</v>
      </c>
    </row>
    <row r="1599" spans="23:26" x14ac:dyDescent="0.2">
      <c r="W1599" s="80" t="s">
        <v>397</v>
      </c>
      <c r="X1599" s="80" t="s">
        <v>1901</v>
      </c>
      <c r="Y1599" s="80" t="s">
        <v>3079</v>
      </c>
      <c r="Z1599" s="80" t="s">
        <v>398</v>
      </c>
    </row>
    <row r="1600" spans="23:26" x14ac:dyDescent="0.2">
      <c r="W1600" s="80" t="s">
        <v>397</v>
      </c>
      <c r="X1600" s="80" t="s">
        <v>1901</v>
      </c>
      <c r="Y1600" s="80" t="s">
        <v>3080</v>
      </c>
      <c r="Z1600" s="80" t="s">
        <v>398</v>
      </c>
    </row>
    <row r="1601" spans="23:26" x14ac:dyDescent="0.2">
      <c r="W1601" s="80" t="s">
        <v>397</v>
      </c>
      <c r="X1601" s="80" t="s">
        <v>1901</v>
      </c>
      <c r="Y1601" s="80" t="s">
        <v>3081</v>
      </c>
      <c r="Z1601" s="80" t="s">
        <v>398</v>
      </c>
    </row>
    <row r="1602" spans="23:26" x14ac:dyDescent="0.2">
      <c r="W1602" s="80" t="s">
        <v>397</v>
      </c>
      <c r="X1602" s="80" t="s">
        <v>1901</v>
      </c>
      <c r="Y1602" s="80" t="s">
        <v>3082</v>
      </c>
      <c r="Z1602" s="80" t="s">
        <v>398</v>
      </c>
    </row>
    <row r="1603" spans="23:26" x14ac:dyDescent="0.2">
      <c r="W1603" s="80" t="s">
        <v>397</v>
      </c>
      <c r="X1603" s="80" t="s">
        <v>1901</v>
      </c>
      <c r="Y1603" s="80" t="s">
        <v>3083</v>
      </c>
      <c r="Z1603" s="80" t="s">
        <v>398</v>
      </c>
    </row>
    <row r="1604" spans="23:26" x14ac:dyDescent="0.2">
      <c r="W1604" s="80" t="s">
        <v>397</v>
      </c>
      <c r="X1604" s="80" t="s">
        <v>1907</v>
      </c>
      <c r="Y1604" s="80" t="s">
        <v>2887</v>
      </c>
      <c r="Z1604" s="80" t="s">
        <v>398</v>
      </c>
    </row>
    <row r="1605" spans="23:26" x14ac:dyDescent="0.2">
      <c r="W1605" s="80" t="s">
        <v>397</v>
      </c>
      <c r="X1605" s="80" t="s">
        <v>1907</v>
      </c>
      <c r="Y1605" s="80" t="s">
        <v>2888</v>
      </c>
      <c r="Z1605" s="80" t="s">
        <v>398</v>
      </c>
    </row>
    <row r="1606" spans="23:26" x14ac:dyDescent="0.2">
      <c r="W1606" s="80" t="s">
        <v>399</v>
      </c>
      <c r="X1606" s="80" t="s">
        <v>1901</v>
      </c>
      <c r="Y1606" s="80" t="s">
        <v>3084</v>
      </c>
      <c r="Z1606" s="80" t="s">
        <v>400</v>
      </c>
    </row>
    <row r="1607" spans="23:26" x14ac:dyDescent="0.2">
      <c r="W1607" s="80" t="s">
        <v>399</v>
      </c>
      <c r="X1607" s="80" t="s">
        <v>1901</v>
      </c>
      <c r="Y1607" s="80" t="s">
        <v>3085</v>
      </c>
      <c r="Z1607" s="80" t="s">
        <v>400</v>
      </c>
    </row>
    <row r="1608" spans="23:26" x14ac:dyDescent="0.2">
      <c r="W1608" s="80" t="s">
        <v>399</v>
      </c>
      <c r="X1608" s="80" t="s">
        <v>1901</v>
      </c>
      <c r="Y1608" s="80" t="s">
        <v>2862</v>
      </c>
      <c r="Z1608" s="80" t="s">
        <v>400</v>
      </c>
    </row>
    <row r="1609" spans="23:26" x14ac:dyDescent="0.2">
      <c r="W1609" s="80" t="s">
        <v>399</v>
      </c>
      <c r="X1609" s="80" t="s">
        <v>1901</v>
      </c>
      <c r="Y1609" s="80" t="s">
        <v>2894</v>
      </c>
      <c r="Z1609" s="80" t="s">
        <v>400</v>
      </c>
    </row>
    <row r="1610" spans="23:26" x14ac:dyDescent="0.2">
      <c r="W1610" s="80" t="s">
        <v>399</v>
      </c>
      <c r="X1610" s="80" t="s">
        <v>1901</v>
      </c>
      <c r="Y1610" s="80" t="s">
        <v>2960</v>
      </c>
      <c r="Z1610" s="80" t="s">
        <v>400</v>
      </c>
    </row>
    <row r="1611" spans="23:26" x14ac:dyDescent="0.2">
      <c r="W1611" s="80" t="s">
        <v>399</v>
      </c>
      <c r="X1611" s="80" t="s">
        <v>1901</v>
      </c>
      <c r="Y1611" s="80" t="s">
        <v>2895</v>
      </c>
      <c r="Z1611" s="80" t="s">
        <v>400</v>
      </c>
    </row>
    <row r="1612" spans="23:26" x14ac:dyDescent="0.2">
      <c r="W1612" s="80" t="s">
        <v>399</v>
      </c>
      <c r="X1612" s="80" t="s">
        <v>1901</v>
      </c>
      <c r="Y1612" s="80" t="s">
        <v>2961</v>
      </c>
      <c r="Z1612" s="80" t="s">
        <v>400</v>
      </c>
    </row>
    <row r="1613" spans="23:26" x14ac:dyDescent="0.2">
      <c r="W1613" s="80" t="s">
        <v>399</v>
      </c>
      <c r="X1613" s="80" t="s">
        <v>1901</v>
      </c>
      <c r="Y1613" s="80" t="s">
        <v>2863</v>
      </c>
      <c r="Z1613" s="80" t="s">
        <v>400</v>
      </c>
    </row>
    <row r="1614" spans="23:26" x14ac:dyDescent="0.2">
      <c r="W1614" s="80" t="s">
        <v>399</v>
      </c>
      <c r="X1614" s="80" t="s">
        <v>1901</v>
      </c>
      <c r="Y1614" s="80" t="s">
        <v>3086</v>
      </c>
      <c r="Z1614" s="80" t="s">
        <v>400</v>
      </c>
    </row>
    <row r="1615" spans="23:26" x14ac:dyDescent="0.2">
      <c r="W1615" s="80" t="s">
        <v>399</v>
      </c>
      <c r="X1615" s="80" t="s">
        <v>1901</v>
      </c>
      <c r="Y1615" s="80" t="s">
        <v>3087</v>
      </c>
      <c r="Z1615" s="80" t="s">
        <v>400</v>
      </c>
    </row>
    <row r="1616" spans="23:26" x14ac:dyDescent="0.2">
      <c r="W1616" s="80" t="s">
        <v>399</v>
      </c>
      <c r="X1616" s="80" t="s">
        <v>1901</v>
      </c>
      <c r="Y1616" s="80" t="s">
        <v>3088</v>
      </c>
      <c r="Z1616" s="80" t="s">
        <v>400</v>
      </c>
    </row>
    <row r="1617" spans="23:26" x14ac:dyDescent="0.2">
      <c r="W1617" s="80" t="s">
        <v>399</v>
      </c>
      <c r="X1617" s="80" t="s">
        <v>1901</v>
      </c>
      <c r="Y1617" s="80" t="s">
        <v>3089</v>
      </c>
      <c r="Z1617" s="80" t="s">
        <v>400</v>
      </c>
    </row>
    <row r="1618" spans="23:26" x14ac:dyDescent="0.2">
      <c r="W1618" s="80" t="s">
        <v>399</v>
      </c>
      <c r="X1618" s="80" t="s">
        <v>1901</v>
      </c>
      <c r="Y1618" s="80" t="s">
        <v>3090</v>
      </c>
      <c r="Z1618" s="80" t="s">
        <v>400</v>
      </c>
    </row>
    <row r="1619" spans="23:26" x14ac:dyDescent="0.2">
      <c r="W1619" s="80" t="s">
        <v>399</v>
      </c>
      <c r="X1619" s="80" t="s">
        <v>1901</v>
      </c>
      <c r="Y1619" s="80" t="s">
        <v>3091</v>
      </c>
      <c r="Z1619" s="80" t="s">
        <v>400</v>
      </c>
    </row>
    <row r="1620" spans="23:26" x14ac:dyDescent="0.2">
      <c r="W1620" s="80" t="s">
        <v>399</v>
      </c>
      <c r="X1620" s="80" t="s">
        <v>1901</v>
      </c>
      <c r="Y1620" s="80" t="s">
        <v>3092</v>
      </c>
      <c r="Z1620" s="80" t="s">
        <v>400</v>
      </c>
    </row>
    <row r="1621" spans="23:26" x14ac:dyDescent="0.2">
      <c r="W1621" s="80" t="s">
        <v>399</v>
      </c>
      <c r="X1621" s="80" t="s">
        <v>1901</v>
      </c>
      <c r="Y1621" s="80" t="s">
        <v>3093</v>
      </c>
      <c r="Z1621" s="80" t="s">
        <v>400</v>
      </c>
    </row>
    <row r="1622" spans="23:26" x14ac:dyDescent="0.2">
      <c r="W1622" s="80" t="s">
        <v>399</v>
      </c>
      <c r="X1622" s="80" t="s">
        <v>1901</v>
      </c>
      <c r="Y1622" s="80" t="s">
        <v>3094</v>
      </c>
      <c r="Z1622" s="80" t="s">
        <v>400</v>
      </c>
    </row>
    <row r="1623" spans="23:26" x14ac:dyDescent="0.2">
      <c r="W1623" s="80" t="s">
        <v>399</v>
      </c>
      <c r="X1623" s="80" t="s">
        <v>1901</v>
      </c>
      <c r="Y1623" s="80" t="s">
        <v>3095</v>
      </c>
      <c r="Z1623" s="80" t="s">
        <v>400</v>
      </c>
    </row>
    <row r="1624" spans="23:26" x14ac:dyDescent="0.2">
      <c r="W1624" s="80" t="s">
        <v>399</v>
      </c>
      <c r="X1624" s="80" t="s">
        <v>1901</v>
      </c>
      <c r="Y1624" s="80" t="s">
        <v>3096</v>
      </c>
      <c r="Z1624" s="80" t="s">
        <v>400</v>
      </c>
    </row>
    <row r="1625" spans="23:26" x14ac:dyDescent="0.2">
      <c r="W1625" s="80" t="s">
        <v>399</v>
      </c>
      <c r="X1625" s="80" t="s">
        <v>1901</v>
      </c>
      <c r="Y1625" s="80" t="s">
        <v>3097</v>
      </c>
      <c r="Z1625" s="80" t="s">
        <v>400</v>
      </c>
    </row>
    <row r="1626" spans="23:26" x14ac:dyDescent="0.2">
      <c r="W1626" s="80" t="s">
        <v>399</v>
      </c>
      <c r="X1626" s="80" t="s">
        <v>1901</v>
      </c>
      <c r="Y1626" s="80" t="s">
        <v>3098</v>
      </c>
      <c r="Z1626" s="80" t="s">
        <v>400</v>
      </c>
    </row>
    <row r="1627" spans="23:26" x14ac:dyDescent="0.2">
      <c r="W1627" s="80" t="s">
        <v>399</v>
      </c>
      <c r="X1627" s="80" t="s">
        <v>1907</v>
      </c>
      <c r="Y1627" s="80" t="s">
        <v>2887</v>
      </c>
      <c r="Z1627" s="80" t="s">
        <v>400</v>
      </c>
    </row>
    <row r="1628" spans="23:26" x14ac:dyDescent="0.2">
      <c r="W1628" s="80" t="s">
        <v>399</v>
      </c>
      <c r="X1628" s="80" t="s">
        <v>1907</v>
      </c>
      <c r="Y1628" s="80" t="s">
        <v>2888</v>
      </c>
      <c r="Z1628" s="80" t="s">
        <v>400</v>
      </c>
    </row>
    <row r="1629" spans="23:26" x14ac:dyDescent="0.2">
      <c r="W1629" s="80" t="s">
        <v>401</v>
      </c>
      <c r="X1629" s="80" t="s">
        <v>1901</v>
      </c>
      <c r="Y1629" s="80" t="s">
        <v>3099</v>
      </c>
      <c r="Z1629" s="80" t="s">
        <v>402</v>
      </c>
    </row>
    <row r="1630" spans="23:26" x14ac:dyDescent="0.2">
      <c r="W1630" s="80" t="s">
        <v>401</v>
      </c>
      <c r="X1630" s="80" t="s">
        <v>1901</v>
      </c>
      <c r="Y1630" s="80" t="s">
        <v>3100</v>
      </c>
      <c r="Z1630" s="80" t="s">
        <v>402</v>
      </c>
    </row>
    <row r="1631" spans="23:26" x14ac:dyDescent="0.2">
      <c r="W1631" s="80" t="s">
        <v>401</v>
      </c>
      <c r="X1631" s="80" t="s">
        <v>1901</v>
      </c>
      <c r="Y1631" s="80" t="s">
        <v>3101</v>
      </c>
      <c r="Z1631" s="80" t="s">
        <v>402</v>
      </c>
    </row>
    <row r="1632" spans="23:26" x14ac:dyDescent="0.2">
      <c r="W1632" s="80" t="s">
        <v>401</v>
      </c>
      <c r="X1632" s="80" t="s">
        <v>1901</v>
      </c>
      <c r="Y1632" s="80" t="s">
        <v>3102</v>
      </c>
      <c r="Z1632" s="80" t="s">
        <v>402</v>
      </c>
    </row>
    <row r="1633" spans="23:26" x14ac:dyDescent="0.2">
      <c r="W1633" s="80" t="s">
        <v>401</v>
      </c>
      <c r="X1633" s="80" t="s">
        <v>1901</v>
      </c>
      <c r="Y1633" s="80" t="s">
        <v>3092</v>
      </c>
      <c r="Z1633" s="80" t="s">
        <v>402</v>
      </c>
    </row>
    <row r="1634" spans="23:26" x14ac:dyDescent="0.2">
      <c r="W1634" s="80" t="s">
        <v>401</v>
      </c>
      <c r="X1634" s="80" t="s">
        <v>1901</v>
      </c>
      <c r="Y1634" s="80" t="s">
        <v>3096</v>
      </c>
      <c r="Z1634" s="80" t="s">
        <v>402</v>
      </c>
    </row>
    <row r="1635" spans="23:26" x14ac:dyDescent="0.2">
      <c r="W1635" s="80" t="s">
        <v>401</v>
      </c>
      <c r="X1635" s="80" t="s">
        <v>1901</v>
      </c>
      <c r="Y1635" s="80" t="s">
        <v>3097</v>
      </c>
      <c r="Z1635" s="80" t="s">
        <v>402</v>
      </c>
    </row>
    <row r="1636" spans="23:26" x14ac:dyDescent="0.2">
      <c r="W1636" s="80" t="s">
        <v>401</v>
      </c>
      <c r="X1636" s="80" t="s">
        <v>1907</v>
      </c>
      <c r="Y1636" s="80" t="s">
        <v>2887</v>
      </c>
      <c r="Z1636" s="80" t="s">
        <v>402</v>
      </c>
    </row>
    <row r="1637" spans="23:26" x14ac:dyDescent="0.2">
      <c r="W1637" s="80" t="s">
        <v>401</v>
      </c>
      <c r="X1637" s="80" t="s">
        <v>1907</v>
      </c>
      <c r="Y1637" s="80" t="s">
        <v>2888</v>
      </c>
      <c r="Z1637" s="80" t="s">
        <v>402</v>
      </c>
    </row>
    <row r="1638" spans="23:26" x14ac:dyDescent="0.2">
      <c r="W1638" s="80" t="s">
        <v>403</v>
      </c>
      <c r="X1638" s="80" t="s">
        <v>1901</v>
      </c>
      <c r="Y1638" s="80" t="s">
        <v>3103</v>
      </c>
      <c r="Z1638" s="80" t="s">
        <v>404</v>
      </c>
    </row>
    <row r="1639" spans="23:26" x14ac:dyDescent="0.2">
      <c r="W1639" s="80" t="s">
        <v>403</v>
      </c>
      <c r="X1639" s="80" t="s">
        <v>1901</v>
      </c>
      <c r="Y1639" s="80" t="s">
        <v>3104</v>
      </c>
      <c r="Z1639" s="80" t="s">
        <v>404</v>
      </c>
    </row>
    <row r="1640" spans="23:26" x14ac:dyDescent="0.2">
      <c r="W1640" s="80" t="s">
        <v>403</v>
      </c>
      <c r="X1640" s="80" t="s">
        <v>1901</v>
      </c>
      <c r="Y1640" s="80" t="s">
        <v>3105</v>
      </c>
      <c r="Z1640" s="80" t="s">
        <v>404</v>
      </c>
    </row>
    <row r="1641" spans="23:26" x14ac:dyDescent="0.2">
      <c r="W1641" s="80" t="s">
        <v>403</v>
      </c>
      <c r="X1641" s="80" t="s">
        <v>1901</v>
      </c>
      <c r="Y1641" s="80" t="s">
        <v>3106</v>
      </c>
      <c r="Z1641" s="80" t="s">
        <v>404</v>
      </c>
    </row>
    <row r="1642" spans="23:26" x14ac:dyDescent="0.2">
      <c r="W1642" s="80" t="s">
        <v>403</v>
      </c>
      <c r="X1642" s="80" t="s">
        <v>1901</v>
      </c>
      <c r="Y1642" s="80" t="s">
        <v>3107</v>
      </c>
      <c r="Z1642" s="80" t="s">
        <v>404</v>
      </c>
    </row>
    <row r="1643" spans="23:26" x14ac:dyDescent="0.2">
      <c r="W1643" s="80" t="s">
        <v>403</v>
      </c>
      <c r="X1643" s="80" t="s">
        <v>1901</v>
      </c>
      <c r="Y1643" s="80" t="s">
        <v>3108</v>
      </c>
      <c r="Z1643" s="80" t="s">
        <v>404</v>
      </c>
    </row>
    <row r="1644" spans="23:26" x14ac:dyDescent="0.2">
      <c r="W1644" s="80" t="s">
        <v>403</v>
      </c>
      <c r="X1644" s="80" t="s">
        <v>1901</v>
      </c>
      <c r="Y1644" s="80" t="s">
        <v>3109</v>
      </c>
      <c r="Z1644" s="80" t="s">
        <v>404</v>
      </c>
    </row>
    <row r="1645" spans="23:26" x14ac:dyDescent="0.2">
      <c r="W1645" s="80" t="s">
        <v>403</v>
      </c>
      <c r="X1645" s="80" t="s">
        <v>1901</v>
      </c>
      <c r="Y1645" s="80" t="s">
        <v>3110</v>
      </c>
      <c r="Z1645" s="80" t="s">
        <v>404</v>
      </c>
    </row>
    <row r="1646" spans="23:26" x14ac:dyDescent="0.2">
      <c r="W1646" s="80" t="s">
        <v>403</v>
      </c>
      <c r="X1646" s="80" t="s">
        <v>1901</v>
      </c>
      <c r="Y1646" s="80" t="s">
        <v>3111</v>
      </c>
      <c r="Z1646" s="80" t="s">
        <v>404</v>
      </c>
    </row>
    <row r="1647" spans="23:26" x14ac:dyDescent="0.2">
      <c r="W1647" s="80" t="s">
        <v>403</v>
      </c>
      <c r="X1647" s="80" t="s">
        <v>1901</v>
      </c>
      <c r="Y1647" s="80" t="s">
        <v>3112</v>
      </c>
      <c r="Z1647" s="80" t="s">
        <v>404</v>
      </c>
    </row>
    <row r="1648" spans="23:26" x14ac:dyDescent="0.2">
      <c r="W1648" s="80" t="s">
        <v>403</v>
      </c>
      <c r="X1648" s="80" t="s">
        <v>1901</v>
      </c>
      <c r="Y1648" s="80" t="s">
        <v>3113</v>
      </c>
      <c r="Z1648" s="80" t="s">
        <v>404</v>
      </c>
    </row>
    <row r="1649" spans="23:26" x14ac:dyDescent="0.2">
      <c r="W1649" s="80" t="s">
        <v>403</v>
      </c>
      <c r="X1649" s="80" t="s">
        <v>1901</v>
      </c>
      <c r="Y1649" s="80" t="s">
        <v>3114</v>
      </c>
      <c r="Z1649" s="80" t="s">
        <v>404</v>
      </c>
    </row>
    <row r="1650" spans="23:26" x14ac:dyDescent="0.2">
      <c r="W1650" s="80" t="s">
        <v>403</v>
      </c>
      <c r="X1650" s="80" t="s">
        <v>1901</v>
      </c>
      <c r="Y1650" s="80" t="s">
        <v>3115</v>
      </c>
      <c r="Z1650" s="80" t="s">
        <v>404</v>
      </c>
    </row>
    <row r="1651" spans="23:26" x14ac:dyDescent="0.2">
      <c r="W1651" s="80" t="s">
        <v>403</v>
      </c>
      <c r="X1651" s="80" t="s">
        <v>1901</v>
      </c>
      <c r="Y1651" s="80" t="s">
        <v>3116</v>
      </c>
      <c r="Z1651" s="80" t="s">
        <v>404</v>
      </c>
    </row>
    <row r="1652" spans="23:26" x14ac:dyDescent="0.2">
      <c r="W1652" s="80" t="s">
        <v>403</v>
      </c>
      <c r="X1652" s="80" t="s">
        <v>1901</v>
      </c>
      <c r="Y1652" s="80" t="s">
        <v>3117</v>
      </c>
      <c r="Z1652" s="80" t="s">
        <v>404</v>
      </c>
    </row>
    <row r="1653" spans="23:26" x14ac:dyDescent="0.2">
      <c r="W1653" s="80" t="s">
        <v>403</v>
      </c>
      <c r="X1653" s="80" t="s">
        <v>1901</v>
      </c>
      <c r="Y1653" s="80" t="s">
        <v>3118</v>
      </c>
      <c r="Z1653" s="80" t="s">
        <v>404</v>
      </c>
    </row>
    <row r="1654" spans="23:26" x14ac:dyDescent="0.2">
      <c r="W1654" s="80" t="s">
        <v>403</v>
      </c>
      <c r="X1654" s="80" t="s">
        <v>1901</v>
      </c>
      <c r="Y1654" s="80" t="s">
        <v>3119</v>
      </c>
      <c r="Z1654" s="80" t="s">
        <v>404</v>
      </c>
    </row>
    <row r="1655" spans="23:26" x14ac:dyDescent="0.2">
      <c r="W1655" s="80" t="s">
        <v>403</v>
      </c>
      <c r="X1655" s="80" t="s">
        <v>1901</v>
      </c>
      <c r="Y1655" s="80" t="s">
        <v>3120</v>
      </c>
      <c r="Z1655" s="80" t="s">
        <v>404</v>
      </c>
    </row>
    <row r="1656" spans="23:26" x14ac:dyDescent="0.2">
      <c r="W1656" s="80" t="s">
        <v>403</v>
      </c>
      <c r="X1656" s="80" t="s">
        <v>1901</v>
      </c>
      <c r="Y1656" s="80" t="s">
        <v>3121</v>
      </c>
      <c r="Z1656" s="80" t="s">
        <v>404</v>
      </c>
    </row>
    <row r="1657" spans="23:26" x14ac:dyDescent="0.2">
      <c r="W1657" s="80" t="s">
        <v>403</v>
      </c>
      <c r="X1657" s="80" t="s">
        <v>1901</v>
      </c>
      <c r="Y1657" s="80" t="s">
        <v>3122</v>
      </c>
      <c r="Z1657" s="80" t="s">
        <v>404</v>
      </c>
    </row>
    <row r="1658" spans="23:26" x14ac:dyDescent="0.2">
      <c r="W1658" s="80" t="s">
        <v>403</v>
      </c>
      <c r="X1658" s="80" t="s">
        <v>1901</v>
      </c>
      <c r="Y1658" s="80" t="s">
        <v>3123</v>
      </c>
      <c r="Z1658" s="80" t="s">
        <v>404</v>
      </c>
    </row>
    <row r="1659" spans="23:26" x14ac:dyDescent="0.2">
      <c r="W1659" s="80" t="s">
        <v>403</v>
      </c>
      <c r="X1659" s="80" t="s">
        <v>1901</v>
      </c>
      <c r="Y1659" s="80" t="s">
        <v>3124</v>
      </c>
      <c r="Z1659" s="80" t="s">
        <v>404</v>
      </c>
    </row>
    <row r="1660" spans="23:26" x14ac:dyDescent="0.2">
      <c r="W1660" s="80" t="s">
        <v>403</v>
      </c>
      <c r="X1660" s="80" t="s">
        <v>1901</v>
      </c>
      <c r="Y1660" s="80" t="s">
        <v>3125</v>
      </c>
      <c r="Z1660" s="80" t="s">
        <v>404</v>
      </c>
    </row>
    <row r="1661" spans="23:26" x14ac:dyDescent="0.2">
      <c r="W1661" s="80" t="s">
        <v>403</v>
      </c>
      <c r="X1661" s="80" t="s">
        <v>1901</v>
      </c>
      <c r="Y1661" s="80" t="s">
        <v>3126</v>
      </c>
      <c r="Z1661" s="80" t="s">
        <v>404</v>
      </c>
    </row>
    <row r="1662" spans="23:26" x14ac:dyDescent="0.2">
      <c r="W1662" s="80" t="s">
        <v>403</v>
      </c>
      <c r="X1662" s="80" t="s">
        <v>1901</v>
      </c>
      <c r="Y1662" s="80" t="s">
        <v>3127</v>
      </c>
      <c r="Z1662" s="80" t="s">
        <v>404</v>
      </c>
    </row>
    <row r="1663" spans="23:26" x14ac:dyDescent="0.2">
      <c r="W1663" s="80" t="s">
        <v>403</v>
      </c>
      <c r="X1663" s="80" t="s">
        <v>1901</v>
      </c>
      <c r="Y1663" s="80" t="s">
        <v>3128</v>
      </c>
      <c r="Z1663" s="80" t="s">
        <v>404</v>
      </c>
    </row>
    <row r="1664" spans="23:26" x14ac:dyDescent="0.2">
      <c r="W1664" s="80" t="s">
        <v>403</v>
      </c>
      <c r="X1664" s="80" t="s">
        <v>1907</v>
      </c>
      <c r="Y1664" s="80" t="s">
        <v>2887</v>
      </c>
      <c r="Z1664" s="80" t="s">
        <v>404</v>
      </c>
    </row>
    <row r="1665" spans="23:26" x14ac:dyDescent="0.2">
      <c r="W1665" s="80" t="s">
        <v>403</v>
      </c>
      <c r="X1665" s="80" t="s">
        <v>1907</v>
      </c>
      <c r="Y1665" s="80" t="s">
        <v>2888</v>
      </c>
      <c r="Z1665" s="80" t="s">
        <v>404</v>
      </c>
    </row>
    <row r="1666" spans="23:26" x14ac:dyDescent="0.2">
      <c r="W1666" s="80" t="s">
        <v>405</v>
      </c>
      <c r="X1666" s="80" t="s">
        <v>1901</v>
      </c>
      <c r="Y1666" s="80" t="s">
        <v>3111</v>
      </c>
      <c r="Z1666" s="80" t="s">
        <v>404</v>
      </c>
    </row>
    <row r="1667" spans="23:26" x14ac:dyDescent="0.2">
      <c r="W1667" s="80" t="s">
        <v>405</v>
      </c>
      <c r="X1667" s="80" t="s">
        <v>1901</v>
      </c>
      <c r="Y1667" s="80" t="s">
        <v>3112</v>
      </c>
      <c r="Z1667" s="80" t="s">
        <v>404</v>
      </c>
    </row>
    <row r="1668" spans="23:26" x14ac:dyDescent="0.2">
      <c r="W1668" s="80" t="s">
        <v>405</v>
      </c>
      <c r="X1668" s="80" t="s">
        <v>1901</v>
      </c>
      <c r="Y1668" s="80" t="s">
        <v>3113</v>
      </c>
      <c r="Z1668" s="80" t="s">
        <v>404</v>
      </c>
    </row>
    <row r="1669" spans="23:26" x14ac:dyDescent="0.2">
      <c r="W1669" s="80" t="s">
        <v>405</v>
      </c>
      <c r="X1669" s="80" t="s">
        <v>1901</v>
      </c>
      <c r="Y1669" s="80" t="s">
        <v>3120</v>
      </c>
      <c r="Z1669" s="80" t="s">
        <v>404</v>
      </c>
    </row>
    <row r="1670" spans="23:26" x14ac:dyDescent="0.2">
      <c r="W1670" s="80" t="s">
        <v>405</v>
      </c>
      <c r="X1670" s="80" t="s">
        <v>1901</v>
      </c>
      <c r="Y1670" s="80" t="s">
        <v>3121</v>
      </c>
      <c r="Z1670" s="80" t="s">
        <v>404</v>
      </c>
    </row>
    <row r="1671" spans="23:26" x14ac:dyDescent="0.2">
      <c r="W1671" s="80" t="s">
        <v>405</v>
      </c>
      <c r="X1671" s="80" t="s">
        <v>1901</v>
      </c>
      <c r="Y1671" s="80" t="s">
        <v>3122</v>
      </c>
      <c r="Z1671" s="80" t="s">
        <v>404</v>
      </c>
    </row>
    <row r="1672" spans="23:26" x14ac:dyDescent="0.2">
      <c r="W1672" s="80" t="s">
        <v>405</v>
      </c>
      <c r="X1672" s="80" t="s">
        <v>1907</v>
      </c>
      <c r="Y1672" s="80" t="s">
        <v>2887</v>
      </c>
      <c r="Z1672" s="80" t="s">
        <v>404</v>
      </c>
    </row>
    <row r="1673" spans="23:26" x14ac:dyDescent="0.2">
      <c r="W1673" s="80" t="s">
        <v>405</v>
      </c>
      <c r="X1673" s="80" t="s">
        <v>1907</v>
      </c>
      <c r="Y1673" s="80" t="s">
        <v>2888</v>
      </c>
      <c r="Z1673" s="80" t="s">
        <v>404</v>
      </c>
    </row>
    <row r="1674" spans="23:26" x14ac:dyDescent="0.2">
      <c r="W1674" s="80" t="s">
        <v>406</v>
      </c>
      <c r="X1674" s="80" t="s">
        <v>1901</v>
      </c>
      <c r="Y1674" s="80" t="s">
        <v>3122</v>
      </c>
      <c r="Z1674" s="80" t="s">
        <v>407</v>
      </c>
    </row>
    <row r="1675" spans="23:26" x14ac:dyDescent="0.2">
      <c r="W1675" s="80" t="s">
        <v>406</v>
      </c>
      <c r="X1675" s="80" t="s">
        <v>1901</v>
      </c>
      <c r="Y1675" s="80" t="s">
        <v>3125</v>
      </c>
      <c r="Z1675" s="80" t="s">
        <v>407</v>
      </c>
    </row>
    <row r="1676" spans="23:26" x14ac:dyDescent="0.2">
      <c r="W1676" s="80" t="s">
        <v>406</v>
      </c>
      <c r="X1676" s="80" t="s">
        <v>1901</v>
      </c>
      <c r="Y1676" s="80" t="s">
        <v>3126</v>
      </c>
      <c r="Z1676" s="80" t="s">
        <v>407</v>
      </c>
    </row>
    <row r="1677" spans="23:26" x14ac:dyDescent="0.2">
      <c r="W1677" s="80" t="s">
        <v>406</v>
      </c>
      <c r="X1677" s="80" t="s">
        <v>1901</v>
      </c>
      <c r="Y1677" s="80" t="s">
        <v>3020</v>
      </c>
      <c r="Z1677" s="80" t="s">
        <v>407</v>
      </c>
    </row>
    <row r="1678" spans="23:26" x14ac:dyDescent="0.2">
      <c r="W1678" s="80" t="s">
        <v>406</v>
      </c>
      <c r="X1678" s="80" t="s">
        <v>1901</v>
      </c>
      <c r="Y1678" s="80" t="s">
        <v>3021</v>
      </c>
      <c r="Z1678" s="80" t="s">
        <v>407</v>
      </c>
    </row>
    <row r="1679" spans="23:26" x14ac:dyDescent="0.2">
      <c r="W1679" s="80" t="s">
        <v>406</v>
      </c>
      <c r="X1679" s="80" t="s">
        <v>1901</v>
      </c>
      <c r="Y1679" s="80" t="s">
        <v>3127</v>
      </c>
      <c r="Z1679" s="80" t="s">
        <v>407</v>
      </c>
    </row>
    <row r="1680" spans="23:26" x14ac:dyDescent="0.2">
      <c r="W1680" s="80" t="s">
        <v>406</v>
      </c>
      <c r="X1680" s="80" t="s">
        <v>1901</v>
      </c>
      <c r="Y1680" s="80" t="s">
        <v>3128</v>
      </c>
      <c r="Z1680" s="80" t="s">
        <v>407</v>
      </c>
    </row>
    <row r="1681" spans="23:26" x14ac:dyDescent="0.2">
      <c r="W1681" s="80" t="s">
        <v>408</v>
      </c>
      <c r="X1681" s="80" t="s">
        <v>1901</v>
      </c>
      <c r="Y1681" s="80" t="s">
        <v>3036</v>
      </c>
      <c r="Z1681" s="80" t="s">
        <v>409</v>
      </c>
    </row>
    <row r="1682" spans="23:26" x14ac:dyDescent="0.2">
      <c r="W1682" s="80" t="s">
        <v>408</v>
      </c>
      <c r="X1682" s="80" t="s">
        <v>1901</v>
      </c>
      <c r="Y1682" s="80" t="s">
        <v>3129</v>
      </c>
      <c r="Z1682" s="80" t="s">
        <v>409</v>
      </c>
    </row>
    <row r="1683" spans="23:26" x14ac:dyDescent="0.2">
      <c r="W1683" s="80" t="s">
        <v>408</v>
      </c>
      <c r="X1683" s="80" t="s">
        <v>1901</v>
      </c>
      <c r="Y1683" s="80" t="s">
        <v>3130</v>
      </c>
      <c r="Z1683" s="80" t="s">
        <v>409</v>
      </c>
    </row>
    <row r="1684" spans="23:26" x14ac:dyDescent="0.2">
      <c r="W1684" s="80" t="s">
        <v>408</v>
      </c>
      <c r="X1684" s="80" t="s">
        <v>1901</v>
      </c>
      <c r="Y1684" s="80" t="s">
        <v>3131</v>
      </c>
      <c r="Z1684" s="80" t="s">
        <v>409</v>
      </c>
    </row>
    <row r="1685" spans="23:26" x14ac:dyDescent="0.2">
      <c r="W1685" s="80" t="s">
        <v>408</v>
      </c>
      <c r="X1685" s="80" t="s">
        <v>1901</v>
      </c>
      <c r="Y1685" s="80" t="s">
        <v>3132</v>
      </c>
      <c r="Z1685" s="80" t="s">
        <v>409</v>
      </c>
    </row>
    <row r="1686" spans="23:26" x14ac:dyDescent="0.2">
      <c r="W1686" s="80" t="s">
        <v>408</v>
      </c>
      <c r="X1686" s="80" t="s">
        <v>1901</v>
      </c>
      <c r="Y1686" s="80" t="s">
        <v>3133</v>
      </c>
      <c r="Z1686" s="80" t="s">
        <v>409</v>
      </c>
    </row>
    <row r="1687" spans="23:26" x14ac:dyDescent="0.2">
      <c r="W1687" s="80" t="s">
        <v>408</v>
      </c>
      <c r="X1687" s="80" t="s">
        <v>1901</v>
      </c>
      <c r="Y1687" s="80" t="s">
        <v>3134</v>
      </c>
      <c r="Z1687" s="80" t="s">
        <v>409</v>
      </c>
    </row>
    <row r="1688" spans="23:26" x14ac:dyDescent="0.2">
      <c r="W1688" s="80" t="s">
        <v>408</v>
      </c>
      <c r="X1688" s="80" t="s">
        <v>1907</v>
      </c>
      <c r="Y1688" s="80" t="s">
        <v>2887</v>
      </c>
      <c r="Z1688" s="80" t="s">
        <v>409</v>
      </c>
    </row>
    <row r="1689" spans="23:26" x14ac:dyDescent="0.2">
      <c r="W1689" s="80" t="s">
        <v>408</v>
      </c>
      <c r="X1689" s="80" t="s">
        <v>1907</v>
      </c>
      <c r="Y1689" s="80" t="s">
        <v>2888</v>
      </c>
      <c r="Z1689" s="80" t="s">
        <v>409</v>
      </c>
    </row>
    <row r="1690" spans="23:26" x14ac:dyDescent="0.2">
      <c r="W1690" s="80" t="s">
        <v>410</v>
      </c>
      <c r="X1690" s="80" t="s">
        <v>1901</v>
      </c>
      <c r="Y1690" s="80" t="s">
        <v>3135</v>
      </c>
      <c r="Z1690" s="80" t="s">
        <v>411</v>
      </c>
    </row>
    <row r="1691" spans="23:26" x14ac:dyDescent="0.2">
      <c r="W1691" s="80" t="s">
        <v>410</v>
      </c>
      <c r="X1691" s="80" t="s">
        <v>1901</v>
      </c>
      <c r="Y1691" s="80" t="s">
        <v>3136</v>
      </c>
      <c r="Z1691" s="80" t="s">
        <v>411</v>
      </c>
    </row>
    <row r="1692" spans="23:26" x14ac:dyDescent="0.2">
      <c r="W1692" s="80" t="s">
        <v>410</v>
      </c>
      <c r="X1692" s="80" t="s">
        <v>1901</v>
      </c>
      <c r="Y1692" s="80" t="s">
        <v>3137</v>
      </c>
      <c r="Z1692" s="80" t="s">
        <v>411</v>
      </c>
    </row>
    <row r="1693" spans="23:26" x14ac:dyDescent="0.2">
      <c r="W1693" s="80" t="s">
        <v>410</v>
      </c>
      <c r="X1693" s="80" t="s">
        <v>1901</v>
      </c>
      <c r="Y1693" s="80" t="s">
        <v>3138</v>
      </c>
      <c r="Z1693" s="80" t="s">
        <v>411</v>
      </c>
    </row>
    <row r="1694" spans="23:26" x14ac:dyDescent="0.2">
      <c r="W1694" s="80" t="s">
        <v>410</v>
      </c>
      <c r="X1694" s="80" t="s">
        <v>1901</v>
      </c>
      <c r="Y1694" s="80" t="s">
        <v>3139</v>
      </c>
      <c r="Z1694" s="80" t="s">
        <v>411</v>
      </c>
    </row>
    <row r="1695" spans="23:26" x14ac:dyDescent="0.2">
      <c r="W1695" s="80" t="s">
        <v>410</v>
      </c>
      <c r="X1695" s="80" t="s">
        <v>1901</v>
      </c>
      <c r="Y1695" s="80" t="s">
        <v>3140</v>
      </c>
      <c r="Z1695" s="80" t="s">
        <v>411</v>
      </c>
    </row>
    <row r="1696" spans="23:26" x14ac:dyDescent="0.2">
      <c r="W1696" s="80" t="s">
        <v>410</v>
      </c>
      <c r="X1696" s="80" t="s">
        <v>1901</v>
      </c>
      <c r="Y1696" s="80" t="s">
        <v>3141</v>
      </c>
      <c r="Z1696" s="80" t="s">
        <v>411</v>
      </c>
    </row>
    <row r="1697" spans="23:26" x14ac:dyDescent="0.2">
      <c r="W1697" s="80" t="s">
        <v>410</v>
      </c>
      <c r="X1697" s="80" t="s">
        <v>1901</v>
      </c>
      <c r="Y1697" s="80" t="s">
        <v>3142</v>
      </c>
      <c r="Z1697" s="80" t="s">
        <v>411</v>
      </c>
    </row>
    <row r="1698" spans="23:26" x14ac:dyDescent="0.2">
      <c r="W1698" s="80" t="s">
        <v>410</v>
      </c>
      <c r="X1698" s="80" t="s">
        <v>1907</v>
      </c>
      <c r="Y1698" s="80" t="s">
        <v>2887</v>
      </c>
      <c r="Z1698" s="80" t="s">
        <v>411</v>
      </c>
    </row>
    <row r="1699" spans="23:26" x14ac:dyDescent="0.2">
      <c r="W1699" s="80" t="s">
        <v>410</v>
      </c>
      <c r="X1699" s="80" t="s">
        <v>1907</v>
      </c>
      <c r="Y1699" s="80" t="s">
        <v>2888</v>
      </c>
      <c r="Z1699" s="80" t="s">
        <v>411</v>
      </c>
    </row>
    <row r="1700" spans="23:26" x14ac:dyDescent="0.2">
      <c r="W1700" s="80" t="s">
        <v>412</v>
      </c>
      <c r="X1700" s="80" t="s">
        <v>1901</v>
      </c>
      <c r="Y1700" s="80" t="s">
        <v>3143</v>
      </c>
      <c r="Z1700" s="80" t="s">
        <v>413</v>
      </c>
    </row>
    <row r="1701" spans="23:26" x14ac:dyDescent="0.2">
      <c r="W1701" s="80" t="s">
        <v>412</v>
      </c>
      <c r="X1701" s="80" t="s">
        <v>1901</v>
      </c>
      <c r="Y1701" s="80" t="s">
        <v>3144</v>
      </c>
      <c r="Z1701" s="80" t="s">
        <v>413</v>
      </c>
    </row>
    <row r="1702" spans="23:26" x14ac:dyDescent="0.2">
      <c r="W1702" s="80" t="s">
        <v>412</v>
      </c>
      <c r="X1702" s="80" t="s">
        <v>1901</v>
      </c>
      <c r="Y1702" s="80" t="s">
        <v>3145</v>
      </c>
      <c r="Z1702" s="80" t="s">
        <v>413</v>
      </c>
    </row>
    <row r="1703" spans="23:26" x14ac:dyDescent="0.2">
      <c r="W1703" s="80" t="s">
        <v>412</v>
      </c>
      <c r="X1703" s="80" t="s">
        <v>1901</v>
      </c>
      <c r="Y1703" s="80" t="s">
        <v>3146</v>
      </c>
      <c r="Z1703" s="80" t="s">
        <v>413</v>
      </c>
    </row>
    <row r="1704" spans="23:26" x14ac:dyDescent="0.2">
      <c r="W1704" s="80" t="s">
        <v>412</v>
      </c>
      <c r="X1704" s="80" t="s">
        <v>1901</v>
      </c>
      <c r="Y1704" s="80" t="s">
        <v>3147</v>
      </c>
      <c r="Z1704" s="80" t="s">
        <v>413</v>
      </c>
    </row>
    <row r="1705" spans="23:26" x14ac:dyDescent="0.2">
      <c r="W1705" s="80" t="s">
        <v>412</v>
      </c>
      <c r="X1705" s="80" t="s">
        <v>1901</v>
      </c>
      <c r="Y1705" s="80" t="s">
        <v>2808</v>
      </c>
      <c r="Z1705" s="80" t="s">
        <v>413</v>
      </c>
    </row>
    <row r="1706" spans="23:26" x14ac:dyDescent="0.2">
      <c r="W1706" s="80" t="s">
        <v>412</v>
      </c>
      <c r="X1706" s="80" t="s">
        <v>1901</v>
      </c>
      <c r="Y1706" s="80" t="s">
        <v>3148</v>
      </c>
      <c r="Z1706" s="80" t="s">
        <v>413</v>
      </c>
    </row>
    <row r="1707" spans="23:26" x14ac:dyDescent="0.2">
      <c r="W1707" s="80" t="s">
        <v>412</v>
      </c>
      <c r="X1707" s="80" t="s">
        <v>1901</v>
      </c>
      <c r="Y1707" s="80" t="s">
        <v>3149</v>
      </c>
      <c r="Z1707" s="80" t="s">
        <v>413</v>
      </c>
    </row>
    <row r="1708" spans="23:26" x14ac:dyDescent="0.2">
      <c r="W1708" s="80" t="s">
        <v>412</v>
      </c>
      <c r="X1708" s="80" t="s">
        <v>1901</v>
      </c>
      <c r="Y1708" s="80" t="s">
        <v>3150</v>
      </c>
      <c r="Z1708" s="80" t="s">
        <v>413</v>
      </c>
    </row>
    <row r="1709" spans="23:26" x14ac:dyDescent="0.2">
      <c r="W1709" s="80" t="s">
        <v>412</v>
      </c>
      <c r="X1709" s="80" t="s">
        <v>1907</v>
      </c>
      <c r="Y1709" s="80" t="s">
        <v>2887</v>
      </c>
      <c r="Z1709" s="80" t="s">
        <v>413</v>
      </c>
    </row>
    <row r="1710" spans="23:26" x14ac:dyDescent="0.2">
      <c r="W1710" s="80" t="s">
        <v>412</v>
      </c>
      <c r="X1710" s="80" t="s">
        <v>1907</v>
      </c>
      <c r="Y1710" s="80" t="s">
        <v>2888</v>
      </c>
      <c r="Z1710" s="80" t="s">
        <v>413</v>
      </c>
    </row>
    <row r="1711" spans="23:26" x14ac:dyDescent="0.2">
      <c r="W1711" s="80" t="s">
        <v>414</v>
      </c>
      <c r="X1711" s="80" t="s">
        <v>1901</v>
      </c>
      <c r="Y1711" s="80" t="s">
        <v>3151</v>
      </c>
      <c r="Z1711" s="80" t="s">
        <v>415</v>
      </c>
    </row>
    <row r="1712" spans="23:26" x14ac:dyDescent="0.2">
      <c r="W1712" s="80" t="s">
        <v>414</v>
      </c>
      <c r="X1712" s="80" t="s">
        <v>1901</v>
      </c>
      <c r="Y1712" s="80" t="s">
        <v>3152</v>
      </c>
      <c r="Z1712" s="80" t="s">
        <v>415</v>
      </c>
    </row>
    <row r="1713" spans="23:26" x14ac:dyDescent="0.2">
      <c r="W1713" s="80" t="s">
        <v>414</v>
      </c>
      <c r="X1713" s="80" t="s">
        <v>1901</v>
      </c>
      <c r="Y1713" s="80" t="s">
        <v>3153</v>
      </c>
      <c r="Z1713" s="80" t="s">
        <v>415</v>
      </c>
    </row>
    <row r="1714" spans="23:26" x14ac:dyDescent="0.2">
      <c r="W1714" s="80" t="s">
        <v>414</v>
      </c>
      <c r="X1714" s="80" t="s">
        <v>1907</v>
      </c>
      <c r="Y1714" s="80" t="s">
        <v>2887</v>
      </c>
      <c r="Z1714" s="80" t="s">
        <v>415</v>
      </c>
    </row>
    <row r="1715" spans="23:26" x14ac:dyDescent="0.2">
      <c r="W1715" s="80" t="s">
        <v>414</v>
      </c>
      <c r="X1715" s="80" t="s">
        <v>1907</v>
      </c>
      <c r="Y1715" s="80" t="s">
        <v>2888</v>
      </c>
      <c r="Z1715" s="80" t="s">
        <v>415</v>
      </c>
    </row>
    <row r="1716" spans="23:26" x14ac:dyDescent="0.2">
      <c r="W1716" s="80" t="s">
        <v>416</v>
      </c>
      <c r="X1716" s="80" t="s">
        <v>1901</v>
      </c>
      <c r="Y1716" s="80" t="s">
        <v>3154</v>
      </c>
      <c r="Z1716" s="80" t="s">
        <v>417</v>
      </c>
    </row>
    <row r="1717" spans="23:26" x14ac:dyDescent="0.2">
      <c r="W1717" s="80" t="s">
        <v>416</v>
      </c>
      <c r="X1717" s="80" t="s">
        <v>1901</v>
      </c>
      <c r="Y1717" s="80" t="s">
        <v>3155</v>
      </c>
      <c r="Z1717" s="80" t="s">
        <v>417</v>
      </c>
    </row>
    <row r="1718" spans="23:26" x14ac:dyDescent="0.2">
      <c r="W1718" s="80" t="s">
        <v>416</v>
      </c>
      <c r="X1718" s="80" t="s">
        <v>1901</v>
      </c>
      <c r="Y1718" s="80" t="s">
        <v>3156</v>
      </c>
      <c r="Z1718" s="80" t="s">
        <v>417</v>
      </c>
    </row>
    <row r="1719" spans="23:26" x14ac:dyDescent="0.2">
      <c r="W1719" s="80" t="s">
        <v>416</v>
      </c>
      <c r="X1719" s="80" t="s">
        <v>1901</v>
      </c>
      <c r="Y1719" s="80" t="s">
        <v>3157</v>
      </c>
      <c r="Z1719" s="80" t="s">
        <v>417</v>
      </c>
    </row>
    <row r="1720" spans="23:26" x14ac:dyDescent="0.2">
      <c r="W1720" s="80" t="s">
        <v>416</v>
      </c>
      <c r="X1720" s="80" t="s">
        <v>1901</v>
      </c>
      <c r="Y1720" s="80" t="s">
        <v>3158</v>
      </c>
      <c r="Z1720" s="80" t="s">
        <v>417</v>
      </c>
    </row>
    <row r="1721" spans="23:26" x14ac:dyDescent="0.2">
      <c r="W1721" s="80" t="s">
        <v>418</v>
      </c>
      <c r="X1721" s="80" t="s">
        <v>1901</v>
      </c>
      <c r="Y1721" s="80" t="s">
        <v>3154</v>
      </c>
      <c r="Z1721" s="80" t="s">
        <v>419</v>
      </c>
    </row>
    <row r="1722" spans="23:26" x14ac:dyDescent="0.2">
      <c r="W1722" s="80" t="s">
        <v>420</v>
      </c>
      <c r="X1722" s="80" t="s">
        <v>1901</v>
      </c>
      <c r="Y1722" s="80" t="s">
        <v>3159</v>
      </c>
      <c r="Z1722" s="80" t="s">
        <v>421</v>
      </c>
    </row>
    <row r="1723" spans="23:26" x14ac:dyDescent="0.2">
      <c r="W1723" s="80" t="s">
        <v>420</v>
      </c>
      <c r="X1723" s="80" t="s">
        <v>1901</v>
      </c>
      <c r="Y1723" s="80" t="s">
        <v>3160</v>
      </c>
      <c r="Z1723" s="80" t="s">
        <v>421</v>
      </c>
    </row>
    <row r="1724" spans="23:26" x14ac:dyDescent="0.2">
      <c r="W1724" s="80" t="s">
        <v>420</v>
      </c>
      <c r="X1724" s="80" t="s">
        <v>1901</v>
      </c>
      <c r="Y1724" s="80" t="s">
        <v>3161</v>
      </c>
      <c r="Z1724" s="80" t="s">
        <v>421</v>
      </c>
    </row>
    <row r="1725" spans="23:26" x14ac:dyDescent="0.2">
      <c r="W1725" s="80" t="s">
        <v>420</v>
      </c>
      <c r="X1725" s="80" t="s">
        <v>1901</v>
      </c>
      <c r="Y1725" s="80" t="s">
        <v>3162</v>
      </c>
      <c r="Z1725" s="80" t="s">
        <v>421</v>
      </c>
    </row>
    <row r="1726" spans="23:26" x14ac:dyDescent="0.2">
      <c r="W1726" s="80" t="s">
        <v>420</v>
      </c>
      <c r="X1726" s="80" t="s">
        <v>1901</v>
      </c>
      <c r="Y1726" s="80" t="s">
        <v>3163</v>
      </c>
      <c r="Z1726" s="80" t="s">
        <v>421</v>
      </c>
    </row>
    <row r="1727" spans="23:26" x14ac:dyDescent="0.2">
      <c r="W1727" s="80" t="s">
        <v>420</v>
      </c>
      <c r="X1727" s="80" t="s">
        <v>1901</v>
      </c>
      <c r="Y1727" s="80" t="s">
        <v>3164</v>
      </c>
      <c r="Z1727" s="80" t="s">
        <v>421</v>
      </c>
    </row>
    <row r="1728" spans="23:26" x14ac:dyDescent="0.2">
      <c r="W1728" s="80" t="s">
        <v>420</v>
      </c>
      <c r="X1728" s="80" t="s">
        <v>1901</v>
      </c>
      <c r="Y1728" s="80" t="s">
        <v>3165</v>
      </c>
      <c r="Z1728" s="80" t="s">
        <v>421</v>
      </c>
    </row>
    <row r="1729" spans="23:26" x14ac:dyDescent="0.2">
      <c r="W1729" s="80" t="s">
        <v>422</v>
      </c>
      <c r="X1729" s="80" t="s">
        <v>1901</v>
      </c>
      <c r="Y1729" s="80" t="s">
        <v>3166</v>
      </c>
      <c r="Z1729" s="80" t="s">
        <v>423</v>
      </c>
    </row>
    <row r="1730" spans="23:26" x14ac:dyDescent="0.2">
      <c r="W1730" s="80" t="s">
        <v>422</v>
      </c>
      <c r="X1730" s="80" t="s">
        <v>1901</v>
      </c>
      <c r="Y1730" s="80" t="s">
        <v>3167</v>
      </c>
      <c r="Z1730" s="80" t="s">
        <v>423</v>
      </c>
    </row>
    <row r="1731" spans="23:26" x14ac:dyDescent="0.2">
      <c r="W1731" s="80" t="s">
        <v>422</v>
      </c>
      <c r="X1731" s="80" t="s">
        <v>1901</v>
      </c>
      <c r="Y1731" s="80" t="s">
        <v>3168</v>
      </c>
      <c r="Z1731" s="80" t="s">
        <v>423</v>
      </c>
    </row>
    <row r="1732" spans="23:26" x14ac:dyDescent="0.2">
      <c r="W1732" s="80" t="s">
        <v>422</v>
      </c>
      <c r="X1732" s="80" t="s">
        <v>1901</v>
      </c>
      <c r="Y1732" s="80" t="s">
        <v>3169</v>
      </c>
      <c r="Z1732" s="80" t="s">
        <v>423</v>
      </c>
    </row>
    <row r="1733" spans="23:26" x14ac:dyDescent="0.2">
      <c r="W1733" s="80" t="s">
        <v>422</v>
      </c>
      <c r="X1733" s="80" t="s">
        <v>1901</v>
      </c>
      <c r="Y1733" s="80" t="s">
        <v>3170</v>
      </c>
      <c r="Z1733" s="80" t="s">
        <v>423</v>
      </c>
    </row>
    <row r="1734" spans="23:26" x14ac:dyDescent="0.2">
      <c r="W1734" s="80" t="s">
        <v>422</v>
      </c>
      <c r="X1734" s="80" t="s">
        <v>1901</v>
      </c>
      <c r="Y1734" s="80" t="s">
        <v>3171</v>
      </c>
      <c r="Z1734" s="80" t="s">
        <v>423</v>
      </c>
    </row>
    <row r="1735" spans="23:26" x14ac:dyDescent="0.2">
      <c r="W1735" s="80" t="s">
        <v>422</v>
      </c>
      <c r="X1735" s="80" t="s">
        <v>1901</v>
      </c>
      <c r="Y1735" s="80" t="s">
        <v>3172</v>
      </c>
      <c r="Z1735" s="80" t="s">
        <v>423</v>
      </c>
    </row>
    <row r="1736" spans="23:26" x14ac:dyDescent="0.2">
      <c r="W1736" s="80" t="s">
        <v>422</v>
      </c>
      <c r="X1736" s="80" t="s">
        <v>1901</v>
      </c>
      <c r="Y1736" s="80" t="s">
        <v>3173</v>
      </c>
      <c r="Z1736" s="80" t="s">
        <v>423</v>
      </c>
    </row>
    <row r="1737" spans="23:26" x14ac:dyDescent="0.2">
      <c r="W1737" s="80" t="s">
        <v>422</v>
      </c>
      <c r="X1737" s="80" t="s">
        <v>1901</v>
      </c>
      <c r="Y1737" s="80" t="s">
        <v>3174</v>
      </c>
      <c r="Z1737" s="80" t="s">
        <v>423</v>
      </c>
    </row>
    <row r="1738" spans="23:26" x14ac:dyDescent="0.2">
      <c r="W1738" s="80" t="s">
        <v>422</v>
      </c>
      <c r="X1738" s="80" t="s">
        <v>1901</v>
      </c>
      <c r="Y1738" s="80" t="s">
        <v>3175</v>
      </c>
      <c r="Z1738" s="80" t="s">
        <v>423</v>
      </c>
    </row>
    <row r="1739" spans="23:26" x14ac:dyDescent="0.2">
      <c r="W1739" s="80" t="s">
        <v>422</v>
      </c>
      <c r="X1739" s="80" t="s">
        <v>1901</v>
      </c>
      <c r="Y1739" s="80" t="s">
        <v>3176</v>
      </c>
      <c r="Z1739" s="80" t="s">
        <v>423</v>
      </c>
    </row>
    <row r="1740" spans="23:26" x14ac:dyDescent="0.2">
      <c r="W1740" s="80" t="s">
        <v>422</v>
      </c>
      <c r="X1740" s="80" t="s">
        <v>1901</v>
      </c>
      <c r="Y1740" s="80" t="s">
        <v>3177</v>
      </c>
      <c r="Z1740" s="80" t="s">
        <v>423</v>
      </c>
    </row>
    <row r="1741" spans="23:26" x14ac:dyDescent="0.2">
      <c r="W1741" s="80" t="s">
        <v>422</v>
      </c>
      <c r="X1741" s="80" t="s">
        <v>1907</v>
      </c>
      <c r="Y1741" s="80" t="s">
        <v>2887</v>
      </c>
      <c r="Z1741" s="80" t="s">
        <v>423</v>
      </c>
    </row>
    <row r="1742" spans="23:26" x14ac:dyDescent="0.2">
      <c r="W1742" s="80" t="s">
        <v>422</v>
      </c>
      <c r="X1742" s="80" t="s">
        <v>1907</v>
      </c>
      <c r="Y1742" s="80" t="s">
        <v>2888</v>
      </c>
      <c r="Z1742" s="80" t="s">
        <v>423</v>
      </c>
    </row>
    <row r="1743" spans="23:26" x14ac:dyDescent="0.2">
      <c r="W1743" s="80" t="s">
        <v>424</v>
      </c>
      <c r="X1743" s="80" t="s">
        <v>1901</v>
      </c>
      <c r="Y1743" s="80" t="s">
        <v>3178</v>
      </c>
      <c r="Z1743" s="80" t="s">
        <v>425</v>
      </c>
    </row>
    <row r="1744" spans="23:26" x14ac:dyDescent="0.2">
      <c r="W1744" s="80" t="s">
        <v>424</v>
      </c>
      <c r="X1744" s="80" t="s">
        <v>1901</v>
      </c>
      <c r="Y1744" s="80" t="s">
        <v>3179</v>
      </c>
      <c r="Z1744" s="80" t="s">
        <v>425</v>
      </c>
    </row>
    <row r="1745" spans="23:26" x14ac:dyDescent="0.2">
      <c r="W1745" s="80" t="s">
        <v>424</v>
      </c>
      <c r="X1745" s="80" t="s">
        <v>1901</v>
      </c>
      <c r="Y1745" s="80" t="s">
        <v>3180</v>
      </c>
      <c r="Z1745" s="80" t="s">
        <v>425</v>
      </c>
    </row>
    <row r="1746" spans="23:26" x14ac:dyDescent="0.2">
      <c r="W1746" s="80" t="s">
        <v>424</v>
      </c>
      <c r="X1746" s="80" t="s">
        <v>1901</v>
      </c>
      <c r="Y1746" s="80" t="s">
        <v>3181</v>
      </c>
      <c r="Z1746" s="80" t="s">
        <v>425</v>
      </c>
    </row>
    <row r="1747" spans="23:26" x14ac:dyDescent="0.2">
      <c r="W1747" s="80" t="s">
        <v>424</v>
      </c>
      <c r="X1747" s="80" t="s">
        <v>1901</v>
      </c>
      <c r="Y1747" s="80" t="s">
        <v>3166</v>
      </c>
      <c r="Z1747" s="80" t="s">
        <v>425</v>
      </c>
    </row>
    <row r="1748" spans="23:26" x14ac:dyDescent="0.2">
      <c r="W1748" s="80" t="s">
        <v>424</v>
      </c>
      <c r="X1748" s="80" t="s">
        <v>1901</v>
      </c>
      <c r="Y1748" s="80" t="s">
        <v>3167</v>
      </c>
      <c r="Z1748" s="80" t="s">
        <v>425</v>
      </c>
    </row>
    <row r="1749" spans="23:26" x14ac:dyDescent="0.2">
      <c r="W1749" s="80" t="s">
        <v>424</v>
      </c>
      <c r="X1749" s="80" t="s">
        <v>1901</v>
      </c>
      <c r="Y1749" s="80" t="s">
        <v>3168</v>
      </c>
      <c r="Z1749" s="80" t="s">
        <v>425</v>
      </c>
    </row>
    <row r="1750" spans="23:26" x14ac:dyDescent="0.2">
      <c r="W1750" s="80" t="s">
        <v>424</v>
      </c>
      <c r="X1750" s="80" t="s">
        <v>1901</v>
      </c>
      <c r="Y1750" s="80" t="s">
        <v>3169</v>
      </c>
      <c r="Z1750" s="80" t="s">
        <v>425</v>
      </c>
    </row>
    <row r="1751" spans="23:26" x14ac:dyDescent="0.2">
      <c r="W1751" s="80" t="s">
        <v>424</v>
      </c>
      <c r="X1751" s="80" t="s">
        <v>1901</v>
      </c>
      <c r="Y1751" s="80" t="s">
        <v>3170</v>
      </c>
      <c r="Z1751" s="80" t="s">
        <v>425</v>
      </c>
    </row>
    <row r="1752" spans="23:26" x14ac:dyDescent="0.2">
      <c r="W1752" s="80" t="s">
        <v>424</v>
      </c>
      <c r="X1752" s="80" t="s">
        <v>1901</v>
      </c>
      <c r="Y1752" s="80" t="s">
        <v>3171</v>
      </c>
      <c r="Z1752" s="80" t="s">
        <v>425</v>
      </c>
    </row>
    <row r="1753" spans="23:26" x14ac:dyDescent="0.2">
      <c r="W1753" s="80" t="s">
        <v>424</v>
      </c>
      <c r="X1753" s="80" t="s">
        <v>1901</v>
      </c>
      <c r="Y1753" s="80" t="s">
        <v>3172</v>
      </c>
      <c r="Z1753" s="80" t="s">
        <v>425</v>
      </c>
    </row>
    <row r="1754" spans="23:26" x14ac:dyDescent="0.2">
      <c r="W1754" s="80" t="s">
        <v>424</v>
      </c>
      <c r="X1754" s="80" t="s">
        <v>1901</v>
      </c>
      <c r="Y1754" s="80" t="s">
        <v>3173</v>
      </c>
      <c r="Z1754" s="80" t="s">
        <v>425</v>
      </c>
    </row>
    <row r="1755" spans="23:26" x14ac:dyDescent="0.2">
      <c r="W1755" s="80" t="s">
        <v>424</v>
      </c>
      <c r="X1755" s="80" t="s">
        <v>1901</v>
      </c>
      <c r="Y1755" s="80" t="s">
        <v>3174</v>
      </c>
      <c r="Z1755" s="80" t="s">
        <v>425</v>
      </c>
    </row>
    <row r="1756" spans="23:26" x14ac:dyDescent="0.2">
      <c r="W1756" s="80" t="s">
        <v>424</v>
      </c>
      <c r="X1756" s="80" t="s">
        <v>1901</v>
      </c>
      <c r="Y1756" s="80" t="s">
        <v>3175</v>
      </c>
      <c r="Z1756" s="80" t="s">
        <v>425</v>
      </c>
    </row>
    <row r="1757" spans="23:26" x14ac:dyDescent="0.2">
      <c r="W1757" s="80" t="s">
        <v>424</v>
      </c>
      <c r="X1757" s="80" t="s">
        <v>1901</v>
      </c>
      <c r="Y1757" s="80" t="s">
        <v>3176</v>
      </c>
      <c r="Z1757" s="80" t="s">
        <v>425</v>
      </c>
    </row>
    <row r="1758" spans="23:26" x14ac:dyDescent="0.2">
      <c r="W1758" s="80" t="s">
        <v>424</v>
      </c>
      <c r="X1758" s="80" t="s">
        <v>1901</v>
      </c>
      <c r="Y1758" s="80" t="s">
        <v>3177</v>
      </c>
      <c r="Z1758" s="80" t="s">
        <v>425</v>
      </c>
    </row>
    <row r="1759" spans="23:26" x14ac:dyDescent="0.2">
      <c r="W1759" s="80" t="s">
        <v>424</v>
      </c>
      <c r="X1759" s="80" t="s">
        <v>1907</v>
      </c>
      <c r="Y1759" s="80" t="s">
        <v>2887</v>
      </c>
      <c r="Z1759" s="80" t="s">
        <v>425</v>
      </c>
    </row>
    <row r="1760" spans="23:26" x14ac:dyDescent="0.2">
      <c r="W1760" s="80" t="s">
        <v>424</v>
      </c>
      <c r="X1760" s="80" t="s">
        <v>1907</v>
      </c>
      <c r="Y1760" s="80" t="s">
        <v>2888</v>
      </c>
      <c r="Z1760" s="80" t="s">
        <v>425</v>
      </c>
    </row>
    <row r="1761" spans="23:26" x14ac:dyDescent="0.2">
      <c r="W1761" s="80" t="s">
        <v>426</v>
      </c>
      <c r="X1761" s="80" t="s">
        <v>1901</v>
      </c>
      <c r="Y1761" s="80" t="s">
        <v>3182</v>
      </c>
      <c r="Z1761" s="80" t="s">
        <v>427</v>
      </c>
    </row>
    <row r="1762" spans="23:26" x14ac:dyDescent="0.2">
      <c r="W1762" s="80" t="s">
        <v>426</v>
      </c>
      <c r="X1762" s="80" t="s">
        <v>1901</v>
      </c>
      <c r="Y1762" s="80" t="s">
        <v>3183</v>
      </c>
      <c r="Z1762" s="80" t="s">
        <v>427</v>
      </c>
    </row>
    <row r="1763" spans="23:26" x14ac:dyDescent="0.2">
      <c r="W1763" s="80" t="s">
        <v>426</v>
      </c>
      <c r="X1763" s="80" t="s">
        <v>1901</v>
      </c>
      <c r="Y1763" s="80" t="s">
        <v>2045</v>
      </c>
      <c r="Z1763" s="80" t="s">
        <v>427</v>
      </c>
    </row>
    <row r="1764" spans="23:26" x14ac:dyDescent="0.2">
      <c r="W1764" s="80" t="s">
        <v>426</v>
      </c>
      <c r="X1764" s="80" t="s">
        <v>1901</v>
      </c>
      <c r="Y1764" s="80" t="s">
        <v>2057</v>
      </c>
      <c r="Z1764" s="80" t="s">
        <v>427</v>
      </c>
    </row>
    <row r="1765" spans="23:26" x14ac:dyDescent="0.2">
      <c r="W1765" s="80" t="s">
        <v>428</v>
      </c>
      <c r="X1765" s="80" t="s">
        <v>1901</v>
      </c>
      <c r="Y1765" s="80" t="s">
        <v>3184</v>
      </c>
      <c r="Z1765" s="80" t="s">
        <v>429</v>
      </c>
    </row>
    <row r="1766" spans="23:26" x14ac:dyDescent="0.2">
      <c r="W1766" s="80" t="s">
        <v>428</v>
      </c>
      <c r="X1766" s="80" t="s">
        <v>1901</v>
      </c>
      <c r="Y1766" s="80" t="s">
        <v>3185</v>
      </c>
      <c r="Z1766" s="80" t="s">
        <v>429</v>
      </c>
    </row>
    <row r="1767" spans="23:26" x14ac:dyDescent="0.2">
      <c r="W1767" s="80" t="s">
        <v>428</v>
      </c>
      <c r="X1767" s="80" t="s">
        <v>1901</v>
      </c>
      <c r="Y1767" s="80" t="s">
        <v>3186</v>
      </c>
      <c r="Z1767" s="80" t="s">
        <v>429</v>
      </c>
    </row>
    <row r="1768" spans="23:26" x14ac:dyDescent="0.2">
      <c r="W1768" s="80" t="s">
        <v>428</v>
      </c>
      <c r="X1768" s="80" t="s">
        <v>1901</v>
      </c>
      <c r="Y1768" s="80" t="s">
        <v>3187</v>
      </c>
      <c r="Z1768" s="80" t="s">
        <v>429</v>
      </c>
    </row>
    <row r="1769" spans="23:26" x14ac:dyDescent="0.2">
      <c r="W1769" s="80" t="s">
        <v>428</v>
      </c>
      <c r="X1769" s="80" t="s">
        <v>1901</v>
      </c>
      <c r="Y1769" s="80" t="s">
        <v>3188</v>
      </c>
      <c r="Z1769" s="80" t="s">
        <v>429</v>
      </c>
    </row>
    <row r="1770" spans="23:26" x14ac:dyDescent="0.2">
      <c r="W1770" s="80" t="s">
        <v>428</v>
      </c>
      <c r="X1770" s="80" t="s">
        <v>1901</v>
      </c>
      <c r="Y1770" s="80" t="s">
        <v>3189</v>
      </c>
      <c r="Z1770" s="80" t="s">
        <v>429</v>
      </c>
    </row>
    <row r="1771" spans="23:26" x14ac:dyDescent="0.2">
      <c r="W1771" s="80" t="s">
        <v>428</v>
      </c>
      <c r="X1771" s="80" t="s">
        <v>1901</v>
      </c>
      <c r="Y1771" s="80" t="s">
        <v>3190</v>
      </c>
      <c r="Z1771" s="80" t="s">
        <v>429</v>
      </c>
    </row>
    <row r="1772" spans="23:26" x14ac:dyDescent="0.2">
      <c r="W1772" s="80" t="s">
        <v>428</v>
      </c>
      <c r="X1772" s="80" t="s">
        <v>1901</v>
      </c>
      <c r="Y1772" s="80" t="s">
        <v>3191</v>
      </c>
      <c r="Z1772" s="80" t="s">
        <v>429</v>
      </c>
    </row>
    <row r="1773" spans="23:26" x14ac:dyDescent="0.2">
      <c r="W1773" s="80" t="s">
        <v>430</v>
      </c>
      <c r="X1773" s="80" t="s">
        <v>1901</v>
      </c>
      <c r="Y1773" s="80" t="s">
        <v>3192</v>
      </c>
      <c r="Z1773" s="80" t="s">
        <v>431</v>
      </c>
    </row>
    <row r="1774" spans="23:26" x14ac:dyDescent="0.2">
      <c r="W1774" s="80" t="s">
        <v>430</v>
      </c>
      <c r="X1774" s="80" t="s">
        <v>1901</v>
      </c>
      <c r="Y1774" s="80" t="s">
        <v>3193</v>
      </c>
      <c r="Z1774" s="80" t="s">
        <v>431</v>
      </c>
    </row>
    <row r="1775" spans="23:26" x14ac:dyDescent="0.2">
      <c r="W1775" s="80" t="s">
        <v>430</v>
      </c>
      <c r="X1775" s="80" t="s">
        <v>1901</v>
      </c>
      <c r="Y1775" s="80" t="s">
        <v>3194</v>
      </c>
      <c r="Z1775" s="80" t="s">
        <v>431</v>
      </c>
    </row>
    <row r="1776" spans="23:26" x14ac:dyDescent="0.2">
      <c r="W1776" s="80" t="s">
        <v>430</v>
      </c>
      <c r="X1776" s="80" t="s">
        <v>1901</v>
      </c>
      <c r="Y1776" s="80" t="s">
        <v>3195</v>
      </c>
      <c r="Z1776" s="80" t="s">
        <v>431</v>
      </c>
    </row>
    <row r="1777" spans="23:26" x14ac:dyDescent="0.2">
      <c r="W1777" s="80" t="s">
        <v>430</v>
      </c>
      <c r="X1777" s="80" t="s">
        <v>1901</v>
      </c>
      <c r="Y1777" s="80" t="s">
        <v>3186</v>
      </c>
      <c r="Z1777" s="80" t="s">
        <v>431</v>
      </c>
    </row>
    <row r="1778" spans="23:26" x14ac:dyDescent="0.2">
      <c r="W1778" s="80" t="s">
        <v>430</v>
      </c>
      <c r="X1778" s="80" t="s">
        <v>1901</v>
      </c>
      <c r="Y1778" s="80" t="s">
        <v>3196</v>
      </c>
      <c r="Z1778" s="80" t="s">
        <v>431</v>
      </c>
    </row>
    <row r="1779" spans="23:26" x14ac:dyDescent="0.2">
      <c r="W1779" s="80" t="s">
        <v>430</v>
      </c>
      <c r="X1779" s="80" t="s">
        <v>1901</v>
      </c>
      <c r="Y1779" s="80" t="s">
        <v>3197</v>
      </c>
      <c r="Z1779" s="80" t="s">
        <v>431</v>
      </c>
    </row>
    <row r="1780" spans="23:26" x14ac:dyDescent="0.2">
      <c r="W1780" s="80" t="s">
        <v>430</v>
      </c>
      <c r="X1780" s="80" t="s">
        <v>1901</v>
      </c>
      <c r="Y1780" s="80" t="s">
        <v>3188</v>
      </c>
      <c r="Z1780" s="80" t="s">
        <v>431</v>
      </c>
    </row>
    <row r="1781" spans="23:26" x14ac:dyDescent="0.2">
      <c r="W1781" s="80" t="s">
        <v>432</v>
      </c>
      <c r="X1781" s="80" t="s">
        <v>1901</v>
      </c>
      <c r="Y1781" s="80" t="s">
        <v>3198</v>
      </c>
      <c r="Z1781" s="80" t="s">
        <v>433</v>
      </c>
    </row>
    <row r="1782" spans="23:26" x14ac:dyDescent="0.2">
      <c r="W1782" s="80" t="s">
        <v>432</v>
      </c>
      <c r="X1782" s="80" t="s">
        <v>1901</v>
      </c>
      <c r="Y1782" s="80" t="s">
        <v>3199</v>
      </c>
      <c r="Z1782" s="80" t="s">
        <v>433</v>
      </c>
    </row>
    <row r="1783" spans="23:26" x14ac:dyDescent="0.2">
      <c r="W1783" s="80" t="s">
        <v>432</v>
      </c>
      <c r="X1783" s="80" t="s">
        <v>1901</v>
      </c>
      <c r="Y1783" s="80" t="s">
        <v>3186</v>
      </c>
      <c r="Z1783" s="80" t="s">
        <v>433</v>
      </c>
    </row>
    <row r="1784" spans="23:26" x14ac:dyDescent="0.2">
      <c r="W1784" s="80" t="s">
        <v>432</v>
      </c>
      <c r="X1784" s="80" t="s">
        <v>1901</v>
      </c>
      <c r="Y1784" s="80" t="s">
        <v>3187</v>
      </c>
      <c r="Z1784" s="80" t="s">
        <v>433</v>
      </c>
    </row>
    <row r="1785" spans="23:26" x14ac:dyDescent="0.2">
      <c r="W1785" s="80" t="s">
        <v>432</v>
      </c>
      <c r="X1785" s="80" t="s">
        <v>1901</v>
      </c>
      <c r="Y1785" s="80" t="s">
        <v>3200</v>
      </c>
      <c r="Z1785" s="80" t="s">
        <v>433</v>
      </c>
    </row>
    <row r="1786" spans="23:26" x14ac:dyDescent="0.2">
      <c r="W1786" s="80" t="s">
        <v>432</v>
      </c>
      <c r="X1786" s="80" t="s">
        <v>1901</v>
      </c>
      <c r="Y1786" s="80" t="s">
        <v>3188</v>
      </c>
      <c r="Z1786" s="80" t="s">
        <v>433</v>
      </c>
    </row>
    <row r="1787" spans="23:26" x14ac:dyDescent="0.2">
      <c r="W1787" s="80" t="s">
        <v>432</v>
      </c>
      <c r="X1787" s="80" t="s">
        <v>1901</v>
      </c>
      <c r="Y1787" s="80" t="s">
        <v>3201</v>
      </c>
      <c r="Z1787" s="80" t="s">
        <v>433</v>
      </c>
    </row>
    <row r="1788" spans="23:26" x14ac:dyDescent="0.2">
      <c r="W1788" s="80" t="s">
        <v>434</v>
      </c>
      <c r="X1788" s="80" t="s">
        <v>1901</v>
      </c>
      <c r="Y1788" s="80" t="s">
        <v>3202</v>
      </c>
      <c r="Z1788" s="80" t="s">
        <v>435</v>
      </c>
    </row>
    <row r="1789" spans="23:26" x14ac:dyDescent="0.2">
      <c r="W1789" s="80" t="s">
        <v>434</v>
      </c>
      <c r="X1789" s="80" t="s">
        <v>1901</v>
      </c>
      <c r="Y1789" s="80" t="s">
        <v>3203</v>
      </c>
      <c r="Z1789" s="80" t="s">
        <v>435</v>
      </c>
    </row>
    <row r="1790" spans="23:26" x14ac:dyDescent="0.2">
      <c r="W1790" s="80" t="s">
        <v>434</v>
      </c>
      <c r="X1790" s="80" t="s">
        <v>1901</v>
      </c>
      <c r="Y1790" s="80" t="s">
        <v>3204</v>
      </c>
      <c r="Z1790" s="80" t="s">
        <v>435</v>
      </c>
    </row>
    <row r="1791" spans="23:26" x14ac:dyDescent="0.2">
      <c r="W1791" s="80" t="s">
        <v>434</v>
      </c>
      <c r="X1791" s="80" t="s">
        <v>1901</v>
      </c>
      <c r="Y1791" s="80" t="s">
        <v>3186</v>
      </c>
      <c r="Z1791" s="80" t="s">
        <v>435</v>
      </c>
    </row>
    <row r="1792" spans="23:26" x14ac:dyDescent="0.2">
      <c r="W1792" s="80" t="s">
        <v>434</v>
      </c>
      <c r="X1792" s="80" t="s">
        <v>1901</v>
      </c>
      <c r="Y1792" s="80" t="s">
        <v>3205</v>
      </c>
      <c r="Z1792" s="80" t="s">
        <v>435</v>
      </c>
    </row>
    <row r="1793" spans="23:26" x14ac:dyDescent="0.2">
      <c r="W1793" s="80" t="s">
        <v>434</v>
      </c>
      <c r="X1793" s="80" t="s">
        <v>1901</v>
      </c>
      <c r="Y1793" s="80" t="s">
        <v>3188</v>
      </c>
      <c r="Z1793" s="80" t="s">
        <v>435</v>
      </c>
    </row>
    <row r="1794" spans="23:26" x14ac:dyDescent="0.2">
      <c r="W1794" s="80" t="s">
        <v>434</v>
      </c>
      <c r="X1794" s="80" t="s">
        <v>1901</v>
      </c>
      <c r="Y1794" s="80" t="s">
        <v>3206</v>
      </c>
      <c r="Z1794" s="80" t="s">
        <v>435</v>
      </c>
    </row>
    <row r="1795" spans="23:26" x14ac:dyDescent="0.2">
      <c r="W1795" s="80" t="s">
        <v>434</v>
      </c>
      <c r="X1795" s="80" t="s">
        <v>1901</v>
      </c>
      <c r="Y1795" s="80" t="s">
        <v>3207</v>
      </c>
      <c r="Z1795" s="80" t="s">
        <v>435</v>
      </c>
    </row>
    <row r="1796" spans="23:26" x14ac:dyDescent="0.2">
      <c r="W1796" s="80" t="s">
        <v>434</v>
      </c>
      <c r="X1796" s="80" t="s">
        <v>1901</v>
      </c>
      <c r="Y1796" s="80" t="s">
        <v>3208</v>
      </c>
      <c r="Z1796" s="80" t="s">
        <v>435</v>
      </c>
    </row>
    <row r="1797" spans="23:26" x14ac:dyDescent="0.2">
      <c r="W1797" s="80" t="s">
        <v>436</v>
      </c>
      <c r="X1797" s="80" t="s">
        <v>1901</v>
      </c>
      <c r="Y1797" s="80" t="s">
        <v>3209</v>
      </c>
      <c r="Z1797" s="80" t="s">
        <v>431</v>
      </c>
    </row>
    <row r="1798" spans="23:26" x14ac:dyDescent="0.2">
      <c r="W1798" s="80" t="s">
        <v>436</v>
      </c>
      <c r="X1798" s="80" t="s">
        <v>1901</v>
      </c>
      <c r="Y1798" s="80" t="s">
        <v>3210</v>
      </c>
      <c r="Z1798" s="80" t="s">
        <v>431</v>
      </c>
    </row>
    <row r="1799" spans="23:26" x14ac:dyDescent="0.2">
      <c r="W1799" s="80" t="s">
        <v>436</v>
      </c>
      <c r="X1799" s="80" t="s">
        <v>1901</v>
      </c>
      <c r="Y1799" s="80" t="s">
        <v>3211</v>
      </c>
      <c r="Z1799" s="80" t="s">
        <v>431</v>
      </c>
    </row>
    <row r="1800" spans="23:26" x14ac:dyDescent="0.2">
      <c r="W1800" s="80" t="s">
        <v>436</v>
      </c>
      <c r="X1800" s="80" t="s">
        <v>1901</v>
      </c>
      <c r="Y1800" s="80" t="s">
        <v>3212</v>
      </c>
      <c r="Z1800" s="80" t="s">
        <v>431</v>
      </c>
    </row>
    <row r="1801" spans="23:26" x14ac:dyDescent="0.2">
      <c r="W1801" s="80" t="s">
        <v>436</v>
      </c>
      <c r="X1801" s="80" t="s">
        <v>1901</v>
      </c>
      <c r="Y1801" s="80" t="s">
        <v>3186</v>
      </c>
      <c r="Z1801" s="80" t="s">
        <v>431</v>
      </c>
    </row>
    <row r="1802" spans="23:26" x14ac:dyDescent="0.2">
      <c r="W1802" s="80" t="s">
        <v>436</v>
      </c>
      <c r="X1802" s="80" t="s">
        <v>1901</v>
      </c>
      <c r="Y1802" s="80" t="s">
        <v>3196</v>
      </c>
      <c r="Z1802" s="80" t="s">
        <v>431</v>
      </c>
    </row>
    <row r="1803" spans="23:26" x14ac:dyDescent="0.2">
      <c r="W1803" s="80" t="s">
        <v>436</v>
      </c>
      <c r="X1803" s="80" t="s">
        <v>1901</v>
      </c>
      <c r="Y1803" s="80" t="s">
        <v>3188</v>
      </c>
      <c r="Z1803" s="80" t="s">
        <v>431</v>
      </c>
    </row>
    <row r="1804" spans="23:26" x14ac:dyDescent="0.2">
      <c r="W1804" s="80" t="s">
        <v>437</v>
      </c>
      <c r="X1804" s="80" t="s">
        <v>1901</v>
      </c>
      <c r="Y1804" s="80" t="s">
        <v>3034</v>
      </c>
      <c r="Z1804" s="80" t="s">
        <v>438</v>
      </c>
    </row>
    <row r="1805" spans="23:26" x14ac:dyDescent="0.2">
      <c r="W1805" s="80" t="s">
        <v>439</v>
      </c>
      <c r="X1805" s="80" t="s">
        <v>1901</v>
      </c>
      <c r="Y1805" s="80" t="s">
        <v>3213</v>
      </c>
      <c r="Z1805" s="80" t="s">
        <v>440</v>
      </c>
    </row>
    <row r="1806" spans="23:26" x14ac:dyDescent="0.2">
      <c r="W1806" s="80" t="s">
        <v>439</v>
      </c>
      <c r="X1806" s="80" t="s">
        <v>1901</v>
      </c>
      <c r="Y1806" s="80" t="s">
        <v>3214</v>
      </c>
      <c r="Z1806" s="80" t="s">
        <v>440</v>
      </c>
    </row>
    <row r="1807" spans="23:26" x14ac:dyDescent="0.2">
      <c r="W1807" s="80" t="s">
        <v>439</v>
      </c>
      <c r="X1807" s="80" t="s">
        <v>1901</v>
      </c>
      <c r="Y1807" s="80" t="s">
        <v>3215</v>
      </c>
      <c r="Z1807" s="80" t="s">
        <v>440</v>
      </c>
    </row>
    <row r="1808" spans="23:26" x14ac:dyDescent="0.2">
      <c r="W1808" s="80" t="s">
        <v>439</v>
      </c>
      <c r="X1808" s="80" t="s">
        <v>1901</v>
      </c>
      <c r="Y1808" s="80" t="s">
        <v>3216</v>
      </c>
      <c r="Z1808" s="80" t="s">
        <v>440</v>
      </c>
    </row>
    <row r="1809" spans="23:26" x14ac:dyDescent="0.2">
      <c r="W1809" s="80" t="s">
        <v>439</v>
      </c>
      <c r="X1809" s="80" t="s">
        <v>1901</v>
      </c>
      <c r="Y1809" s="80" t="s">
        <v>3217</v>
      </c>
      <c r="Z1809" s="80" t="s">
        <v>440</v>
      </c>
    </row>
    <row r="1810" spans="23:26" x14ac:dyDescent="0.2">
      <c r="W1810" s="80" t="s">
        <v>78</v>
      </c>
      <c r="X1810" s="80" t="s">
        <v>1901</v>
      </c>
      <c r="Y1810" s="80" t="s">
        <v>3218</v>
      </c>
      <c r="Z1810" s="80" t="s">
        <v>79</v>
      </c>
    </row>
    <row r="1811" spans="23:26" x14ac:dyDescent="0.2">
      <c r="W1811" s="80" t="s">
        <v>78</v>
      </c>
      <c r="X1811" s="80" t="s">
        <v>1901</v>
      </c>
      <c r="Y1811" s="80" t="s">
        <v>3219</v>
      </c>
      <c r="Z1811" s="80" t="s">
        <v>79</v>
      </c>
    </row>
    <row r="1812" spans="23:26" x14ac:dyDescent="0.2">
      <c r="W1812" s="80" t="s">
        <v>78</v>
      </c>
      <c r="X1812" s="80" t="s">
        <v>1901</v>
      </c>
      <c r="Y1812" s="80" t="s">
        <v>3220</v>
      </c>
      <c r="Z1812" s="80" t="s">
        <v>79</v>
      </c>
    </row>
    <row r="1813" spans="23:26" x14ac:dyDescent="0.2">
      <c r="W1813" s="80" t="s">
        <v>78</v>
      </c>
      <c r="X1813" s="80" t="s">
        <v>1901</v>
      </c>
      <c r="Y1813" s="80" t="s">
        <v>3221</v>
      </c>
      <c r="Z1813" s="80" t="s">
        <v>79</v>
      </c>
    </row>
    <row r="1814" spans="23:26" x14ac:dyDescent="0.2">
      <c r="W1814" s="80" t="s">
        <v>78</v>
      </c>
      <c r="X1814" s="80" t="s">
        <v>1901</v>
      </c>
      <c r="Y1814" s="80" t="s">
        <v>3222</v>
      </c>
      <c r="Z1814" s="80" t="s">
        <v>79</v>
      </c>
    </row>
    <row r="1815" spans="23:26" x14ac:dyDescent="0.2">
      <c r="W1815" s="80" t="s">
        <v>78</v>
      </c>
      <c r="X1815" s="80" t="s">
        <v>1901</v>
      </c>
      <c r="Y1815" s="80" t="s">
        <v>2363</v>
      </c>
      <c r="Z1815" s="80" t="s">
        <v>79</v>
      </c>
    </row>
    <row r="1816" spans="23:26" x14ac:dyDescent="0.2">
      <c r="W1816" s="80" t="s">
        <v>78</v>
      </c>
      <c r="X1816" s="80" t="s">
        <v>1901</v>
      </c>
      <c r="Y1816" s="80" t="s">
        <v>3223</v>
      </c>
      <c r="Z1816" s="80" t="s">
        <v>79</v>
      </c>
    </row>
    <row r="1817" spans="23:26" x14ac:dyDescent="0.2">
      <c r="W1817" s="80" t="s">
        <v>78</v>
      </c>
      <c r="X1817" s="80" t="s">
        <v>1901</v>
      </c>
      <c r="Y1817" s="80" t="s">
        <v>3224</v>
      </c>
      <c r="Z1817" s="80" t="s">
        <v>79</v>
      </c>
    </row>
    <row r="1818" spans="23:26" x14ac:dyDescent="0.2">
      <c r="W1818" s="80" t="s">
        <v>78</v>
      </c>
      <c r="X1818" s="80" t="s">
        <v>1901</v>
      </c>
      <c r="Y1818" s="80" t="s">
        <v>3225</v>
      </c>
      <c r="Z1818" s="80" t="s">
        <v>79</v>
      </c>
    </row>
    <row r="1819" spans="23:26" x14ac:dyDescent="0.2">
      <c r="W1819" s="80" t="s">
        <v>78</v>
      </c>
      <c r="X1819" s="80" t="s">
        <v>1907</v>
      </c>
      <c r="Y1819" s="80" t="s">
        <v>3226</v>
      </c>
      <c r="Z1819" s="80" t="s">
        <v>79</v>
      </c>
    </row>
    <row r="1820" spans="23:26" x14ac:dyDescent="0.2">
      <c r="W1820" s="80" t="s">
        <v>80</v>
      </c>
      <c r="X1820" s="80" t="s">
        <v>1901</v>
      </c>
      <c r="Y1820" s="80" t="s">
        <v>3227</v>
      </c>
      <c r="Z1820" s="80" t="s">
        <v>81</v>
      </c>
    </row>
    <row r="1821" spans="23:26" x14ac:dyDescent="0.2">
      <c r="W1821" s="80" t="s">
        <v>80</v>
      </c>
      <c r="X1821" s="80" t="s">
        <v>1901</v>
      </c>
      <c r="Y1821" s="80" t="s">
        <v>3228</v>
      </c>
      <c r="Z1821" s="80" t="s">
        <v>81</v>
      </c>
    </row>
    <row r="1822" spans="23:26" x14ac:dyDescent="0.2">
      <c r="W1822" s="80" t="s">
        <v>80</v>
      </c>
      <c r="X1822" s="80" t="s">
        <v>1901</v>
      </c>
      <c r="Y1822" s="80" t="s">
        <v>3229</v>
      </c>
      <c r="Z1822" s="80" t="s">
        <v>81</v>
      </c>
    </row>
    <row r="1823" spans="23:26" x14ac:dyDescent="0.2">
      <c r="W1823" s="80" t="s">
        <v>80</v>
      </c>
      <c r="X1823" s="80" t="s">
        <v>1901</v>
      </c>
      <c r="Y1823" s="80" t="s">
        <v>3230</v>
      </c>
      <c r="Z1823" s="80" t="s">
        <v>81</v>
      </c>
    </row>
    <row r="1824" spans="23:26" x14ac:dyDescent="0.2">
      <c r="W1824" s="80" t="s">
        <v>80</v>
      </c>
      <c r="X1824" s="80" t="s">
        <v>1901</v>
      </c>
      <c r="Y1824" s="80" t="s">
        <v>3231</v>
      </c>
      <c r="Z1824" s="80" t="s">
        <v>81</v>
      </c>
    </row>
    <row r="1825" spans="23:26" x14ac:dyDescent="0.2">
      <c r="W1825" s="80" t="s">
        <v>80</v>
      </c>
      <c r="X1825" s="80" t="s">
        <v>1901</v>
      </c>
      <c r="Y1825" s="80" t="s">
        <v>3232</v>
      </c>
      <c r="Z1825" s="80" t="s">
        <v>81</v>
      </c>
    </row>
    <row r="1826" spans="23:26" x14ac:dyDescent="0.2">
      <c r="W1826" s="80" t="s">
        <v>80</v>
      </c>
      <c r="X1826" s="80" t="s">
        <v>1901</v>
      </c>
      <c r="Y1826" s="80" t="s">
        <v>3223</v>
      </c>
      <c r="Z1826" s="80" t="s">
        <v>81</v>
      </c>
    </row>
    <row r="1827" spans="23:26" x14ac:dyDescent="0.2">
      <c r="W1827" s="80" t="s">
        <v>80</v>
      </c>
      <c r="X1827" s="80" t="s">
        <v>1901</v>
      </c>
      <c r="Y1827" s="80" t="s">
        <v>3233</v>
      </c>
      <c r="Z1827" s="80" t="s">
        <v>81</v>
      </c>
    </row>
    <row r="1828" spans="23:26" x14ac:dyDescent="0.2">
      <c r="W1828" s="80" t="s">
        <v>80</v>
      </c>
      <c r="X1828" s="80" t="s">
        <v>1901</v>
      </c>
      <c r="Y1828" s="80" t="s">
        <v>3224</v>
      </c>
      <c r="Z1828" s="80" t="s">
        <v>81</v>
      </c>
    </row>
    <row r="1829" spans="23:26" x14ac:dyDescent="0.2">
      <c r="W1829" s="80" t="s">
        <v>80</v>
      </c>
      <c r="X1829" s="80" t="s">
        <v>1901</v>
      </c>
      <c r="Y1829" s="80" t="s">
        <v>3225</v>
      </c>
      <c r="Z1829" s="80" t="s">
        <v>81</v>
      </c>
    </row>
    <row r="1830" spans="23:26" x14ac:dyDescent="0.2">
      <c r="W1830" s="80" t="s">
        <v>80</v>
      </c>
      <c r="X1830" s="80" t="s">
        <v>1901</v>
      </c>
      <c r="Y1830" s="80" t="s">
        <v>3234</v>
      </c>
      <c r="Z1830" s="80" t="s">
        <v>81</v>
      </c>
    </row>
    <row r="1831" spans="23:26" x14ac:dyDescent="0.2">
      <c r="W1831" s="80" t="s">
        <v>80</v>
      </c>
      <c r="X1831" s="80" t="s">
        <v>1901</v>
      </c>
      <c r="Y1831" s="80" t="s">
        <v>3235</v>
      </c>
      <c r="Z1831" s="80" t="s">
        <v>81</v>
      </c>
    </row>
    <row r="1832" spans="23:26" x14ac:dyDescent="0.2">
      <c r="W1832" s="80" t="s">
        <v>80</v>
      </c>
      <c r="X1832" s="80" t="s">
        <v>1901</v>
      </c>
      <c r="Y1832" s="80" t="s">
        <v>3236</v>
      </c>
      <c r="Z1832" s="80" t="s">
        <v>81</v>
      </c>
    </row>
    <row r="1833" spans="23:26" x14ac:dyDescent="0.2">
      <c r="W1833" s="80" t="s">
        <v>80</v>
      </c>
      <c r="X1833" s="80" t="s">
        <v>1901</v>
      </c>
      <c r="Y1833" s="80" t="s">
        <v>3237</v>
      </c>
      <c r="Z1833" s="80" t="s">
        <v>81</v>
      </c>
    </row>
    <row r="1834" spans="23:26" x14ac:dyDescent="0.2">
      <c r="W1834" s="80" t="s">
        <v>80</v>
      </c>
      <c r="X1834" s="80" t="s">
        <v>1901</v>
      </c>
      <c r="Y1834" s="80" t="s">
        <v>3238</v>
      </c>
      <c r="Z1834" s="80" t="s">
        <v>81</v>
      </c>
    </row>
    <row r="1835" spans="23:26" x14ac:dyDescent="0.2">
      <c r="W1835" s="80" t="s">
        <v>80</v>
      </c>
      <c r="X1835" s="80" t="s">
        <v>1907</v>
      </c>
      <c r="Y1835" s="80" t="s">
        <v>3226</v>
      </c>
      <c r="Z1835" s="80" t="s">
        <v>81</v>
      </c>
    </row>
    <row r="1836" spans="23:26" x14ac:dyDescent="0.2">
      <c r="W1836" s="80" t="s">
        <v>82</v>
      </c>
      <c r="X1836" s="80" t="s">
        <v>1901</v>
      </c>
      <c r="Y1836" s="80" t="s">
        <v>3239</v>
      </c>
      <c r="Z1836" s="80" t="s">
        <v>83</v>
      </c>
    </row>
    <row r="1837" spans="23:26" x14ac:dyDescent="0.2">
      <c r="W1837" s="80" t="s">
        <v>82</v>
      </c>
      <c r="X1837" s="80" t="s">
        <v>1901</v>
      </c>
      <c r="Y1837" s="80" t="s">
        <v>3240</v>
      </c>
      <c r="Z1837" s="80" t="s">
        <v>83</v>
      </c>
    </row>
    <row r="1838" spans="23:26" x14ac:dyDescent="0.2">
      <c r="W1838" s="80" t="s">
        <v>82</v>
      </c>
      <c r="X1838" s="80" t="s">
        <v>1901</v>
      </c>
      <c r="Y1838" s="80" t="s">
        <v>3241</v>
      </c>
      <c r="Z1838" s="80" t="s">
        <v>83</v>
      </c>
    </row>
    <row r="1839" spans="23:26" x14ac:dyDescent="0.2">
      <c r="W1839" s="80" t="s">
        <v>82</v>
      </c>
      <c r="X1839" s="80" t="s">
        <v>1907</v>
      </c>
      <c r="Y1839" s="80" t="s">
        <v>3226</v>
      </c>
      <c r="Z1839" s="80" t="s">
        <v>83</v>
      </c>
    </row>
    <row r="1840" spans="23:26" x14ac:dyDescent="0.2">
      <c r="W1840" s="80" t="s">
        <v>84</v>
      </c>
      <c r="X1840" s="80" t="s">
        <v>1901</v>
      </c>
      <c r="Y1840" s="80" t="s">
        <v>3241</v>
      </c>
      <c r="Z1840" s="80" t="s">
        <v>85</v>
      </c>
    </row>
    <row r="1841" spans="23:26" x14ac:dyDescent="0.2">
      <c r="W1841" s="80" t="s">
        <v>84</v>
      </c>
      <c r="X1841" s="80" t="s">
        <v>1907</v>
      </c>
      <c r="Y1841" s="80" t="s">
        <v>3226</v>
      </c>
      <c r="Z1841" s="80" t="s">
        <v>85</v>
      </c>
    </row>
    <row r="1842" spans="23:26" x14ac:dyDescent="0.2">
      <c r="W1842" s="80" t="s">
        <v>441</v>
      </c>
      <c r="X1842" s="80" t="s">
        <v>1901</v>
      </c>
      <c r="Y1842" s="80" t="s">
        <v>3242</v>
      </c>
      <c r="Z1842" s="80" t="s">
        <v>442</v>
      </c>
    </row>
    <row r="1843" spans="23:26" x14ac:dyDescent="0.2">
      <c r="W1843" s="80" t="s">
        <v>441</v>
      </c>
      <c r="X1843" s="80" t="s">
        <v>1901</v>
      </c>
      <c r="Y1843" s="80" t="s">
        <v>3243</v>
      </c>
      <c r="Z1843" s="80" t="s">
        <v>442</v>
      </c>
    </row>
    <row r="1844" spans="23:26" x14ac:dyDescent="0.2">
      <c r="W1844" s="80" t="s">
        <v>441</v>
      </c>
      <c r="X1844" s="80" t="s">
        <v>1901</v>
      </c>
      <c r="Y1844" s="80" t="s">
        <v>3218</v>
      </c>
      <c r="Z1844" s="80" t="s">
        <v>442</v>
      </c>
    </row>
    <row r="1845" spans="23:26" x14ac:dyDescent="0.2">
      <c r="W1845" s="80" t="s">
        <v>441</v>
      </c>
      <c r="X1845" s="80" t="s">
        <v>1901</v>
      </c>
      <c r="Y1845" s="80" t="s">
        <v>3219</v>
      </c>
      <c r="Z1845" s="80" t="s">
        <v>442</v>
      </c>
    </row>
    <row r="1846" spans="23:26" x14ac:dyDescent="0.2">
      <c r="W1846" s="80" t="s">
        <v>441</v>
      </c>
      <c r="X1846" s="80" t="s">
        <v>1901</v>
      </c>
      <c r="Y1846" s="80" t="s">
        <v>3244</v>
      </c>
      <c r="Z1846" s="80" t="s">
        <v>442</v>
      </c>
    </row>
    <row r="1847" spans="23:26" x14ac:dyDescent="0.2">
      <c r="W1847" s="80" t="s">
        <v>441</v>
      </c>
      <c r="X1847" s="80" t="s">
        <v>1901</v>
      </c>
      <c r="Y1847" s="80" t="s">
        <v>3245</v>
      </c>
      <c r="Z1847" s="80" t="s">
        <v>442</v>
      </c>
    </row>
    <row r="1848" spans="23:26" x14ac:dyDescent="0.2">
      <c r="W1848" s="80" t="s">
        <v>441</v>
      </c>
      <c r="X1848" s="80" t="s">
        <v>1901</v>
      </c>
      <c r="Y1848" s="80" t="s">
        <v>3246</v>
      </c>
      <c r="Z1848" s="80" t="s">
        <v>442</v>
      </c>
    </row>
    <row r="1849" spans="23:26" x14ac:dyDescent="0.2">
      <c r="W1849" s="80" t="s">
        <v>441</v>
      </c>
      <c r="X1849" s="80" t="s">
        <v>1901</v>
      </c>
      <c r="Y1849" s="80" t="s">
        <v>3247</v>
      </c>
      <c r="Z1849" s="80" t="s">
        <v>442</v>
      </c>
    </row>
    <row r="1850" spans="23:26" x14ac:dyDescent="0.2">
      <c r="W1850" s="80" t="s">
        <v>441</v>
      </c>
      <c r="X1850" s="80" t="s">
        <v>1901</v>
      </c>
      <c r="Y1850" s="80" t="s">
        <v>3220</v>
      </c>
      <c r="Z1850" s="80" t="s">
        <v>442</v>
      </c>
    </row>
    <row r="1851" spans="23:26" x14ac:dyDescent="0.2">
      <c r="W1851" s="80" t="s">
        <v>441</v>
      </c>
      <c r="X1851" s="80" t="s">
        <v>1901</v>
      </c>
      <c r="Y1851" s="80" t="s">
        <v>3248</v>
      </c>
      <c r="Z1851" s="80" t="s">
        <v>442</v>
      </c>
    </row>
    <row r="1852" spans="23:26" x14ac:dyDescent="0.2">
      <c r="W1852" s="80" t="s">
        <v>441</v>
      </c>
      <c r="X1852" s="80" t="s">
        <v>1901</v>
      </c>
      <c r="Y1852" s="80" t="s">
        <v>2838</v>
      </c>
      <c r="Z1852" s="80" t="s">
        <v>442</v>
      </c>
    </row>
    <row r="1853" spans="23:26" x14ac:dyDescent="0.2">
      <c r="W1853" s="80" t="s">
        <v>441</v>
      </c>
      <c r="X1853" s="80" t="s">
        <v>1901</v>
      </c>
      <c r="Y1853" s="80" t="s">
        <v>3249</v>
      </c>
      <c r="Z1853" s="80" t="s">
        <v>442</v>
      </c>
    </row>
    <row r="1854" spans="23:26" x14ac:dyDescent="0.2">
      <c r="W1854" s="80" t="s">
        <v>441</v>
      </c>
      <c r="X1854" s="80" t="s">
        <v>1901</v>
      </c>
      <c r="Y1854" s="80" t="s">
        <v>3250</v>
      </c>
      <c r="Z1854" s="80" t="s">
        <v>442</v>
      </c>
    </row>
    <row r="1855" spans="23:26" x14ac:dyDescent="0.2">
      <c r="W1855" s="80" t="s">
        <v>441</v>
      </c>
      <c r="X1855" s="80" t="s">
        <v>1901</v>
      </c>
      <c r="Y1855" s="80" t="s">
        <v>3251</v>
      </c>
      <c r="Z1855" s="80" t="s">
        <v>442</v>
      </c>
    </row>
    <row r="1856" spans="23:26" x14ac:dyDescent="0.2">
      <c r="W1856" s="80" t="s">
        <v>441</v>
      </c>
      <c r="X1856" s="80" t="s">
        <v>1901</v>
      </c>
      <c r="Y1856" s="80" t="s">
        <v>3252</v>
      </c>
      <c r="Z1856" s="80" t="s">
        <v>442</v>
      </c>
    </row>
    <row r="1857" spans="23:26" x14ac:dyDescent="0.2">
      <c r="W1857" s="80" t="s">
        <v>441</v>
      </c>
      <c r="X1857" s="80" t="s">
        <v>1901</v>
      </c>
      <c r="Y1857" s="80" t="s">
        <v>3253</v>
      </c>
      <c r="Z1857" s="80" t="s">
        <v>442</v>
      </c>
    </row>
    <row r="1858" spans="23:26" x14ac:dyDescent="0.2">
      <c r="W1858" s="80" t="s">
        <v>441</v>
      </c>
      <c r="X1858" s="80" t="s">
        <v>1901</v>
      </c>
      <c r="Y1858" s="80" t="s">
        <v>3254</v>
      </c>
      <c r="Z1858" s="80" t="s">
        <v>442</v>
      </c>
    </row>
    <row r="1859" spans="23:26" x14ac:dyDescent="0.2">
      <c r="W1859" s="80" t="s">
        <v>441</v>
      </c>
      <c r="X1859" s="80" t="s">
        <v>1901</v>
      </c>
      <c r="Y1859" s="80" t="s">
        <v>3255</v>
      </c>
      <c r="Z1859" s="80" t="s">
        <v>442</v>
      </c>
    </row>
    <row r="1860" spans="23:26" x14ac:dyDescent="0.2">
      <c r="W1860" s="80" t="s">
        <v>441</v>
      </c>
      <c r="X1860" s="80" t="s">
        <v>1901</v>
      </c>
      <c r="Y1860" s="80" t="s">
        <v>3256</v>
      </c>
      <c r="Z1860" s="80" t="s">
        <v>442</v>
      </c>
    </row>
    <row r="1861" spans="23:26" x14ac:dyDescent="0.2">
      <c r="W1861" s="80" t="s">
        <v>441</v>
      </c>
      <c r="X1861" s="80" t="s">
        <v>1901</v>
      </c>
      <c r="Y1861" s="80" t="s">
        <v>3257</v>
      </c>
      <c r="Z1861" s="80" t="s">
        <v>442</v>
      </c>
    </row>
    <row r="1862" spans="23:26" x14ac:dyDescent="0.2">
      <c r="W1862" s="80" t="s">
        <v>441</v>
      </c>
      <c r="X1862" s="80" t="s">
        <v>1901</v>
      </c>
      <c r="Y1862" s="80" t="s">
        <v>3258</v>
      </c>
      <c r="Z1862" s="80" t="s">
        <v>442</v>
      </c>
    </row>
    <row r="1863" spans="23:26" x14ac:dyDescent="0.2">
      <c r="W1863" s="80" t="s">
        <v>441</v>
      </c>
      <c r="X1863" s="80" t="s">
        <v>1901</v>
      </c>
      <c r="Y1863" s="80" t="s">
        <v>3259</v>
      </c>
      <c r="Z1863" s="80" t="s">
        <v>442</v>
      </c>
    </row>
    <row r="1864" spans="23:26" x14ac:dyDescent="0.2">
      <c r="W1864" s="80" t="s">
        <v>443</v>
      </c>
      <c r="X1864" s="80" t="s">
        <v>1901</v>
      </c>
      <c r="Y1864" s="80" t="s">
        <v>3227</v>
      </c>
      <c r="Z1864" s="80" t="s">
        <v>444</v>
      </c>
    </row>
    <row r="1865" spans="23:26" x14ac:dyDescent="0.2">
      <c r="W1865" s="80" t="s">
        <v>443</v>
      </c>
      <c r="X1865" s="80" t="s">
        <v>1901</v>
      </c>
      <c r="Y1865" s="80" t="s">
        <v>3259</v>
      </c>
      <c r="Z1865" s="80" t="s">
        <v>444</v>
      </c>
    </row>
    <row r="1866" spans="23:26" x14ac:dyDescent="0.2">
      <c r="W1866" s="80" t="s">
        <v>87</v>
      </c>
      <c r="X1866" s="80" t="s">
        <v>1901</v>
      </c>
      <c r="Y1866" s="80" t="s">
        <v>3260</v>
      </c>
      <c r="Z1866" s="80" t="s">
        <v>88</v>
      </c>
    </row>
    <row r="1867" spans="23:26" x14ac:dyDescent="0.2">
      <c r="W1867" s="80" t="s">
        <v>87</v>
      </c>
      <c r="X1867" s="80" t="s">
        <v>1907</v>
      </c>
      <c r="Y1867" s="80" t="s">
        <v>3261</v>
      </c>
      <c r="Z1867" s="80" t="s">
        <v>88</v>
      </c>
    </row>
    <row r="1868" spans="23:26" x14ac:dyDescent="0.2">
      <c r="W1868" s="80" t="s">
        <v>87</v>
      </c>
      <c r="X1868" s="80" t="s">
        <v>1901</v>
      </c>
      <c r="Y1868" s="80" t="s">
        <v>3262</v>
      </c>
      <c r="Z1868" s="80" t="s">
        <v>88</v>
      </c>
    </row>
    <row r="1869" spans="23:26" x14ac:dyDescent="0.2">
      <c r="W1869" s="80" t="s">
        <v>87</v>
      </c>
      <c r="X1869" s="80" t="s">
        <v>1907</v>
      </c>
      <c r="Y1869" s="80" t="s">
        <v>3263</v>
      </c>
      <c r="Z1869" s="80" t="s">
        <v>88</v>
      </c>
    </row>
    <row r="1870" spans="23:26" x14ac:dyDescent="0.2">
      <c r="W1870" s="80" t="s">
        <v>87</v>
      </c>
      <c r="X1870" s="80" t="s">
        <v>1907</v>
      </c>
      <c r="Y1870" s="80" t="s">
        <v>3264</v>
      </c>
      <c r="Z1870" s="80" t="s">
        <v>88</v>
      </c>
    </row>
    <row r="1871" spans="23:26" x14ac:dyDescent="0.2">
      <c r="W1871" s="80" t="s">
        <v>87</v>
      </c>
      <c r="X1871" s="80" t="s">
        <v>1907</v>
      </c>
      <c r="Y1871" s="80" t="s">
        <v>3265</v>
      </c>
      <c r="Z1871" s="80" t="s">
        <v>88</v>
      </c>
    </row>
    <row r="1872" spans="23:26" x14ac:dyDescent="0.2">
      <c r="W1872" s="80" t="s">
        <v>87</v>
      </c>
      <c r="X1872" s="80" t="s">
        <v>1907</v>
      </c>
      <c r="Y1872" s="80" t="s">
        <v>3266</v>
      </c>
      <c r="Z1872" s="80" t="s">
        <v>88</v>
      </c>
    </row>
    <row r="1873" spans="23:26" x14ac:dyDescent="0.2">
      <c r="W1873" s="80" t="s">
        <v>445</v>
      </c>
      <c r="X1873" s="80" t="s">
        <v>1901</v>
      </c>
      <c r="Y1873" s="80" t="s">
        <v>3260</v>
      </c>
      <c r="Z1873" s="80" t="s">
        <v>88</v>
      </c>
    </row>
    <row r="1874" spans="23:26" x14ac:dyDescent="0.2">
      <c r="W1874" s="80" t="s">
        <v>445</v>
      </c>
      <c r="X1874" s="80" t="s">
        <v>1901</v>
      </c>
      <c r="Y1874" s="80" t="s">
        <v>3262</v>
      </c>
      <c r="Z1874" s="80" t="s">
        <v>88</v>
      </c>
    </row>
    <row r="1875" spans="23:26" x14ac:dyDescent="0.2">
      <c r="W1875" s="80" t="s">
        <v>445</v>
      </c>
      <c r="X1875" s="80" t="s">
        <v>1907</v>
      </c>
      <c r="Y1875" s="80" t="s">
        <v>3264</v>
      </c>
      <c r="Z1875" s="80" t="s">
        <v>88</v>
      </c>
    </row>
    <row r="1876" spans="23:26" x14ac:dyDescent="0.2">
      <c r="W1876" s="80" t="s">
        <v>445</v>
      </c>
      <c r="X1876" s="80" t="s">
        <v>1907</v>
      </c>
      <c r="Y1876" s="80" t="s">
        <v>3266</v>
      </c>
      <c r="Z1876" s="80" t="s">
        <v>88</v>
      </c>
    </row>
    <row r="1877" spans="23:26" x14ac:dyDescent="0.2">
      <c r="W1877" s="80" t="s">
        <v>90</v>
      </c>
      <c r="X1877" s="80" t="s">
        <v>1901</v>
      </c>
      <c r="Y1877" s="80" t="s">
        <v>3267</v>
      </c>
      <c r="Z1877" s="80" t="s">
        <v>91</v>
      </c>
    </row>
    <row r="1878" spans="23:26" x14ac:dyDescent="0.2">
      <c r="W1878" s="80" t="s">
        <v>90</v>
      </c>
      <c r="X1878" s="80" t="s">
        <v>1901</v>
      </c>
      <c r="Y1878" s="80" t="s">
        <v>2695</v>
      </c>
      <c r="Z1878" s="80" t="s">
        <v>91</v>
      </c>
    </row>
    <row r="1879" spans="23:26" x14ac:dyDescent="0.2">
      <c r="W1879" s="80" t="s">
        <v>90</v>
      </c>
      <c r="X1879" s="80" t="s">
        <v>1901</v>
      </c>
      <c r="Y1879" s="80" t="s">
        <v>3268</v>
      </c>
      <c r="Z1879" s="80" t="s">
        <v>91</v>
      </c>
    </row>
    <row r="1880" spans="23:26" x14ac:dyDescent="0.2">
      <c r="W1880" s="80" t="s">
        <v>90</v>
      </c>
      <c r="X1880" s="80" t="s">
        <v>1901</v>
      </c>
      <c r="Y1880" s="80" t="s">
        <v>3269</v>
      </c>
      <c r="Z1880" s="80" t="s">
        <v>91</v>
      </c>
    </row>
    <row r="1881" spans="23:26" x14ac:dyDescent="0.2">
      <c r="W1881" s="80" t="s">
        <v>90</v>
      </c>
      <c r="X1881" s="80" t="s">
        <v>1901</v>
      </c>
      <c r="Y1881" s="80" t="s">
        <v>3270</v>
      </c>
      <c r="Z1881" s="80" t="s">
        <v>91</v>
      </c>
    </row>
    <row r="1882" spans="23:26" x14ac:dyDescent="0.2">
      <c r="W1882" s="80" t="s">
        <v>90</v>
      </c>
      <c r="X1882" s="80" t="s">
        <v>1901</v>
      </c>
      <c r="Y1882" s="80" t="s">
        <v>3271</v>
      </c>
      <c r="Z1882" s="80" t="s">
        <v>91</v>
      </c>
    </row>
    <row r="1883" spans="23:26" x14ac:dyDescent="0.2">
      <c r="W1883" s="80" t="s">
        <v>90</v>
      </c>
      <c r="X1883" s="80" t="s">
        <v>1901</v>
      </c>
      <c r="Y1883" s="80" t="s">
        <v>3272</v>
      </c>
      <c r="Z1883" s="80" t="s">
        <v>91</v>
      </c>
    </row>
    <row r="1884" spans="23:26" x14ac:dyDescent="0.2">
      <c r="W1884" s="80" t="s">
        <v>90</v>
      </c>
      <c r="X1884" s="80" t="s">
        <v>1901</v>
      </c>
      <c r="Y1884" s="80" t="s">
        <v>3273</v>
      </c>
      <c r="Z1884" s="80" t="s">
        <v>91</v>
      </c>
    </row>
    <row r="1885" spans="23:26" x14ac:dyDescent="0.2">
      <c r="W1885" s="80" t="s">
        <v>90</v>
      </c>
      <c r="X1885" s="80" t="s">
        <v>1901</v>
      </c>
      <c r="Y1885" s="80" t="s">
        <v>3274</v>
      </c>
      <c r="Z1885" s="80" t="s">
        <v>91</v>
      </c>
    </row>
    <row r="1886" spans="23:26" x14ac:dyDescent="0.2">
      <c r="W1886" s="80" t="s">
        <v>90</v>
      </c>
      <c r="X1886" s="80" t="s">
        <v>1901</v>
      </c>
      <c r="Y1886" s="80" t="s">
        <v>3275</v>
      </c>
      <c r="Z1886" s="80" t="s">
        <v>91</v>
      </c>
    </row>
    <row r="1887" spans="23:26" x14ac:dyDescent="0.2">
      <c r="W1887" s="80" t="s">
        <v>90</v>
      </c>
      <c r="X1887" s="80" t="s">
        <v>1901</v>
      </c>
      <c r="Y1887" s="80" t="s">
        <v>3276</v>
      </c>
      <c r="Z1887" s="80" t="s">
        <v>91</v>
      </c>
    </row>
    <row r="1888" spans="23:26" x14ac:dyDescent="0.2">
      <c r="W1888" s="80" t="s">
        <v>90</v>
      </c>
      <c r="X1888" s="80" t="s">
        <v>1901</v>
      </c>
      <c r="Y1888" s="80" t="s">
        <v>3277</v>
      </c>
      <c r="Z1888" s="80" t="s">
        <v>91</v>
      </c>
    </row>
    <row r="1889" spans="23:26" x14ac:dyDescent="0.2">
      <c r="W1889" s="80" t="s">
        <v>90</v>
      </c>
      <c r="X1889" s="80" t="s">
        <v>1901</v>
      </c>
      <c r="Y1889" s="80" t="s">
        <v>3278</v>
      </c>
      <c r="Z1889" s="80" t="s">
        <v>91</v>
      </c>
    </row>
    <row r="1890" spans="23:26" x14ac:dyDescent="0.2">
      <c r="W1890" s="80" t="s">
        <v>90</v>
      </c>
      <c r="X1890" s="80" t="s">
        <v>1907</v>
      </c>
      <c r="Y1890" s="80" t="s">
        <v>3261</v>
      </c>
      <c r="Z1890" s="80" t="s">
        <v>91</v>
      </c>
    </row>
    <row r="1891" spans="23:26" x14ac:dyDescent="0.2">
      <c r="W1891" s="80" t="s">
        <v>90</v>
      </c>
      <c r="X1891" s="80" t="s">
        <v>1901</v>
      </c>
      <c r="Y1891" s="80" t="s">
        <v>2694</v>
      </c>
      <c r="Z1891" s="80" t="s">
        <v>91</v>
      </c>
    </row>
    <row r="1892" spans="23:26" x14ac:dyDescent="0.2">
      <c r="W1892" s="80" t="s">
        <v>90</v>
      </c>
      <c r="X1892" s="80" t="s">
        <v>1907</v>
      </c>
      <c r="Y1892" s="80" t="s">
        <v>3263</v>
      </c>
      <c r="Z1892" s="80" t="s">
        <v>91</v>
      </c>
    </row>
    <row r="1893" spans="23:26" x14ac:dyDescent="0.2">
      <c r="W1893" s="80" t="s">
        <v>90</v>
      </c>
      <c r="X1893" s="80" t="s">
        <v>1907</v>
      </c>
      <c r="Y1893" s="80" t="s">
        <v>3279</v>
      </c>
      <c r="Z1893" s="80" t="s">
        <v>91</v>
      </c>
    </row>
    <row r="1894" spans="23:26" x14ac:dyDescent="0.2">
      <c r="W1894" s="80" t="s">
        <v>90</v>
      </c>
      <c r="X1894" s="80" t="s">
        <v>1907</v>
      </c>
      <c r="Y1894" s="80" t="s">
        <v>3264</v>
      </c>
      <c r="Z1894" s="80" t="s">
        <v>91</v>
      </c>
    </row>
    <row r="1895" spans="23:26" x14ac:dyDescent="0.2">
      <c r="W1895" s="80" t="s">
        <v>90</v>
      </c>
      <c r="X1895" s="80" t="s">
        <v>1907</v>
      </c>
      <c r="Y1895" s="80" t="s">
        <v>3265</v>
      </c>
      <c r="Z1895" s="80" t="s">
        <v>91</v>
      </c>
    </row>
    <row r="1896" spans="23:26" x14ac:dyDescent="0.2">
      <c r="W1896" s="80" t="s">
        <v>90</v>
      </c>
      <c r="X1896" s="80" t="s">
        <v>1907</v>
      </c>
      <c r="Y1896" s="80" t="s">
        <v>3280</v>
      </c>
      <c r="Z1896" s="80" t="s">
        <v>91</v>
      </c>
    </row>
    <row r="1897" spans="23:26" x14ac:dyDescent="0.2">
      <c r="W1897" s="80" t="s">
        <v>90</v>
      </c>
      <c r="X1897" s="80" t="s">
        <v>1907</v>
      </c>
      <c r="Y1897" s="80" t="s">
        <v>3266</v>
      </c>
      <c r="Z1897" s="80" t="s">
        <v>91</v>
      </c>
    </row>
    <row r="1898" spans="23:26" x14ac:dyDescent="0.2">
      <c r="W1898" s="80" t="s">
        <v>93</v>
      </c>
      <c r="X1898" s="80" t="s">
        <v>1901</v>
      </c>
      <c r="Y1898" s="80" t="s">
        <v>3281</v>
      </c>
      <c r="Z1898" s="80" t="s">
        <v>94</v>
      </c>
    </row>
    <row r="1899" spans="23:26" x14ac:dyDescent="0.2">
      <c r="W1899" s="80" t="s">
        <v>93</v>
      </c>
      <c r="X1899" s="80" t="s">
        <v>1901</v>
      </c>
      <c r="Y1899" s="80" t="s">
        <v>3282</v>
      </c>
      <c r="Z1899" s="80" t="s">
        <v>94</v>
      </c>
    </row>
    <row r="1900" spans="23:26" x14ac:dyDescent="0.2">
      <c r="W1900" s="80" t="s">
        <v>93</v>
      </c>
      <c r="X1900" s="80" t="s">
        <v>1901</v>
      </c>
      <c r="Y1900" s="80" t="s">
        <v>3283</v>
      </c>
      <c r="Z1900" s="80" t="s">
        <v>94</v>
      </c>
    </row>
    <row r="1901" spans="23:26" x14ac:dyDescent="0.2">
      <c r="W1901" s="80" t="s">
        <v>93</v>
      </c>
      <c r="X1901" s="80" t="s">
        <v>1901</v>
      </c>
      <c r="Y1901" s="80" t="s">
        <v>3284</v>
      </c>
      <c r="Z1901" s="80" t="s">
        <v>94</v>
      </c>
    </row>
    <row r="1902" spans="23:26" x14ac:dyDescent="0.2">
      <c r="W1902" s="80" t="s">
        <v>93</v>
      </c>
      <c r="X1902" s="80" t="s">
        <v>1901</v>
      </c>
      <c r="Y1902" s="80" t="s">
        <v>3244</v>
      </c>
      <c r="Z1902" s="80" t="s">
        <v>94</v>
      </c>
    </row>
    <row r="1903" spans="23:26" x14ac:dyDescent="0.2">
      <c r="W1903" s="80" t="s">
        <v>93</v>
      </c>
      <c r="X1903" s="80" t="s">
        <v>1901</v>
      </c>
      <c r="Y1903" s="80" t="s">
        <v>3245</v>
      </c>
      <c r="Z1903" s="80" t="s">
        <v>94</v>
      </c>
    </row>
    <row r="1904" spans="23:26" x14ac:dyDescent="0.2">
      <c r="W1904" s="80" t="s">
        <v>93</v>
      </c>
      <c r="X1904" s="80" t="s">
        <v>1901</v>
      </c>
      <c r="Y1904" s="80" t="s">
        <v>3246</v>
      </c>
      <c r="Z1904" s="80" t="s">
        <v>94</v>
      </c>
    </row>
    <row r="1905" spans="23:26" x14ac:dyDescent="0.2">
      <c r="W1905" s="80" t="s">
        <v>93</v>
      </c>
      <c r="X1905" s="80" t="s">
        <v>1901</v>
      </c>
      <c r="Y1905" s="80" t="s">
        <v>3247</v>
      </c>
      <c r="Z1905" s="80" t="s">
        <v>94</v>
      </c>
    </row>
    <row r="1906" spans="23:26" x14ac:dyDescent="0.2">
      <c r="W1906" s="80" t="s">
        <v>93</v>
      </c>
      <c r="X1906" s="80" t="s">
        <v>1901</v>
      </c>
      <c r="Y1906" s="80" t="s">
        <v>3220</v>
      </c>
      <c r="Z1906" s="80" t="s">
        <v>94</v>
      </c>
    </row>
    <row r="1907" spans="23:26" x14ac:dyDescent="0.2">
      <c r="W1907" s="80" t="s">
        <v>93</v>
      </c>
      <c r="X1907" s="80" t="s">
        <v>1901</v>
      </c>
      <c r="Y1907" s="80" t="s">
        <v>3248</v>
      </c>
      <c r="Z1907" s="80" t="s">
        <v>94</v>
      </c>
    </row>
    <row r="1908" spans="23:26" x14ac:dyDescent="0.2">
      <c r="W1908" s="80" t="s">
        <v>93</v>
      </c>
      <c r="X1908" s="80" t="s">
        <v>1901</v>
      </c>
      <c r="Y1908" s="80" t="s">
        <v>2838</v>
      </c>
      <c r="Z1908" s="80" t="s">
        <v>94</v>
      </c>
    </row>
    <row r="1909" spans="23:26" x14ac:dyDescent="0.2">
      <c r="W1909" s="80" t="s">
        <v>93</v>
      </c>
      <c r="X1909" s="80" t="s">
        <v>1901</v>
      </c>
      <c r="Y1909" s="80" t="s">
        <v>3249</v>
      </c>
      <c r="Z1909" s="80" t="s">
        <v>94</v>
      </c>
    </row>
    <row r="1910" spans="23:26" x14ac:dyDescent="0.2">
      <c r="W1910" s="80" t="s">
        <v>93</v>
      </c>
      <c r="X1910" s="80" t="s">
        <v>1901</v>
      </c>
      <c r="Y1910" s="80" t="s">
        <v>3250</v>
      </c>
      <c r="Z1910" s="80" t="s">
        <v>94</v>
      </c>
    </row>
    <row r="1911" spans="23:26" x14ac:dyDescent="0.2">
      <c r="W1911" s="80" t="s">
        <v>93</v>
      </c>
      <c r="X1911" s="80" t="s">
        <v>1901</v>
      </c>
      <c r="Y1911" s="80" t="s">
        <v>3251</v>
      </c>
      <c r="Z1911" s="80" t="s">
        <v>94</v>
      </c>
    </row>
    <row r="1912" spans="23:26" x14ac:dyDescent="0.2">
      <c r="W1912" s="80" t="s">
        <v>93</v>
      </c>
      <c r="X1912" s="80" t="s">
        <v>1901</v>
      </c>
      <c r="Y1912" s="80" t="s">
        <v>3285</v>
      </c>
      <c r="Z1912" s="80" t="s">
        <v>94</v>
      </c>
    </row>
    <row r="1913" spans="23:26" x14ac:dyDescent="0.2">
      <c r="W1913" s="80" t="s">
        <v>93</v>
      </c>
      <c r="X1913" s="80" t="s">
        <v>1901</v>
      </c>
      <c r="Y1913" s="80" t="s">
        <v>3286</v>
      </c>
      <c r="Z1913" s="80" t="s">
        <v>94</v>
      </c>
    </row>
    <row r="1914" spans="23:26" x14ac:dyDescent="0.2">
      <c r="W1914" s="80" t="s">
        <v>93</v>
      </c>
      <c r="X1914" s="80" t="s">
        <v>1901</v>
      </c>
      <c r="Y1914" s="80" t="s">
        <v>3287</v>
      </c>
      <c r="Z1914" s="80" t="s">
        <v>94</v>
      </c>
    </row>
    <row r="1915" spans="23:26" x14ac:dyDescent="0.2">
      <c r="W1915" s="80" t="s">
        <v>93</v>
      </c>
      <c r="X1915" s="80" t="s">
        <v>1901</v>
      </c>
      <c r="Y1915" s="80" t="s">
        <v>3257</v>
      </c>
      <c r="Z1915" s="80" t="s">
        <v>94</v>
      </c>
    </row>
    <row r="1916" spans="23:26" x14ac:dyDescent="0.2">
      <c r="W1916" s="80" t="s">
        <v>93</v>
      </c>
      <c r="X1916" s="80" t="s">
        <v>1901</v>
      </c>
      <c r="Y1916" s="80" t="s">
        <v>3258</v>
      </c>
      <c r="Z1916" s="80" t="s">
        <v>94</v>
      </c>
    </row>
    <row r="1917" spans="23:26" x14ac:dyDescent="0.2">
      <c r="W1917" s="80" t="s">
        <v>93</v>
      </c>
      <c r="X1917" s="80" t="s">
        <v>1907</v>
      </c>
      <c r="Y1917" s="80" t="s">
        <v>3226</v>
      </c>
      <c r="Z1917" s="80" t="s">
        <v>94</v>
      </c>
    </row>
    <row r="1918" spans="23:26" x14ac:dyDescent="0.2">
      <c r="W1918" s="80" t="s">
        <v>93</v>
      </c>
      <c r="X1918" s="80" t="s">
        <v>1907</v>
      </c>
      <c r="Y1918" s="80" t="s">
        <v>3266</v>
      </c>
      <c r="Z1918" s="80" t="s">
        <v>94</v>
      </c>
    </row>
    <row r="1919" spans="23:26" x14ac:dyDescent="0.2">
      <c r="W1919" s="80" t="s">
        <v>95</v>
      </c>
      <c r="X1919" s="80" t="s">
        <v>1901</v>
      </c>
      <c r="Y1919" s="80" t="s">
        <v>3246</v>
      </c>
      <c r="Z1919" s="80" t="s">
        <v>96</v>
      </c>
    </row>
    <row r="1920" spans="23:26" x14ac:dyDescent="0.2">
      <c r="W1920" s="80" t="s">
        <v>95</v>
      </c>
      <c r="X1920" s="80" t="s">
        <v>1901</v>
      </c>
      <c r="Y1920" s="80" t="s">
        <v>3247</v>
      </c>
      <c r="Z1920" s="80" t="s">
        <v>96</v>
      </c>
    </row>
    <row r="1921" spans="23:26" x14ac:dyDescent="0.2">
      <c r="W1921" s="80" t="s">
        <v>95</v>
      </c>
      <c r="X1921" s="80" t="s">
        <v>1901</v>
      </c>
      <c r="Y1921" s="80" t="s">
        <v>3249</v>
      </c>
      <c r="Z1921" s="80" t="s">
        <v>96</v>
      </c>
    </row>
    <row r="1922" spans="23:26" x14ac:dyDescent="0.2">
      <c r="W1922" s="80" t="s">
        <v>95</v>
      </c>
      <c r="X1922" s="80" t="s">
        <v>1901</v>
      </c>
      <c r="Y1922" s="80" t="s">
        <v>3250</v>
      </c>
      <c r="Z1922" s="80" t="s">
        <v>96</v>
      </c>
    </row>
    <row r="1923" spans="23:26" x14ac:dyDescent="0.2">
      <c r="W1923" s="80" t="s">
        <v>95</v>
      </c>
      <c r="X1923" s="80" t="s">
        <v>1901</v>
      </c>
      <c r="Y1923" s="80" t="s">
        <v>3257</v>
      </c>
      <c r="Z1923" s="80" t="s">
        <v>96</v>
      </c>
    </row>
    <row r="1924" spans="23:26" x14ac:dyDescent="0.2">
      <c r="W1924" s="80" t="s">
        <v>95</v>
      </c>
      <c r="X1924" s="80" t="s">
        <v>1901</v>
      </c>
      <c r="Y1924" s="80" t="s">
        <v>3258</v>
      </c>
      <c r="Z1924" s="80" t="s">
        <v>96</v>
      </c>
    </row>
    <row r="1925" spans="23:26" x14ac:dyDescent="0.2">
      <c r="W1925" s="80" t="s">
        <v>95</v>
      </c>
      <c r="X1925" s="80" t="s">
        <v>1907</v>
      </c>
      <c r="Y1925" s="80" t="s">
        <v>3226</v>
      </c>
      <c r="Z1925" s="80" t="s">
        <v>96</v>
      </c>
    </row>
    <row r="1926" spans="23:26" x14ac:dyDescent="0.2">
      <c r="W1926" s="80" t="s">
        <v>446</v>
      </c>
      <c r="X1926" s="80" t="s">
        <v>1901</v>
      </c>
      <c r="Y1926" s="80" t="s">
        <v>3268</v>
      </c>
      <c r="Z1926" s="80" t="s">
        <v>447</v>
      </c>
    </row>
    <row r="1927" spans="23:26" x14ac:dyDescent="0.2">
      <c r="W1927" s="80" t="s">
        <v>446</v>
      </c>
      <c r="X1927" s="80" t="s">
        <v>1901</v>
      </c>
      <c r="Y1927" s="80" t="s">
        <v>3269</v>
      </c>
      <c r="Z1927" s="80" t="s">
        <v>447</v>
      </c>
    </row>
    <row r="1928" spans="23:26" x14ac:dyDescent="0.2">
      <c r="W1928" s="80" t="s">
        <v>446</v>
      </c>
      <c r="X1928" s="80" t="s">
        <v>1901</v>
      </c>
      <c r="Y1928" s="80" t="s">
        <v>3270</v>
      </c>
      <c r="Z1928" s="80" t="s">
        <v>447</v>
      </c>
    </row>
    <row r="1929" spans="23:26" x14ac:dyDescent="0.2">
      <c r="W1929" s="80" t="s">
        <v>446</v>
      </c>
      <c r="X1929" s="80" t="s">
        <v>1901</v>
      </c>
      <c r="Y1929" s="80" t="s">
        <v>3271</v>
      </c>
      <c r="Z1929" s="80" t="s">
        <v>447</v>
      </c>
    </row>
    <row r="1930" spans="23:26" x14ac:dyDescent="0.2">
      <c r="W1930" s="80" t="s">
        <v>446</v>
      </c>
      <c r="X1930" s="80" t="s">
        <v>1901</v>
      </c>
      <c r="Y1930" s="80" t="s">
        <v>3273</v>
      </c>
      <c r="Z1930" s="80" t="s">
        <v>447</v>
      </c>
    </row>
    <row r="1931" spans="23:26" x14ac:dyDescent="0.2">
      <c r="W1931" s="80" t="s">
        <v>446</v>
      </c>
      <c r="X1931" s="80" t="s">
        <v>1901</v>
      </c>
      <c r="Y1931" s="80" t="s">
        <v>3274</v>
      </c>
      <c r="Z1931" s="80" t="s">
        <v>447</v>
      </c>
    </row>
    <row r="1932" spans="23:26" x14ac:dyDescent="0.2">
      <c r="W1932" s="80" t="s">
        <v>446</v>
      </c>
      <c r="X1932" s="80" t="s">
        <v>1901</v>
      </c>
      <c r="Y1932" s="80" t="s">
        <v>3275</v>
      </c>
      <c r="Z1932" s="80" t="s">
        <v>447</v>
      </c>
    </row>
    <row r="1933" spans="23:26" x14ac:dyDescent="0.2">
      <c r="W1933" s="80" t="s">
        <v>446</v>
      </c>
      <c r="X1933" s="80" t="s">
        <v>1901</v>
      </c>
      <c r="Y1933" s="80" t="s">
        <v>3276</v>
      </c>
      <c r="Z1933" s="80" t="s">
        <v>447</v>
      </c>
    </row>
    <row r="1934" spans="23:26" x14ac:dyDescent="0.2">
      <c r="W1934" s="80" t="s">
        <v>446</v>
      </c>
      <c r="X1934" s="80" t="s">
        <v>1901</v>
      </c>
      <c r="Y1934" s="80" t="s">
        <v>3277</v>
      </c>
      <c r="Z1934" s="80" t="s">
        <v>447</v>
      </c>
    </row>
    <row r="1935" spans="23:26" x14ac:dyDescent="0.2">
      <c r="W1935" s="80" t="s">
        <v>446</v>
      </c>
      <c r="X1935" s="80" t="s">
        <v>1901</v>
      </c>
      <c r="Y1935" s="80" t="s">
        <v>3288</v>
      </c>
      <c r="Z1935" s="80" t="s">
        <v>447</v>
      </c>
    </row>
    <row r="1936" spans="23:26" x14ac:dyDescent="0.2">
      <c r="W1936" s="80" t="s">
        <v>446</v>
      </c>
      <c r="X1936" s="80" t="s">
        <v>1901</v>
      </c>
      <c r="Y1936" s="80" t="s">
        <v>3289</v>
      </c>
      <c r="Z1936" s="80" t="s">
        <v>447</v>
      </c>
    </row>
    <row r="1937" spans="23:26" x14ac:dyDescent="0.2">
      <c r="W1937" s="80" t="s">
        <v>446</v>
      </c>
      <c r="X1937" s="80" t="s">
        <v>1901</v>
      </c>
      <c r="Y1937" s="80" t="s">
        <v>3290</v>
      </c>
      <c r="Z1937" s="80" t="s">
        <v>447</v>
      </c>
    </row>
    <row r="1938" spans="23:26" x14ac:dyDescent="0.2">
      <c r="W1938" s="80" t="s">
        <v>446</v>
      </c>
      <c r="X1938" s="80" t="s">
        <v>1901</v>
      </c>
      <c r="Y1938" s="80" t="s">
        <v>3291</v>
      </c>
      <c r="Z1938" s="80" t="s">
        <v>447</v>
      </c>
    </row>
    <row r="1939" spans="23:26" x14ac:dyDescent="0.2">
      <c r="W1939" s="80" t="s">
        <v>446</v>
      </c>
      <c r="X1939" s="80" t="s">
        <v>1901</v>
      </c>
      <c r="Y1939" s="80" t="s">
        <v>3292</v>
      </c>
      <c r="Z1939" s="80" t="s">
        <v>447</v>
      </c>
    </row>
    <row r="1940" spans="23:26" x14ac:dyDescent="0.2">
      <c r="W1940" s="80" t="s">
        <v>446</v>
      </c>
      <c r="X1940" s="80" t="s">
        <v>1901</v>
      </c>
      <c r="Y1940" s="80" t="s">
        <v>3293</v>
      </c>
      <c r="Z1940" s="80" t="s">
        <v>447</v>
      </c>
    </row>
    <row r="1941" spans="23:26" x14ac:dyDescent="0.2">
      <c r="W1941" s="80" t="s">
        <v>446</v>
      </c>
      <c r="X1941" s="80" t="s">
        <v>1901</v>
      </c>
      <c r="Y1941" s="80" t="s">
        <v>2287</v>
      </c>
      <c r="Z1941" s="80" t="s">
        <v>447</v>
      </c>
    </row>
    <row r="1942" spans="23:26" x14ac:dyDescent="0.2">
      <c r="W1942" s="80" t="s">
        <v>446</v>
      </c>
      <c r="X1942" s="80" t="s">
        <v>1901</v>
      </c>
      <c r="Y1942" s="80" t="s">
        <v>2396</v>
      </c>
      <c r="Z1942" s="80" t="s">
        <v>447</v>
      </c>
    </row>
    <row r="1943" spans="23:26" x14ac:dyDescent="0.2">
      <c r="W1943" s="80" t="s">
        <v>446</v>
      </c>
      <c r="X1943" s="80" t="s">
        <v>1901</v>
      </c>
      <c r="Y1943" s="80" t="s">
        <v>2397</v>
      </c>
      <c r="Z1943" s="80" t="s">
        <v>447</v>
      </c>
    </row>
    <row r="1944" spans="23:26" x14ac:dyDescent="0.2">
      <c r="W1944" s="80" t="s">
        <v>446</v>
      </c>
      <c r="X1944" s="80" t="s">
        <v>1901</v>
      </c>
      <c r="Y1944" s="80" t="s">
        <v>3294</v>
      </c>
      <c r="Z1944" s="80" t="s">
        <v>447</v>
      </c>
    </row>
    <row r="1945" spans="23:26" x14ac:dyDescent="0.2">
      <c r="W1945" s="80" t="s">
        <v>446</v>
      </c>
      <c r="X1945" s="80" t="s">
        <v>1901</v>
      </c>
      <c r="Y1945" s="80" t="s">
        <v>3295</v>
      </c>
      <c r="Z1945" s="80" t="s">
        <v>447</v>
      </c>
    </row>
    <row r="1946" spans="23:26" x14ac:dyDescent="0.2">
      <c r="W1946" s="80" t="s">
        <v>446</v>
      </c>
      <c r="X1946" s="80" t="s">
        <v>1901</v>
      </c>
      <c r="Y1946" s="80" t="s">
        <v>3296</v>
      </c>
      <c r="Z1946" s="80" t="s">
        <v>447</v>
      </c>
    </row>
    <row r="1947" spans="23:26" x14ac:dyDescent="0.2">
      <c r="W1947" s="80" t="s">
        <v>446</v>
      </c>
      <c r="X1947" s="80" t="s">
        <v>1901</v>
      </c>
      <c r="Y1947" s="80" t="s">
        <v>3297</v>
      </c>
      <c r="Z1947" s="80" t="s">
        <v>447</v>
      </c>
    </row>
    <row r="1948" spans="23:26" x14ac:dyDescent="0.2">
      <c r="W1948" s="80" t="s">
        <v>446</v>
      </c>
      <c r="X1948" s="80" t="s">
        <v>1901</v>
      </c>
      <c r="Y1948" s="80" t="s">
        <v>3298</v>
      </c>
      <c r="Z1948" s="80" t="s">
        <v>447</v>
      </c>
    </row>
    <row r="1949" spans="23:26" x14ac:dyDescent="0.2">
      <c r="W1949" s="80" t="s">
        <v>448</v>
      </c>
      <c r="X1949" s="80" t="s">
        <v>1901</v>
      </c>
      <c r="Y1949" s="80" t="s">
        <v>2342</v>
      </c>
      <c r="Z1949" s="80" t="s">
        <v>449</v>
      </c>
    </row>
    <row r="1950" spans="23:26" x14ac:dyDescent="0.2">
      <c r="W1950" s="80" t="s">
        <v>448</v>
      </c>
      <c r="X1950" s="80" t="s">
        <v>1901</v>
      </c>
      <c r="Y1950" s="80" t="s">
        <v>2353</v>
      </c>
      <c r="Z1950" s="80" t="s">
        <v>449</v>
      </c>
    </row>
    <row r="1951" spans="23:26" x14ac:dyDescent="0.2">
      <c r="W1951" s="80" t="s">
        <v>448</v>
      </c>
      <c r="X1951" s="80" t="s">
        <v>1901</v>
      </c>
      <c r="Y1951" s="80" t="s">
        <v>3271</v>
      </c>
      <c r="Z1951" s="80" t="s">
        <v>449</v>
      </c>
    </row>
    <row r="1952" spans="23:26" x14ac:dyDescent="0.2">
      <c r="W1952" s="80" t="s">
        <v>448</v>
      </c>
      <c r="X1952" s="80" t="s">
        <v>1901</v>
      </c>
      <c r="Y1952" s="80" t="s">
        <v>3290</v>
      </c>
      <c r="Z1952" s="80" t="s">
        <v>449</v>
      </c>
    </row>
    <row r="1953" spans="23:26" x14ac:dyDescent="0.2">
      <c r="W1953" s="80" t="s">
        <v>448</v>
      </c>
      <c r="X1953" s="80" t="s">
        <v>1901</v>
      </c>
      <c r="Y1953" s="80" t="s">
        <v>3291</v>
      </c>
      <c r="Z1953" s="80" t="s">
        <v>449</v>
      </c>
    </row>
    <row r="1954" spans="23:26" x14ac:dyDescent="0.2">
      <c r="W1954" s="80" t="s">
        <v>448</v>
      </c>
      <c r="X1954" s="80" t="s">
        <v>1901</v>
      </c>
      <c r="Y1954" s="80" t="s">
        <v>3292</v>
      </c>
      <c r="Z1954" s="80" t="s">
        <v>449</v>
      </c>
    </row>
    <row r="1955" spans="23:26" x14ac:dyDescent="0.2">
      <c r="W1955" s="80" t="s">
        <v>448</v>
      </c>
      <c r="X1955" s="80" t="s">
        <v>1901</v>
      </c>
      <c r="Y1955" s="80" t="s">
        <v>3293</v>
      </c>
      <c r="Z1955" s="80" t="s">
        <v>449</v>
      </c>
    </row>
    <row r="1956" spans="23:26" x14ac:dyDescent="0.2">
      <c r="W1956" s="80" t="s">
        <v>448</v>
      </c>
      <c r="X1956" s="80" t="s">
        <v>1901</v>
      </c>
      <c r="Y1956" s="80" t="s">
        <v>3299</v>
      </c>
      <c r="Z1956" s="80" t="s">
        <v>449</v>
      </c>
    </row>
    <row r="1957" spans="23:26" x14ac:dyDescent="0.2">
      <c r="W1957" s="80" t="s">
        <v>448</v>
      </c>
      <c r="X1957" s="80" t="s">
        <v>1901</v>
      </c>
      <c r="Y1957" s="80" t="s">
        <v>2287</v>
      </c>
      <c r="Z1957" s="80" t="s">
        <v>449</v>
      </c>
    </row>
    <row r="1958" spans="23:26" x14ac:dyDescent="0.2">
      <c r="W1958" s="80" t="s">
        <v>450</v>
      </c>
      <c r="X1958" s="80" t="s">
        <v>1901</v>
      </c>
      <c r="Y1958" s="80" t="s">
        <v>2323</v>
      </c>
      <c r="Z1958" s="80" t="s">
        <v>451</v>
      </c>
    </row>
    <row r="1959" spans="23:26" x14ac:dyDescent="0.2">
      <c r="W1959" s="80" t="s">
        <v>450</v>
      </c>
      <c r="X1959" s="80" t="s">
        <v>1901</v>
      </c>
      <c r="Y1959" s="80" t="s">
        <v>2324</v>
      </c>
      <c r="Z1959" s="80" t="s">
        <v>451</v>
      </c>
    </row>
    <row r="1960" spans="23:26" x14ac:dyDescent="0.2">
      <c r="W1960" s="80" t="s">
        <v>450</v>
      </c>
      <c r="X1960" s="80" t="s">
        <v>1901</v>
      </c>
      <c r="Y1960" s="80" t="s">
        <v>2325</v>
      </c>
      <c r="Z1960" s="80" t="s">
        <v>451</v>
      </c>
    </row>
    <row r="1961" spans="23:26" x14ac:dyDescent="0.2">
      <c r="W1961" s="80" t="s">
        <v>450</v>
      </c>
      <c r="X1961" s="80" t="s">
        <v>1901</v>
      </c>
      <c r="Y1961" s="80" t="s">
        <v>2341</v>
      </c>
      <c r="Z1961" s="80" t="s">
        <v>451</v>
      </c>
    </row>
    <row r="1962" spans="23:26" x14ac:dyDescent="0.2">
      <c r="W1962" s="80" t="s">
        <v>450</v>
      </c>
      <c r="X1962" s="80" t="s">
        <v>1901</v>
      </c>
      <c r="Y1962" s="80" t="s">
        <v>2343</v>
      </c>
      <c r="Z1962" s="80" t="s">
        <v>451</v>
      </c>
    </row>
    <row r="1963" spans="23:26" x14ac:dyDescent="0.2">
      <c r="W1963" s="80" t="s">
        <v>450</v>
      </c>
      <c r="X1963" s="80" t="s">
        <v>1901</v>
      </c>
      <c r="Y1963" s="80" t="s">
        <v>2344</v>
      </c>
      <c r="Z1963" s="80" t="s">
        <v>451</v>
      </c>
    </row>
    <row r="1964" spans="23:26" x14ac:dyDescent="0.2">
      <c r="W1964" s="80" t="s">
        <v>450</v>
      </c>
      <c r="X1964" s="80" t="s">
        <v>1901</v>
      </c>
      <c r="Y1964" s="80" t="s">
        <v>2345</v>
      </c>
      <c r="Z1964" s="80" t="s">
        <v>451</v>
      </c>
    </row>
    <row r="1965" spans="23:26" x14ac:dyDescent="0.2">
      <c r="W1965" s="80" t="s">
        <v>450</v>
      </c>
      <c r="X1965" s="80" t="s">
        <v>1901</v>
      </c>
      <c r="Y1965" s="80" t="s">
        <v>2346</v>
      </c>
      <c r="Z1965" s="80" t="s">
        <v>451</v>
      </c>
    </row>
    <row r="1966" spans="23:26" x14ac:dyDescent="0.2">
      <c r="W1966" s="80" t="s">
        <v>450</v>
      </c>
      <c r="X1966" s="80" t="s">
        <v>1901</v>
      </c>
      <c r="Y1966" s="80" t="s">
        <v>2347</v>
      </c>
      <c r="Z1966" s="80" t="s">
        <v>451</v>
      </c>
    </row>
    <row r="1967" spans="23:26" x14ac:dyDescent="0.2">
      <c r="W1967" s="80" t="s">
        <v>450</v>
      </c>
      <c r="X1967" s="80" t="s">
        <v>1901</v>
      </c>
      <c r="Y1967" s="80" t="s">
        <v>2350</v>
      </c>
      <c r="Z1967" s="80" t="s">
        <v>451</v>
      </c>
    </row>
    <row r="1968" spans="23:26" x14ac:dyDescent="0.2">
      <c r="W1968" s="80" t="s">
        <v>450</v>
      </c>
      <c r="X1968" s="80" t="s">
        <v>1901</v>
      </c>
      <c r="Y1968" s="80" t="s">
        <v>2351</v>
      </c>
      <c r="Z1968" s="80" t="s">
        <v>451</v>
      </c>
    </row>
    <row r="1969" spans="23:26" x14ac:dyDescent="0.2">
      <c r="W1969" s="80" t="s">
        <v>450</v>
      </c>
      <c r="X1969" s="80" t="s">
        <v>1901</v>
      </c>
      <c r="Y1969" s="80" t="s">
        <v>2352</v>
      </c>
      <c r="Z1969" s="80" t="s">
        <v>451</v>
      </c>
    </row>
    <row r="1970" spans="23:26" x14ac:dyDescent="0.2">
      <c r="W1970" s="80" t="s">
        <v>450</v>
      </c>
      <c r="X1970" s="80" t="s">
        <v>1901</v>
      </c>
      <c r="Y1970" s="80" t="s">
        <v>3300</v>
      </c>
      <c r="Z1970" s="80" t="s">
        <v>451</v>
      </c>
    </row>
    <row r="1971" spans="23:26" x14ac:dyDescent="0.2">
      <c r="W1971" s="80" t="s">
        <v>450</v>
      </c>
      <c r="X1971" s="80" t="s">
        <v>1901</v>
      </c>
      <c r="Y1971" s="80" t="s">
        <v>2766</v>
      </c>
      <c r="Z1971" s="80" t="s">
        <v>451</v>
      </c>
    </row>
    <row r="1972" spans="23:26" x14ac:dyDescent="0.2">
      <c r="W1972" s="80" t="s">
        <v>450</v>
      </c>
      <c r="X1972" s="80" t="s">
        <v>1901</v>
      </c>
      <c r="Y1972" s="80" t="s">
        <v>3290</v>
      </c>
      <c r="Z1972" s="80" t="s">
        <v>451</v>
      </c>
    </row>
    <row r="1973" spans="23:26" x14ac:dyDescent="0.2">
      <c r="W1973" s="80" t="s">
        <v>450</v>
      </c>
      <c r="X1973" s="80" t="s">
        <v>1901</v>
      </c>
      <c r="Y1973" s="80" t="s">
        <v>3293</v>
      </c>
      <c r="Z1973" s="80" t="s">
        <v>451</v>
      </c>
    </row>
    <row r="1974" spans="23:26" x14ac:dyDescent="0.2">
      <c r="W1974" s="80" t="s">
        <v>450</v>
      </c>
      <c r="X1974" s="80" t="s">
        <v>1901</v>
      </c>
      <c r="Y1974" s="80" t="s">
        <v>3299</v>
      </c>
      <c r="Z1974" s="80" t="s">
        <v>451</v>
      </c>
    </row>
    <row r="1975" spans="23:26" x14ac:dyDescent="0.2">
      <c r="W1975" s="80" t="s">
        <v>450</v>
      </c>
      <c r="X1975" s="80" t="s">
        <v>1901</v>
      </c>
      <c r="Y1975" s="80" t="s">
        <v>2364</v>
      </c>
      <c r="Z1975" s="80" t="s">
        <v>451</v>
      </c>
    </row>
    <row r="1976" spans="23:26" x14ac:dyDescent="0.2">
      <c r="W1976" s="80" t="s">
        <v>450</v>
      </c>
      <c r="X1976" s="80" t="s">
        <v>1901</v>
      </c>
      <c r="Y1976" s="80" t="s">
        <v>2365</v>
      </c>
      <c r="Z1976" s="80" t="s">
        <v>451</v>
      </c>
    </row>
    <row r="1977" spans="23:26" x14ac:dyDescent="0.2">
      <c r="W1977" s="80" t="s">
        <v>452</v>
      </c>
      <c r="X1977" s="80" t="s">
        <v>1901</v>
      </c>
      <c r="Y1977" s="80" t="s">
        <v>2329</v>
      </c>
      <c r="Z1977" s="80" t="s">
        <v>453</v>
      </c>
    </row>
    <row r="1978" spans="23:26" x14ac:dyDescent="0.2">
      <c r="W1978" s="80" t="s">
        <v>452</v>
      </c>
      <c r="X1978" s="80" t="s">
        <v>1901</v>
      </c>
      <c r="Y1978" s="80" t="s">
        <v>2348</v>
      </c>
      <c r="Z1978" s="80" t="s">
        <v>453</v>
      </c>
    </row>
    <row r="1979" spans="23:26" x14ac:dyDescent="0.2">
      <c r="W1979" s="80" t="s">
        <v>452</v>
      </c>
      <c r="X1979" s="80" t="s">
        <v>1901</v>
      </c>
      <c r="Y1979" s="80" t="s">
        <v>2355</v>
      </c>
      <c r="Z1979" s="80" t="s">
        <v>453</v>
      </c>
    </row>
    <row r="1980" spans="23:26" x14ac:dyDescent="0.2">
      <c r="W1980" s="80" t="s">
        <v>452</v>
      </c>
      <c r="X1980" s="80" t="s">
        <v>1901</v>
      </c>
      <c r="Y1980" s="80" t="s">
        <v>3301</v>
      </c>
      <c r="Z1980" s="80" t="s">
        <v>453</v>
      </c>
    </row>
    <row r="1981" spans="23:26" x14ac:dyDescent="0.2">
      <c r="W1981" s="80" t="s">
        <v>452</v>
      </c>
      <c r="X1981" s="80" t="s">
        <v>1901</v>
      </c>
      <c r="Y1981" s="80" t="s">
        <v>3302</v>
      </c>
      <c r="Z1981" s="80" t="s">
        <v>453</v>
      </c>
    </row>
    <row r="1982" spans="23:26" x14ac:dyDescent="0.2">
      <c r="W1982" s="80" t="s">
        <v>452</v>
      </c>
      <c r="X1982" s="80" t="s">
        <v>1901</v>
      </c>
      <c r="Y1982" s="80" t="s">
        <v>3303</v>
      </c>
      <c r="Z1982" s="80" t="s">
        <v>453</v>
      </c>
    </row>
    <row r="1983" spans="23:26" x14ac:dyDescent="0.2">
      <c r="W1983" s="80" t="s">
        <v>452</v>
      </c>
      <c r="X1983" s="80" t="s">
        <v>1901</v>
      </c>
      <c r="Y1983" s="80" t="s">
        <v>3304</v>
      </c>
      <c r="Z1983" s="80" t="s">
        <v>453</v>
      </c>
    </row>
    <row r="1984" spans="23:26" x14ac:dyDescent="0.2">
      <c r="W1984" s="80" t="s">
        <v>452</v>
      </c>
      <c r="X1984" s="80" t="s">
        <v>1901</v>
      </c>
      <c r="Y1984" s="80" t="s">
        <v>3270</v>
      </c>
      <c r="Z1984" s="80" t="s">
        <v>453</v>
      </c>
    </row>
    <row r="1985" spans="23:26" x14ac:dyDescent="0.2">
      <c r="W1985" s="80" t="s">
        <v>452</v>
      </c>
      <c r="X1985" s="80" t="s">
        <v>1901</v>
      </c>
      <c r="Y1985" s="80" t="s">
        <v>3305</v>
      </c>
      <c r="Z1985" s="80" t="s">
        <v>453</v>
      </c>
    </row>
    <row r="1986" spans="23:26" x14ac:dyDescent="0.2">
      <c r="W1986" s="80" t="s">
        <v>452</v>
      </c>
      <c r="X1986" s="80" t="s">
        <v>1901</v>
      </c>
      <c r="Y1986" s="80" t="s">
        <v>3306</v>
      </c>
      <c r="Z1986" s="80" t="s">
        <v>453</v>
      </c>
    </row>
    <row r="1987" spans="23:26" x14ac:dyDescent="0.2">
      <c r="W1987" s="80" t="s">
        <v>454</v>
      </c>
      <c r="X1987" s="80" t="s">
        <v>1901</v>
      </c>
      <c r="Y1987" s="80" t="s">
        <v>3307</v>
      </c>
      <c r="Z1987" s="80" t="s">
        <v>455</v>
      </c>
    </row>
    <row r="1988" spans="23:26" x14ac:dyDescent="0.2">
      <c r="W1988" s="80" t="s">
        <v>454</v>
      </c>
      <c r="X1988" s="80" t="s">
        <v>1901</v>
      </c>
      <c r="Y1988" s="80" t="s">
        <v>3308</v>
      </c>
      <c r="Z1988" s="80" t="s">
        <v>455</v>
      </c>
    </row>
    <row r="1989" spans="23:26" x14ac:dyDescent="0.2">
      <c r="W1989" s="80" t="s">
        <v>454</v>
      </c>
      <c r="X1989" s="80" t="s">
        <v>1901</v>
      </c>
      <c r="Y1989" s="80" t="s">
        <v>3309</v>
      </c>
      <c r="Z1989" s="80" t="s">
        <v>455</v>
      </c>
    </row>
    <row r="1990" spans="23:26" x14ac:dyDescent="0.2">
      <c r="W1990" s="80" t="s">
        <v>454</v>
      </c>
      <c r="X1990" s="80" t="s">
        <v>1901</v>
      </c>
      <c r="Y1990" s="80" t="s">
        <v>3310</v>
      </c>
      <c r="Z1990" s="80" t="s">
        <v>455</v>
      </c>
    </row>
    <row r="1991" spans="23:26" x14ac:dyDescent="0.2">
      <c r="W1991" s="80" t="s">
        <v>454</v>
      </c>
      <c r="X1991" s="80" t="s">
        <v>1901</v>
      </c>
      <c r="Y1991" s="80" t="s">
        <v>3300</v>
      </c>
      <c r="Z1991" s="80" t="s">
        <v>455</v>
      </c>
    </row>
    <row r="1992" spans="23:26" x14ac:dyDescent="0.2">
      <c r="W1992" s="80" t="s">
        <v>454</v>
      </c>
      <c r="X1992" s="80" t="s">
        <v>1901</v>
      </c>
      <c r="Y1992" s="80" t="s">
        <v>2772</v>
      </c>
      <c r="Z1992" s="80" t="s">
        <v>455</v>
      </c>
    </row>
    <row r="1993" spans="23:26" x14ac:dyDescent="0.2">
      <c r="W1993" s="80" t="s">
        <v>454</v>
      </c>
      <c r="X1993" s="80" t="s">
        <v>1901</v>
      </c>
      <c r="Y1993" s="80" t="s">
        <v>2394</v>
      </c>
      <c r="Z1993" s="80" t="s">
        <v>455</v>
      </c>
    </row>
    <row r="1994" spans="23:26" x14ac:dyDescent="0.2">
      <c r="W1994" s="80" t="s">
        <v>454</v>
      </c>
      <c r="X1994" s="80" t="s">
        <v>1901</v>
      </c>
      <c r="Y1994" s="80" t="s">
        <v>3311</v>
      </c>
      <c r="Z1994" s="80" t="s">
        <v>455</v>
      </c>
    </row>
    <row r="1995" spans="23:26" x14ac:dyDescent="0.2">
      <c r="W1995" s="80" t="s">
        <v>454</v>
      </c>
      <c r="X1995" s="80" t="s">
        <v>1901</v>
      </c>
      <c r="Y1995" s="80" t="s">
        <v>3312</v>
      </c>
      <c r="Z1995" s="80" t="s">
        <v>455</v>
      </c>
    </row>
    <row r="1996" spans="23:26" x14ac:dyDescent="0.2">
      <c r="W1996" s="80" t="s">
        <v>454</v>
      </c>
      <c r="X1996" s="80" t="s">
        <v>1901</v>
      </c>
      <c r="Y1996" s="80" t="s">
        <v>3299</v>
      </c>
      <c r="Z1996" s="80" t="s">
        <v>455</v>
      </c>
    </row>
    <row r="1997" spans="23:26" x14ac:dyDescent="0.2">
      <c r="W1997" s="80" t="s">
        <v>456</v>
      </c>
      <c r="X1997" s="80" t="s">
        <v>1901</v>
      </c>
      <c r="Y1997" s="80" t="s">
        <v>3307</v>
      </c>
      <c r="Z1997" s="80" t="s">
        <v>457</v>
      </c>
    </row>
    <row r="1998" spans="23:26" x14ac:dyDescent="0.2">
      <c r="W1998" s="80" t="s">
        <v>456</v>
      </c>
      <c r="X1998" s="80" t="s">
        <v>1901</v>
      </c>
      <c r="Y1998" s="80" t="s">
        <v>3308</v>
      </c>
      <c r="Z1998" s="80" t="s">
        <v>457</v>
      </c>
    </row>
    <row r="1999" spans="23:26" x14ac:dyDescent="0.2">
      <c r="W1999" s="80" t="s">
        <v>456</v>
      </c>
      <c r="X1999" s="80" t="s">
        <v>1901</v>
      </c>
      <c r="Y1999" s="80" t="s">
        <v>3309</v>
      </c>
      <c r="Z1999" s="80" t="s">
        <v>457</v>
      </c>
    </row>
    <row r="2000" spans="23:26" x14ac:dyDescent="0.2">
      <c r="W2000" s="80" t="s">
        <v>456</v>
      </c>
      <c r="X2000" s="80" t="s">
        <v>1901</v>
      </c>
      <c r="Y2000" s="80" t="s">
        <v>3310</v>
      </c>
      <c r="Z2000" s="80" t="s">
        <v>457</v>
      </c>
    </row>
    <row r="2001" spans="23:26" x14ac:dyDescent="0.2">
      <c r="W2001" s="80" t="s">
        <v>456</v>
      </c>
      <c r="X2001" s="80" t="s">
        <v>1901</v>
      </c>
      <c r="Y2001" s="80" t="s">
        <v>3300</v>
      </c>
      <c r="Z2001" s="80" t="s">
        <v>457</v>
      </c>
    </row>
    <row r="2002" spans="23:26" x14ac:dyDescent="0.2">
      <c r="W2002" s="80" t="s">
        <v>456</v>
      </c>
      <c r="X2002" s="80" t="s">
        <v>1901</v>
      </c>
      <c r="Y2002" s="80" t="s">
        <v>3299</v>
      </c>
      <c r="Z2002" s="80" t="s">
        <v>457</v>
      </c>
    </row>
    <row r="2003" spans="23:26" x14ac:dyDescent="0.2">
      <c r="W2003" s="80" t="s">
        <v>458</v>
      </c>
      <c r="X2003" s="80" t="s">
        <v>1901</v>
      </c>
      <c r="Y2003" s="80" t="s">
        <v>3313</v>
      </c>
      <c r="Z2003" s="80" t="s">
        <v>459</v>
      </c>
    </row>
    <row r="2004" spans="23:26" x14ac:dyDescent="0.2">
      <c r="W2004" s="80" t="s">
        <v>458</v>
      </c>
      <c r="X2004" s="80" t="s">
        <v>1901</v>
      </c>
      <c r="Y2004" s="80" t="s">
        <v>3242</v>
      </c>
      <c r="Z2004" s="80" t="s">
        <v>459</v>
      </c>
    </row>
    <row r="2005" spans="23:26" x14ac:dyDescent="0.2">
      <c r="W2005" s="80" t="s">
        <v>458</v>
      </c>
      <c r="X2005" s="80" t="s">
        <v>1901</v>
      </c>
      <c r="Y2005" s="80" t="s">
        <v>3283</v>
      </c>
      <c r="Z2005" s="80" t="s">
        <v>459</v>
      </c>
    </row>
    <row r="2006" spans="23:26" x14ac:dyDescent="0.2">
      <c r="W2006" s="80" t="s">
        <v>458</v>
      </c>
      <c r="X2006" s="80" t="s">
        <v>1901</v>
      </c>
      <c r="Y2006" s="80" t="s">
        <v>3220</v>
      </c>
      <c r="Z2006" s="80" t="s">
        <v>459</v>
      </c>
    </row>
    <row r="2007" spans="23:26" x14ac:dyDescent="0.2">
      <c r="W2007" s="80" t="s">
        <v>458</v>
      </c>
      <c r="X2007" s="80" t="s">
        <v>1901</v>
      </c>
      <c r="Y2007" s="80" t="s">
        <v>3314</v>
      </c>
      <c r="Z2007" s="80" t="s">
        <v>459</v>
      </c>
    </row>
    <row r="2008" spans="23:26" x14ac:dyDescent="0.2">
      <c r="W2008" s="80" t="s">
        <v>458</v>
      </c>
      <c r="X2008" s="80" t="s">
        <v>1901</v>
      </c>
      <c r="Y2008" s="80" t="s">
        <v>3315</v>
      </c>
      <c r="Z2008" s="80" t="s">
        <v>459</v>
      </c>
    </row>
    <row r="2009" spans="23:26" x14ac:dyDescent="0.2">
      <c r="W2009" s="80" t="s">
        <v>458</v>
      </c>
      <c r="X2009" s="80" t="s">
        <v>1901</v>
      </c>
      <c r="Y2009" s="80" t="s">
        <v>3316</v>
      </c>
      <c r="Z2009" s="80" t="s">
        <v>459</v>
      </c>
    </row>
    <row r="2010" spans="23:26" x14ac:dyDescent="0.2">
      <c r="W2010" s="80" t="s">
        <v>458</v>
      </c>
      <c r="X2010" s="80" t="s">
        <v>1901</v>
      </c>
      <c r="Y2010" s="80" t="s">
        <v>3317</v>
      </c>
      <c r="Z2010" s="80" t="s">
        <v>459</v>
      </c>
    </row>
    <row r="2011" spans="23:26" x14ac:dyDescent="0.2">
      <c r="W2011" s="80" t="s">
        <v>458</v>
      </c>
      <c r="X2011" s="80" t="s">
        <v>1901</v>
      </c>
      <c r="Y2011" s="80" t="s">
        <v>1917</v>
      </c>
      <c r="Z2011" s="80" t="s">
        <v>459</v>
      </c>
    </row>
    <row r="2012" spans="23:26" x14ac:dyDescent="0.2">
      <c r="W2012" s="80" t="s">
        <v>458</v>
      </c>
      <c r="X2012" s="80" t="s">
        <v>1901</v>
      </c>
      <c r="Y2012" s="80" t="s">
        <v>3318</v>
      </c>
      <c r="Z2012" s="80" t="s">
        <v>459</v>
      </c>
    </row>
    <row r="2013" spans="23:26" x14ac:dyDescent="0.2">
      <c r="W2013" s="80" t="s">
        <v>458</v>
      </c>
      <c r="X2013" s="80" t="s">
        <v>1901</v>
      </c>
      <c r="Y2013" s="80" t="s">
        <v>3319</v>
      </c>
      <c r="Z2013" s="80" t="s">
        <v>459</v>
      </c>
    </row>
    <row r="2014" spans="23:26" x14ac:dyDescent="0.2">
      <c r="W2014" s="80" t="s">
        <v>458</v>
      </c>
      <c r="X2014" s="80" t="s">
        <v>1901</v>
      </c>
      <c r="Y2014" s="80" t="s">
        <v>3320</v>
      </c>
      <c r="Z2014" s="80" t="s">
        <v>459</v>
      </c>
    </row>
    <row r="2015" spans="23:26" x14ac:dyDescent="0.2">
      <c r="W2015" s="80" t="s">
        <v>458</v>
      </c>
      <c r="X2015" s="80" t="s">
        <v>1901</v>
      </c>
      <c r="Y2015" s="80" t="s">
        <v>3321</v>
      </c>
      <c r="Z2015" s="80" t="s">
        <v>459</v>
      </c>
    </row>
    <row r="2016" spans="23:26" x14ac:dyDescent="0.2">
      <c r="W2016" s="80" t="s">
        <v>458</v>
      </c>
      <c r="X2016" s="80" t="s">
        <v>1901</v>
      </c>
      <c r="Y2016" s="80" t="s">
        <v>3322</v>
      </c>
      <c r="Z2016" s="80" t="s">
        <v>459</v>
      </c>
    </row>
    <row r="2017" spans="23:26" x14ac:dyDescent="0.2">
      <c r="W2017" s="80" t="s">
        <v>458</v>
      </c>
      <c r="X2017" s="80" t="s">
        <v>1901</v>
      </c>
      <c r="Y2017" s="80" t="s">
        <v>3323</v>
      </c>
      <c r="Z2017" s="80" t="s">
        <v>459</v>
      </c>
    </row>
    <row r="2018" spans="23:26" x14ac:dyDescent="0.2">
      <c r="W2018" s="80" t="s">
        <v>458</v>
      </c>
      <c r="X2018" s="80" t="s">
        <v>1901</v>
      </c>
      <c r="Y2018" s="80" t="s">
        <v>3324</v>
      </c>
      <c r="Z2018" s="80" t="s">
        <v>459</v>
      </c>
    </row>
    <row r="2019" spans="23:26" x14ac:dyDescent="0.2">
      <c r="W2019" s="80" t="s">
        <v>458</v>
      </c>
      <c r="X2019" s="80" t="s">
        <v>1901</v>
      </c>
      <c r="Y2019" s="80" t="s">
        <v>3325</v>
      </c>
      <c r="Z2019" s="80" t="s">
        <v>459</v>
      </c>
    </row>
    <row r="2020" spans="23:26" x14ac:dyDescent="0.2">
      <c r="W2020" s="80" t="s">
        <v>458</v>
      </c>
      <c r="X2020" s="80" t="s">
        <v>1901</v>
      </c>
      <c r="Y2020" s="80" t="s">
        <v>3326</v>
      </c>
      <c r="Z2020" s="80" t="s">
        <v>459</v>
      </c>
    </row>
    <row r="2021" spans="23:26" x14ac:dyDescent="0.2">
      <c r="W2021" s="80" t="s">
        <v>458</v>
      </c>
      <c r="X2021" s="80" t="s">
        <v>1901</v>
      </c>
      <c r="Y2021" s="80" t="s">
        <v>3327</v>
      </c>
      <c r="Z2021" s="80" t="s">
        <v>459</v>
      </c>
    </row>
    <row r="2022" spans="23:26" x14ac:dyDescent="0.2">
      <c r="W2022" s="80" t="s">
        <v>458</v>
      </c>
      <c r="X2022" s="80" t="s">
        <v>1901</v>
      </c>
      <c r="Y2022" s="80" t="s">
        <v>3328</v>
      </c>
      <c r="Z2022" s="80" t="s">
        <v>459</v>
      </c>
    </row>
    <row r="2023" spans="23:26" x14ac:dyDescent="0.2">
      <c r="W2023" s="80" t="s">
        <v>458</v>
      </c>
      <c r="X2023" s="80" t="s">
        <v>1901</v>
      </c>
      <c r="Y2023" s="80" t="s">
        <v>3329</v>
      </c>
      <c r="Z2023" s="80" t="s">
        <v>459</v>
      </c>
    </row>
    <row r="2024" spans="23:26" x14ac:dyDescent="0.2">
      <c r="W2024" s="80" t="s">
        <v>458</v>
      </c>
      <c r="X2024" s="80" t="s">
        <v>1901</v>
      </c>
      <c r="Y2024" s="80" t="s">
        <v>3330</v>
      </c>
      <c r="Z2024" s="80" t="s">
        <v>459</v>
      </c>
    </row>
    <row r="2025" spans="23:26" x14ac:dyDescent="0.2">
      <c r="W2025" s="80" t="s">
        <v>458</v>
      </c>
      <c r="X2025" s="80" t="s">
        <v>1901</v>
      </c>
      <c r="Y2025" s="80" t="s">
        <v>3331</v>
      </c>
      <c r="Z2025" s="80" t="s">
        <v>459</v>
      </c>
    </row>
    <row r="2026" spans="23:26" x14ac:dyDescent="0.2">
      <c r="W2026" s="80" t="s">
        <v>458</v>
      </c>
      <c r="X2026" s="80" t="s">
        <v>1901</v>
      </c>
      <c r="Y2026" s="80" t="s">
        <v>3332</v>
      </c>
      <c r="Z2026" s="80" t="s">
        <v>459</v>
      </c>
    </row>
    <row r="2027" spans="23:26" x14ac:dyDescent="0.2">
      <c r="W2027" s="80" t="s">
        <v>458</v>
      </c>
      <c r="X2027" s="80" t="s">
        <v>1901</v>
      </c>
      <c r="Y2027" s="80" t="s">
        <v>3333</v>
      </c>
      <c r="Z2027" s="80" t="s">
        <v>459</v>
      </c>
    </row>
    <row r="2028" spans="23:26" x14ac:dyDescent="0.2">
      <c r="W2028" s="80" t="s">
        <v>458</v>
      </c>
      <c r="X2028" s="80" t="s">
        <v>1907</v>
      </c>
      <c r="Y2028" s="80" t="s">
        <v>3334</v>
      </c>
      <c r="Z2028" s="80" t="s">
        <v>459</v>
      </c>
    </row>
    <row r="2029" spans="23:26" x14ac:dyDescent="0.2">
      <c r="W2029" s="80" t="s">
        <v>460</v>
      </c>
      <c r="X2029" s="80" t="s">
        <v>1901</v>
      </c>
      <c r="Y2029" s="80" t="s">
        <v>3335</v>
      </c>
      <c r="Z2029" s="80" t="s">
        <v>461</v>
      </c>
    </row>
    <row r="2030" spans="23:26" x14ac:dyDescent="0.2">
      <c r="W2030" s="80" t="s">
        <v>460</v>
      </c>
      <c r="X2030" s="80" t="s">
        <v>1901</v>
      </c>
      <c r="Y2030" s="80" t="s">
        <v>3336</v>
      </c>
      <c r="Z2030" s="80" t="s">
        <v>461</v>
      </c>
    </row>
    <row r="2031" spans="23:26" x14ac:dyDescent="0.2">
      <c r="W2031" s="80" t="s">
        <v>460</v>
      </c>
      <c r="X2031" s="80" t="s">
        <v>1901</v>
      </c>
      <c r="Y2031" s="80" t="s">
        <v>3313</v>
      </c>
      <c r="Z2031" s="80" t="s">
        <v>461</v>
      </c>
    </row>
    <row r="2032" spans="23:26" x14ac:dyDescent="0.2">
      <c r="W2032" s="80" t="s">
        <v>460</v>
      </c>
      <c r="X2032" s="80" t="s">
        <v>1901</v>
      </c>
      <c r="Y2032" s="80" t="s">
        <v>3337</v>
      </c>
      <c r="Z2032" s="80" t="s">
        <v>461</v>
      </c>
    </row>
    <row r="2033" spans="23:26" x14ac:dyDescent="0.2">
      <c r="W2033" s="80" t="s">
        <v>460</v>
      </c>
      <c r="X2033" s="80" t="s">
        <v>1901</v>
      </c>
      <c r="Y2033" s="80" t="s">
        <v>3338</v>
      </c>
      <c r="Z2033" s="80" t="s">
        <v>461</v>
      </c>
    </row>
    <row r="2034" spans="23:26" x14ac:dyDescent="0.2">
      <c r="W2034" s="80" t="s">
        <v>460</v>
      </c>
      <c r="X2034" s="80" t="s">
        <v>1901</v>
      </c>
      <c r="Y2034" s="80" t="s">
        <v>3315</v>
      </c>
      <c r="Z2034" s="80" t="s">
        <v>461</v>
      </c>
    </row>
    <row r="2035" spans="23:26" x14ac:dyDescent="0.2">
      <c r="W2035" s="80" t="s">
        <v>460</v>
      </c>
      <c r="X2035" s="80" t="s">
        <v>1901</v>
      </c>
      <c r="Y2035" s="80" t="s">
        <v>3316</v>
      </c>
      <c r="Z2035" s="80" t="s">
        <v>461</v>
      </c>
    </row>
    <row r="2036" spans="23:26" x14ac:dyDescent="0.2">
      <c r="W2036" s="80" t="s">
        <v>460</v>
      </c>
      <c r="X2036" s="80" t="s">
        <v>1901</v>
      </c>
      <c r="Y2036" s="80" t="s">
        <v>3317</v>
      </c>
      <c r="Z2036" s="80" t="s">
        <v>461</v>
      </c>
    </row>
    <row r="2037" spans="23:26" x14ac:dyDescent="0.2">
      <c r="W2037" s="80" t="s">
        <v>460</v>
      </c>
      <c r="X2037" s="80" t="s">
        <v>1901</v>
      </c>
      <c r="Y2037" s="80" t="s">
        <v>3318</v>
      </c>
      <c r="Z2037" s="80" t="s">
        <v>461</v>
      </c>
    </row>
    <row r="2038" spans="23:26" x14ac:dyDescent="0.2">
      <c r="W2038" s="80" t="s">
        <v>460</v>
      </c>
      <c r="X2038" s="80" t="s">
        <v>1901</v>
      </c>
      <c r="Y2038" s="80" t="s">
        <v>3321</v>
      </c>
      <c r="Z2038" s="80" t="s">
        <v>461</v>
      </c>
    </row>
    <row r="2039" spans="23:26" x14ac:dyDescent="0.2">
      <c r="W2039" s="80" t="s">
        <v>460</v>
      </c>
      <c r="X2039" s="80" t="s">
        <v>1901</v>
      </c>
      <c r="Y2039" s="80" t="s">
        <v>3339</v>
      </c>
      <c r="Z2039" s="80" t="s">
        <v>461</v>
      </c>
    </row>
    <row r="2040" spans="23:26" x14ac:dyDescent="0.2">
      <c r="W2040" s="80" t="s">
        <v>460</v>
      </c>
      <c r="X2040" s="80" t="s">
        <v>1901</v>
      </c>
      <c r="Y2040" s="80" t="s">
        <v>3340</v>
      </c>
      <c r="Z2040" s="80" t="s">
        <v>461</v>
      </c>
    </row>
    <row r="2041" spans="23:26" x14ac:dyDescent="0.2">
      <c r="W2041" s="80" t="s">
        <v>460</v>
      </c>
      <c r="X2041" s="80" t="s">
        <v>1901</v>
      </c>
      <c r="Y2041" s="80" t="s">
        <v>3341</v>
      </c>
      <c r="Z2041" s="80" t="s">
        <v>461</v>
      </c>
    </row>
    <row r="2042" spans="23:26" x14ac:dyDescent="0.2">
      <c r="W2042" s="80" t="s">
        <v>460</v>
      </c>
      <c r="X2042" s="80" t="s">
        <v>1901</v>
      </c>
      <c r="Y2042" s="80" t="s">
        <v>3342</v>
      </c>
      <c r="Z2042" s="80" t="s">
        <v>461</v>
      </c>
    </row>
    <row r="2043" spans="23:26" x14ac:dyDescent="0.2">
      <c r="W2043" s="80" t="s">
        <v>460</v>
      </c>
      <c r="X2043" s="80" t="s">
        <v>1901</v>
      </c>
      <c r="Y2043" s="80" t="s">
        <v>3343</v>
      </c>
      <c r="Z2043" s="80" t="s">
        <v>461</v>
      </c>
    </row>
    <row r="2044" spans="23:26" x14ac:dyDescent="0.2">
      <c r="W2044" s="80" t="s">
        <v>460</v>
      </c>
      <c r="X2044" s="80" t="s">
        <v>1901</v>
      </c>
      <c r="Y2044" s="80" t="s">
        <v>3344</v>
      </c>
      <c r="Z2044" s="80" t="s">
        <v>461</v>
      </c>
    </row>
    <row r="2045" spans="23:26" x14ac:dyDescent="0.2">
      <c r="W2045" s="80" t="s">
        <v>460</v>
      </c>
      <c r="X2045" s="80" t="s">
        <v>1901</v>
      </c>
      <c r="Y2045" s="80" t="s">
        <v>3345</v>
      </c>
      <c r="Z2045" s="80" t="s">
        <v>461</v>
      </c>
    </row>
    <row r="2046" spans="23:26" x14ac:dyDescent="0.2">
      <c r="W2046" s="80" t="s">
        <v>460</v>
      </c>
      <c r="X2046" s="80" t="s">
        <v>1901</v>
      </c>
      <c r="Y2046" s="80" t="s">
        <v>3346</v>
      </c>
      <c r="Z2046" s="80" t="s">
        <v>461</v>
      </c>
    </row>
    <row r="2047" spans="23:26" x14ac:dyDescent="0.2">
      <c r="W2047" s="80" t="s">
        <v>460</v>
      </c>
      <c r="X2047" s="80" t="s">
        <v>1901</v>
      </c>
      <c r="Y2047" s="80" t="s">
        <v>3347</v>
      </c>
      <c r="Z2047" s="80" t="s">
        <v>461</v>
      </c>
    </row>
    <row r="2048" spans="23:26" x14ac:dyDescent="0.2">
      <c r="W2048" s="80" t="s">
        <v>460</v>
      </c>
      <c r="X2048" s="80" t="s">
        <v>1901</v>
      </c>
      <c r="Y2048" s="80" t="s">
        <v>3348</v>
      </c>
      <c r="Z2048" s="80" t="s">
        <v>461</v>
      </c>
    </row>
    <row r="2049" spans="23:26" x14ac:dyDescent="0.2">
      <c r="W2049" s="80" t="s">
        <v>460</v>
      </c>
      <c r="X2049" s="80" t="s">
        <v>1901</v>
      </c>
      <c r="Y2049" s="80" t="s">
        <v>3349</v>
      </c>
      <c r="Z2049" s="80" t="s">
        <v>461</v>
      </c>
    </row>
    <row r="2050" spans="23:26" x14ac:dyDescent="0.2">
      <c r="W2050" s="80" t="s">
        <v>460</v>
      </c>
      <c r="X2050" s="80" t="s">
        <v>1901</v>
      </c>
      <c r="Y2050" s="80" t="s">
        <v>3350</v>
      </c>
      <c r="Z2050" s="80" t="s">
        <v>461</v>
      </c>
    </row>
    <row r="2051" spans="23:26" x14ac:dyDescent="0.2">
      <c r="W2051" s="80" t="s">
        <v>460</v>
      </c>
      <c r="X2051" s="80" t="s">
        <v>1901</v>
      </c>
      <c r="Y2051" s="80" t="s">
        <v>3350</v>
      </c>
      <c r="Z2051" s="80" t="s">
        <v>461</v>
      </c>
    </row>
    <row r="2052" spans="23:26" x14ac:dyDescent="0.2">
      <c r="W2052" s="80" t="s">
        <v>460</v>
      </c>
      <c r="X2052" s="80" t="s">
        <v>1901</v>
      </c>
      <c r="Y2052" s="80" t="s">
        <v>3351</v>
      </c>
      <c r="Z2052" s="80" t="s">
        <v>461</v>
      </c>
    </row>
    <row r="2053" spans="23:26" x14ac:dyDescent="0.2">
      <c r="W2053" s="80" t="s">
        <v>460</v>
      </c>
      <c r="X2053" s="80" t="s">
        <v>1901</v>
      </c>
      <c r="Y2053" s="80" t="s">
        <v>3352</v>
      </c>
      <c r="Z2053" s="80" t="s">
        <v>461</v>
      </c>
    </row>
    <row r="2054" spans="23:26" x14ac:dyDescent="0.2">
      <c r="W2054" s="80" t="s">
        <v>460</v>
      </c>
      <c r="X2054" s="80" t="s">
        <v>1901</v>
      </c>
      <c r="Y2054" s="80" t="s">
        <v>3353</v>
      </c>
      <c r="Z2054" s="80" t="s">
        <v>461</v>
      </c>
    </row>
    <row r="2055" spans="23:26" x14ac:dyDescent="0.2">
      <c r="W2055" s="80" t="s">
        <v>460</v>
      </c>
      <c r="X2055" s="80" t="s">
        <v>1901</v>
      </c>
      <c r="Y2055" s="80" t="s">
        <v>3354</v>
      </c>
      <c r="Z2055" s="80" t="s">
        <v>461</v>
      </c>
    </row>
    <row r="2056" spans="23:26" x14ac:dyDescent="0.2">
      <c r="W2056" s="80" t="s">
        <v>460</v>
      </c>
      <c r="X2056" s="80" t="s">
        <v>1901</v>
      </c>
      <c r="Y2056" s="80" t="s">
        <v>3355</v>
      </c>
      <c r="Z2056" s="80" t="s">
        <v>461</v>
      </c>
    </row>
    <row r="2057" spans="23:26" x14ac:dyDescent="0.2">
      <c r="W2057" s="80" t="s">
        <v>460</v>
      </c>
      <c r="X2057" s="80" t="s">
        <v>1901</v>
      </c>
      <c r="Y2057" s="80" t="s">
        <v>3356</v>
      </c>
      <c r="Z2057" s="80" t="s">
        <v>461</v>
      </c>
    </row>
    <row r="2058" spans="23:26" x14ac:dyDescent="0.2">
      <c r="W2058" s="80" t="s">
        <v>460</v>
      </c>
      <c r="X2058" s="80" t="s">
        <v>1901</v>
      </c>
      <c r="Y2058" s="80" t="s">
        <v>3357</v>
      </c>
      <c r="Z2058" s="80" t="s">
        <v>461</v>
      </c>
    </row>
    <row r="2059" spans="23:26" x14ac:dyDescent="0.2">
      <c r="W2059" s="80" t="s">
        <v>460</v>
      </c>
      <c r="X2059" s="80" t="s">
        <v>1901</v>
      </c>
      <c r="Y2059" s="80" t="s">
        <v>3358</v>
      </c>
      <c r="Z2059" s="80" t="s">
        <v>461</v>
      </c>
    </row>
    <row r="2060" spans="23:26" x14ac:dyDescent="0.2">
      <c r="W2060" s="80" t="s">
        <v>460</v>
      </c>
      <c r="X2060" s="80" t="s">
        <v>1901</v>
      </c>
      <c r="Y2060" s="80" t="s">
        <v>3359</v>
      </c>
      <c r="Z2060" s="80" t="s">
        <v>461</v>
      </c>
    </row>
    <row r="2061" spans="23:26" x14ac:dyDescent="0.2">
      <c r="W2061" s="80" t="s">
        <v>460</v>
      </c>
      <c r="X2061" s="80" t="s">
        <v>1901</v>
      </c>
      <c r="Y2061" s="80" t="s">
        <v>3360</v>
      </c>
      <c r="Z2061" s="80" t="s">
        <v>461</v>
      </c>
    </row>
    <row r="2062" spans="23:26" x14ac:dyDescent="0.2">
      <c r="W2062" s="80" t="s">
        <v>460</v>
      </c>
      <c r="X2062" s="80" t="s">
        <v>1901</v>
      </c>
      <c r="Y2062" s="80" t="s">
        <v>3361</v>
      </c>
      <c r="Z2062" s="80" t="s">
        <v>461</v>
      </c>
    </row>
    <row r="2063" spans="23:26" x14ac:dyDescent="0.2">
      <c r="W2063" s="80" t="s">
        <v>460</v>
      </c>
      <c r="X2063" s="80" t="s">
        <v>1901</v>
      </c>
      <c r="Y2063" s="80" t="s">
        <v>3362</v>
      </c>
      <c r="Z2063" s="80" t="s">
        <v>461</v>
      </c>
    </row>
    <row r="2064" spans="23:26" x14ac:dyDescent="0.2">
      <c r="W2064" s="80" t="s">
        <v>460</v>
      </c>
      <c r="X2064" s="80" t="s">
        <v>1901</v>
      </c>
      <c r="Y2064" s="80" t="s">
        <v>3363</v>
      </c>
      <c r="Z2064" s="80" t="s">
        <v>461</v>
      </c>
    </row>
    <row r="2065" spans="23:26" x14ac:dyDescent="0.2">
      <c r="W2065" s="80" t="s">
        <v>97</v>
      </c>
      <c r="X2065" s="80" t="s">
        <v>1901</v>
      </c>
      <c r="Y2065" s="80" t="s">
        <v>3364</v>
      </c>
      <c r="Z2065" s="80" t="s">
        <v>98</v>
      </c>
    </row>
    <row r="2066" spans="23:26" x14ac:dyDescent="0.2">
      <c r="W2066" s="80" t="s">
        <v>97</v>
      </c>
      <c r="X2066" s="80" t="s">
        <v>1901</v>
      </c>
      <c r="Y2066" s="80" t="s">
        <v>3365</v>
      </c>
      <c r="Z2066" s="80" t="s">
        <v>98</v>
      </c>
    </row>
    <row r="2067" spans="23:26" x14ac:dyDescent="0.2">
      <c r="W2067" s="80" t="s">
        <v>97</v>
      </c>
      <c r="X2067" s="80" t="s">
        <v>1901</v>
      </c>
      <c r="Y2067" s="80" t="s">
        <v>3366</v>
      </c>
      <c r="Z2067" s="80" t="s">
        <v>98</v>
      </c>
    </row>
    <row r="2068" spans="23:26" x14ac:dyDescent="0.2">
      <c r="W2068" s="80" t="s">
        <v>97</v>
      </c>
      <c r="X2068" s="80" t="s">
        <v>1901</v>
      </c>
      <c r="Y2068" s="80" t="s">
        <v>3367</v>
      </c>
      <c r="Z2068" s="80" t="s">
        <v>98</v>
      </c>
    </row>
    <row r="2069" spans="23:26" x14ac:dyDescent="0.2">
      <c r="W2069" s="80" t="s">
        <v>97</v>
      </c>
      <c r="X2069" s="80" t="s">
        <v>1901</v>
      </c>
      <c r="Y2069" s="80" t="s">
        <v>3368</v>
      </c>
      <c r="Z2069" s="80" t="s">
        <v>98</v>
      </c>
    </row>
    <row r="2070" spans="23:26" x14ac:dyDescent="0.2">
      <c r="W2070" s="80" t="s">
        <v>97</v>
      </c>
      <c r="X2070" s="80" t="s">
        <v>1901</v>
      </c>
      <c r="Y2070" s="80" t="s">
        <v>3369</v>
      </c>
      <c r="Z2070" s="80" t="s">
        <v>98</v>
      </c>
    </row>
    <row r="2071" spans="23:26" x14ac:dyDescent="0.2">
      <c r="W2071" s="80" t="s">
        <v>97</v>
      </c>
      <c r="X2071" s="80" t="s">
        <v>1901</v>
      </c>
      <c r="Y2071" s="80" t="s">
        <v>3370</v>
      </c>
      <c r="Z2071" s="80" t="s">
        <v>98</v>
      </c>
    </row>
    <row r="2072" spans="23:26" x14ac:dyDescent="0.2">
      <c r="W2072" s="80" t="s">
        <v>97</v>
      </c>
      <c r="X2072" s="80" t="s">
        <v>1901</v>
      </c>
      <c r="Y2072" s="80" t="s">
        <v>3182</v>
      </c>
      <c r="Z2072" s="80" t="s">
        <v>98</v>
      </c>
    </row>
    <row r="2073" spans="23:26" x14ac:dyDescent="0.2">
      <c r="W2073" s="80" t="s">
        <v>97</v>
      </c>
      <c r="X2073" s="80" t="s">
        <v>1901</v>
      </c>
      <c r="Y2073" s="80" t="s">
        <v>3183</v>
      </c>
      <c r="Z2073" s="80" t="s">
        <v>98</v>
      </c>
    </row>
    <row r="2074" spans="23:26" x14ac:dyDescent="0.2">
      <c r="W2074" s="80" t="s">
        <v>97</v>
      </c>
      <c r="X2074" s="80" t="s">
        <v>1901</v>
      </c>
      <c r="Y2074" s="80" t="s">
        <v>3371</v>
      </c>
      <c r="Z2074" s="80" t="s">
        <v>98</v>
      </c>
    </row>
    <row r="2075" spans="23:26" x14ac:dyDescent="0.2">
      <c r="W2075" s="80" t="s">
        <v>97</v>
      </c>
      <c r="X2075" s="80" t="s">
        <v>1901</v>
      </c>
      <c r="Y2075" s="80" t="s">
        <v>3372</v>
      </c>
      <c r="Z2075" s="80" t="s">
        <v>98</v>
      </c>
    </row>
    <row r="2076" spans="23:26" x14ac:dyDescent="0.2">
      <c r="W2076" s="80" t="s">
        <v>97</v>
      </c>
      <c r="X2076" s="80" t="s">
        <v>1901</v>
      </c>
      <c r="Y2076" s="80" t="s">
        <v>3373</v>
      </c>
      <c r="Z2076" s="80" t="s">
        <v>98</v>
      </c>
    </row>
    <row r="2077" spans="23:26" x14ac:dyDescent="0.2">
      <c r="W2077" s="80" t="s">
        <v>97</v>
      </c>
      <c r="X2077" s="80" t="s">
        <v>1901</v>
      </c>
      <c r="Y2077" s="80" t="s">
        <v>3374</v>
      </c>
      <c r="Z2077" s="80" t="s">
        <v>98</v>
      </c>
    </row>
    <row r="2078" spans="23:26" x14ac:dyDescent="0.2">
      <c r="W2078" s="80" t="s">
        <v>97</v>
      </c>
      <c r="X2078" s="80" t="s">
        <v>1901</v>
      </c>
      <c r="Y2078" s="80" t="s">
        <v>3375</v>
      </c>
      <c r="Z2078" s="80" t="s">
        <v>98</v>
      </c>
    </row>
    <row r="2079" spans="23:26" x14ac:dyDescent="0.2">
      <c r="W2079" s="80" t="s">
        <v>97</v>
      </c>
      <c r="X2079" s="80" t="s">
        <v>1901</v>
      </c>
      <c r="Y2079" s="80" t="s">
        <v>3376</v>
      </c>
      <c r="Z2079" s="80" t="s">
        <v>98</v>
      </c>
    </row>
    <row r="2080" spans="23:26" x14ac:dyDescent="0.2">
      <c r="W2080" s="80" t="s">
        <v>97</v>
      </c>
      <c r="X2080" s="80" t="s">
        <v>1901</v>
      </c>
      <c r="Y2080" s="80" t="s">
        <v>3377</v>
      </c>
      <c r="Z2080" s="80" t="s">
        <v>98</v>
      </c>
    </row>
    <row r="2081" spans="23:26" x14ac:dyDescent="0.2">
      <c r="W2081" s="80" t="s">
        <v>97</v>
      </c>
      <c r="X2081" s="80" t="s">
        <v>1901</v>
      </c>
      <c r="Y2081" s="80" t="s">
        <v>3378</v>
      </c>
      <c r="Z2081" s="80" t="s">
        <v>98</v>
      </c>
    </row>
    <row r="2082" spans="23:26" x14ac:dyDescent="0.2">
      <c r="W2082" s="80" t="s">
        <v>97</v>
      </c>
      <c r="X2082" s="80" t="s">
        <v>1901</v>
      </c>
      <c r="Y2082" s="80" t="s">
        <v>3379</v>
      </c>
      <c r="Z2082" s="80" t="s">
        <v>98</v>
      </c>
    </row>
    <row r="2083" spans="23:26" x14ac:dyDescent="0.2">
      <c r="W2083" s="80" t="s">
        <v>97</v>
      </c>
      <c r="X2083" s="80" t="s">
        <v>1901</v>
      </c>
      <c r="Y2083" s="80" t="s">
        <v>3380</v>
      </c>
      <c r="Z2083" s="80" t="s">
        <v>98</v>
      </c>
    </row>
    <row r="2084" spans="23:26" x14ac:dyDescent="0.2">
      <c r="W2084" s="80" t="s">
        <v>97</v>
      </c>
      <c r="X2084" s="80" t="s">
        <v>1901</v>
      </c>
      <c r="Y2084" s="80" t="s">
        <v>3381</v>
      </c>
      <c r="Z2084" s="80" t="s">
        <v>98</v>
      </c>
    </row>
    <row r="2085" spans="23:26" x14ac:dyDescent="0.2">
      <c r="W2085" s="80" t="s">
        <v>97</v>
      </c>
      <c r="X2085" s="80" t="s">
        <v>1901</v>
      </c>
      <c r="Y2085" s="80" t="s">
        <v>2156</v>
      </c>
      <c r="Z2085" s="80" t="s">
        <v>98</v>
      </c>
    </row>
    <row r="2086" spans="23:26" x14ac:dyDescent="0.2">
      <c r="W2086" s="80" t="s">
        <v>97</v>
      </c>
      <c r="X2086" s="80" t="s">
        <v>1901</v>
      </c>
      <c r="Y2086" s="80" t="s">
        <v>3382</v>
      </c>
      <c r="Z2086" s="80" t="s">
        <v>98</v>
      </c>
    </row>
    <row r="2087" spans="23:26" x14ac:dyDescent="0.2">
      <c r="W2087" s="80" t="s">
        <v>97</v>
      </c>
      <c r="X2087" s="80" t="s">
        <v>1901</v>
      </c>
      <c r="Y2087" s="80" t="s">
        <v>3383</v>
      </c>
      <c r="Z2087" s="80" t="s">
        <v>98</v>
      </c>
    </row>
    <row r="2088" spans="23:26" x14ac:dyDescent="0.2">
      <c r="W2088" s="80" t="s">
        <v>97</v>
      </c>
      <c r="X2088" s="80" t="s">
        <v>1901</v>
      </c>
      <c r="Y2088" s="80" t="s">
        <v>3384</v>
      </c>
      <c r="Z2088" s="80" t="s">
        <v>98</v>
      </c>
    </row>
    <row r="2089" spans="23:26" x14ac:dyDescent="0.2">
      <c r="W2089" s="80" t="s">
        <v>97</v>
      </c>
      <c r="X2089" s="80" t="s">
        <v>1901</v>
      </c>
      <c r="Y2089" s="80" t="s">
        <v>3385</v>
      </c>
      <c r="Z2089" s="80" t="s">
        <v>98</v>
      </c>
    </row>
    <row r="2090" spans="23:26" x14ac:dyDescent="0.2">
      <c r="W2090" s="80" t="s">
        <v>97</v>
      </c>
      <c r="X2090" s="80" t="s">
        <v>1901</v>
      </c>
      <c r="Y2090" s="80" t="s">
        <v>2191</v>
      </c>
      <c r="Z2090" s="80" t="s">
        <v>98</v>
      </c>
    </row>
    <row r="2091" spans="23:26" x14ac:dyDescent="0.2">
      <c r="W2091" s="80" t="s">
        <v>97</v>
      </c>
      <c r="X2091" s="80" t="s">
        <v>1901</v>
      </c>
      <c r="Y2091" s="80" t="s">
        <v>3386</v>
      </c>
      <c r="Z2091" s="80" t="s">
        <v>98</v>
      </c>
    </row>
    <row r="2092" spans="23:26" x14ac:dyDescent="0.2">
      <c r="W2092" s="80" t="s">
        <v>97</v>
      </c>
      <c r="X2092" s="80" t="s">
        <v>1901</v>
      </c>
      <c r="Y2092" s="80" t="s">
        <v>3387</v>
      </c>
      <c r="Z2092" s="80" t="s">
        <v>98</v>
      </c>
    </row>
    <row r="2093" spans="23:26" x14ac:dyDescent="0.2">
      <c r="W2093" s="80" t="s">
        <v>97</v>
      </c>
      <c r="X2093" s="80" t="s">
        <v>1901</v>
      </c>
      <c r="Y2093" s="80" t="s">
        <v>3388</v>
      </c>
      <c r="Z2093" s="80" t="s">
        <v>98</v>
      </c>
    </row>
    <row r="2094" spans="23:26" x14ac:dyDescent="0.2">
      <c r="W2094" s="80" t="s">
        <v>97</v>
      </c>
      <c r="X2094" s="80" t="s">
        <v>1901</v>
      </c>
      <c r="Y2094" s="80" t="s">
        <v>3389</v>
      </c>
      <c r="Z2094" s="80" t="s">
        <v>98</v>
      </c>
    </row>
    <row r="2095" spans="23:26" x14ac:dyDescent="0.2">
      <c r="W2095" s="80" t="s">
        <v>97</v>
      </c>
      <c r="X2095" s="80" t="s">
        <v>1901</v>
      </c>
      <c r="Y2095" s="80" t="s">
        <v>3390</v>
      </c>
      <c r="Z2095" s="80" t="s">
        <v>98</v>
      </c>
    </row>
    <row r="2096" spans="23:26" x14ac:dyDescent="0.2">
      <c r="W2096" s="80" t="s">
        <v>97</v>
      </c>
      <c r="X2096" s="80" t="s">
        <v>1901</v>
      </c>
      <c r="Y2096" s="80" t="s">
        <v>3391</v>
      </c>
      <c r="Z2096" s="80" t="s">
        <v>98</v>
      </c>
    </row>
    <row r="2097" spans="23:26" x14ac:dyDescent="0.2">
      <c r="W2097" s="80" t="s">
        <v>97</v>
      </c>
      <c r="X2097" s="80" t="s">
        <v>1907</v>
      </c>
      <c r="Y2097" s="80" t="s">
        <v>3226</v>
      </c>
      <c r="Z2097" s="80" t="s">
        <v>98</v>
      </c>
    </row>
    <row r="2098" spans="23:26" x14ac:dyDescent="0.2">
      <c r="W2098" s="80" t="s">
        <v>462</v>
      </c>
      <c r="X2098" s="80" t="s">
        <v>1901</v>
      </c>
      <c r="Y2098" s="80" t="s">
        <v>3364</v>
      </c>
      <c r="Z2098" s="80" t="s">
        <v>463</v>
      </c>
    </row>
    <row r="2099" spans="23:26" x14ac:dyDescent="0.2">
      <c r="W2099" s="80" t="s">
        <v>462</v>
      </c>
      <c r="X2099" s="80" t="s">
        <v>1901</v>
      </c>
      <c r="Y2099" s="80" t="s">
        <v>3392</v>
      </c>
      <c r="Z2099" s="80" t="s">
        <v>463</v>
      </c>
    </row>
    <row r="2100" spans="23:26" x14ac:dyDescent="0.2">
      <c r="W2100" s="80" t="s">
        <v>462</v>
      </c>
      <c r="X2100" s="80" t="s">
        <v>1901</v>
      </c>
      <c r="Y2100" s="80" t="s">
        <v>3393</v>
      </c>
      <c r="Z2100" s="80" t="s">
        <v>463</v>
      </c>
    </row>
    <row r="2101" spans="23:26" x14ac:dyDescent="0.2">
      <c r="W2101" s="80" t="s">
        <v>462</v>
      </c>
      <c r="X2101" s="80" t="s">
        <v>1901</v>
      </c>
      <c r="Y2101" s="80" t="s">
        <v>3394</v>
      </c>
      <c r="Z2101" s="80" t="s">
        <v>463</v>
      </c>
    </row>
    <row r="2102" spans="23:26" x14ac:dyDescent="0.2">
      <c r="W2102" s="80" t="s">
        <v>462</v>
      </c>
      <c r="X2102" s="80" t="s">
        <v>1901</v>
      </c>
      <c r="Y2102" s="80" t="s">
        <v>3370</v>
      </c>
      <c r="Z2102" s="80" t="s">
        <v>463</v>
      </c>
    </row>
    <row r="2103" spans="23:26" x14ac:dyDescent="0.2">
      <c r="W2103" s="80" t="s">
        <v>462</v>
      </c>
      <c r="X2103" s="80" t="s">
        <v>1901</v>
      </c>
      <c r="Y2103" s="80" t="s">
        <v>3375</v>
      </c>
      <c r="Z2103" s="80" t="s">
        <v>463</v>
      </c>
    </row>
    <row r="2104" spans="23:26" x14ac:dyDescent="0.2">
      <c r="W2104" s="80" t="s">
        <v>462</v>
      </c>
      <c r="X2104" s="80" t="s">
        <v>1901</v>
      </c>
      <c r="Y2104" s="80" t="s">
        <v>3376</v>
      </c>
      <c r="Z2104" s="80" t="s">
        <v>463</v>
      </c>
    </row>
    <row r="2105" spans="23:26" x14ac:dyDescent="0.2">
      <c r="W2105" s="80" t="s">
        <v>462</v>
      </c>
      <c r="X2105" s="80" t="s">
        <v>1901</v>
      </c>
      <c r="Y2105" s="80" t="s">
        <v>3395</v>
      </c>
      <c r="Z2105" s="80" t="s">
        <v>463</v>
      </c>
    </row>
    <row r="2106" spans="23:26" x14ac:dyDescent="0.2">
      <c r="W2106" s="80" t="s">
        <v>462</v>
      </c>
      <c r="X2106" s="80" t="s">
        <v>1901</v>
      </c>
      <c r="Y2106" s="80" t="s">
        <v>3379</v>
      </c>
      <c r="Z2106" s="80" t="s">
        <v>463</v>
      </c>
    </row>
    <row r="2107" spans="23:26" x14ac:dyDescent="0.2">
      <c r="W2107" s="80" t="s">
        <v>462</v>
      </c>
      <c r="X2107" s="80" t="s">
        <v>1901</v>
      </c>
      <c r="Y2107" s="80" t="s">
        <v>3384</v>
      </c>
      <c r="Z2107" s="80" t="s">
        <v>463</v>
      </c>
    </row>
    <row r="2108" spans="23:26" x14ac:dyDescent="0.2">
      <c r="W2108" s="80" t="s">
        <v>462</v>
      </c>
      <c r="X2108" s="80" t="s">
        <v>1901</v>
      </c>
      <c r="Y2108" s="80" t="s">
        <v>3385</v>
      </c>
      <c r="Z2108" s="80" t="s">
        <v>463</v>
      </c>
    </row>
    <row r="2109" spans="23:26" x14ac:dyDescent="0.2">
      <c r="W2109" s="80" t="s">
        <v>462</v>
      </c>
      <c r="X2109" s="80" t="s">
        <v>1901</v>
      </c>
      <c r="Y2109" s="80" t="s">
        <v>3386</v>
      </c>
      <c r="Z2109" s="80" t="s">
        <v>463</v>
      </c>
    </row>
    <row r="2110" spans="23:26" x14ac:dyDescent="0.2">
      <c r="W2110" s="80" t="s">
        <v>462</v>
      </c>
      <c r="X2110" s="80" t="s">
        <v>1901</v>
      </c>
      <c r="Y2110" s="80" t="s">
        <v>3387</v>
      </c>
      <c r="Z2110" s="80" t="s">
        <v>463</v>
      </c>
    </row>
    <row r="2111" spans="23:26" x14ac:dyDescent="0.2">
      <c r="W2111" s="80" t="s">
        <v>464</v>
      </c>
      <c r="X2111" s="80" t="s">
        <v>1901</v>
      </c>
      <c r="Y2111" s="80" t="s">
        <v>3336</v>
      </c>
      <c r="Z2111" s="80" t="s">
        <v>465</v>
      </c>
    </row>
    <row r="2112" spans="23:26" x14ac:dyDescent="0.2">
      <c r="W2112" s="80" t="s">
        <v>464</v>
      </c>
      <c r="X2112" s="80" t="s">
        <v>1901</v>
      </c>
      <c r="Y2112" s="80" t="s">
        <v>3313</v>
      </c>
      <c r="Z2112" s="80" t="s">
        <v>465</v>
      </c>
    </row>
    <row r="2113" spans="23:26" x14ac:dyDescent="0.2">
      <c r="W2113" s="80" t="s">
        <v>464</v>
      </c>
      <c r="X2113" s="80" t="s">
        <v>1901</v>
      </c>
      <c r="Y2113" s="80" t="s">
        <v>3396</v>
      </c>
      <c r="Z2113" s="80" t="s">
        <v>465</v>
      </c>
    </row>
    <row r="2114" spans="23:26" x14ac:dyDescent="0.2">
      <c r="W2114" s="80" t="s">
        <v>464</v>
      </c>
      <c r="X2114" s="80" t="s">
        <v>1901</v>
      </c>
      <c r="Y2114" s="80" t="s">
        <v>3397</v>
      </c>
      <c r="Z2114" s="80" t="s">
        <v>465</v>
      </c>
    </row>
    <row r="2115" spans="23:26" x14ac:dyDescent="0.2">
      <c r="W2115" s="80" t="s">
        <v>464</v>
      </c>
      <c r="X2115" s="80" t="s">
        <v>1901</v>
      </c>
      <c r="Y2115" s="80" t="s">
        <v>3349</v>
      </c>
      <c r="Z2115" s="80" t="s">
        <v>465</v>
      </c>
    </row>
    <row r="2116" spans="23:26" x14ac:dyDescent="0.2">
      <c r="W2116" s="80" t="s">
        <v>464</v>
      </c>
      <c r="X2116" s="80" t="s">
        <v>1901</v>
      </c>
      <c r="Y2116" s="80" t="s">
        <v>3398</v>
      </c>
      <c r="Z2116" s="80" t="s">
        <v>465</v>
      </c>
    </row>
    <row r="2117" spans="23:26" x14ac:dyDescent="0.2">
      <c r="W2117" s="80" t="s">
        <v>464</v>
      </c>
      <c r="X2117" s="80" t="s">
        <v>1901</v>
      </c>
      <c r="Y2117" s="80" t="s">
        <v>3399</v>
      </c>
      <c r="Z2117" s="80" t="s">
        <v>465</v>
      </c>
    </row>
    <row r="2118" spans="23:26" x14ac:dyDescent="0.2">
      <c r="W2118" s="80" t="s">
        <v>464</v>
      </c>
      <c r="X2118" s="80" t="s">
        <v>1901</v>
      </c>
      <c r="Y2118" s="80" t="s">
        <v>3350</v>
      </c>
      <c r="Z2118" s="80" t="s">
        <v>465</v>
      </c>
    </row>
    <row r="2119" spans="23:26" x14ac:dyDescent="0.2">
      <c r="W2119" s="80" t="s">
        <v>464</v>
      </c>
      <c r="X2119" s="80" t="s">
        <v>1901</v>
      </c>
      <c r="Y2119" s="80" t="s">
        <v>3350</v>
      </c>
      <c r="Z2119" s="80" t="s">
        <v>465</v>
      </c>
    </row>
    <row r="2120" spans="23:26" x14ac:dyDescent="0.2">
      <c r="W2120" s="80" t="s">
        <v>464</v>
      </c>
      <c r="X2120" s="80" t="s">
        <v>1901</v>
      </c>
      <c r="Y2120" s="80" t="s">
        <v>3352</v>
      </c>
      <c r="Z2120" s="80" t="s">
        <v>465</v>
      </c>
    </row>
    <row r="2121" spans="23:26" x14ac:dyDescent="0.2">
      <c r="W2121" s="80" t="s">
        <v>464</v>
      </c>
      <c r="X2121" s="80" t="s">
        <v>1901</v>
      </c>
      <c r="Y2121" s="80" t="s">
        <v>3362</v>
      </c>
      <c r="Z2121" s="80" t="s">
        <v>465</v>
      </c>
    </row>
    <row r="2122" spans="23:26" x14ac:dyDescent="0.2">
      <c r="W2122" s="80" t="s">
        <v>466</v>
      </c>
      <c r="X2122" s="80" t="s">
        <v>1901</v>
      </c>
      <c r="Y2122" s="80" t="s">
        <v>3313</v>
      </c>
      <c r="Z2122" s="80" t="s">
        <v>467</v>
      </c>
    </row>
    <row r="2123" spans="23:26" x14ac:dyDescent="0.2">
      <c r="W2123" s="80" t="s">
        <v>466</v>
      </c>
      <c r="X2123" s="80" t="s">
        <v>1901</v>
      </c>
      <c r="Y2123" s="80" t="s">
        <v>3400</v>
      </c>
      <c r="Z2123" s="80" t="s">
        <v>467</v>
      </c>
    </row>
    <row r="2124" spans="23:26" x14ac:dyDescent="0.2">
      <c r="W2124" s="80" t="s">
        <v>466</v>
      </c>
      <c r="X2124" s="80" t="s">
        <v>1901</v>
      </c>
      <c r="Y2124" s="80" t="s">
        <v>3401</v>
      </c>
      <c r="Z2124" s="80" t="s">
        <v>467</v>
      </c>
    </row>
    <row r="2125" spans="23:26" x14ac:dyDescent="0.2">
      <c r="W2125" s="80" t="s">
        <v>466</v>
      </c>
      <c r="X2125" s="80" t="s">
        <v>1901</v>
      </c>
      <c r="Y2125" s="80" t="s">
        <v>2883</v>
      </c>
      <c r="Z2125" s="80" t="s">
        <v>467</v>
      </c>
    </row>
    <row r="2126" spans="23:26" x14ac:dyDescent="0.2">
      <c r="W2126" s="80" t="s">
        <v>466</v>
      </c>
      <c r="X2126" s="80" t="s">
        <v>1901</v>
      </c>
      <c r="Y2126" s="80" t="s">
        <v>3398</v>
      </c>
      <c r="Z2126" s="80" t="s">
        <v>467</v>
      </c>
    </row>
    <row r="2127" spans="23:26" x14ac:dyDescent="0.2">
      <c r="W2127" s="80" t="s">
        <v>466</v>
      </c>
      <c r="X2127" s="80" t="s">
        <v>1901</v>
      </c>
      <c r="Y2127" s="80" t="s">
        <v>3399</v>
      </c>
      <c r="Z2127" s="80" t="s">
        <v>467</v>
      </c>
    </row>
    <row r="2128" spans="23:26" x14ac:dyDescent="0.2">
      <c r="W2128" s="80" t="s">
        <v>99</v>
      </c>
      <c r="X2128" s="80" t="s">
        <v>1901</v>
      </c>
      <c r="Y2128" s="80" t="s">
        <v>3402</v>
      </c>
      <c r="Z2128" s="80" t="s">
        <v>100</v>
      </c>
    </row>
    <row r="2129" spans="23:26" x14ac:dyDescent="0.2">
      <c r="W2129" s="80" t="s">
        <v>99</v>
      </c>
      <c r="X2129" s="80" t="s">
        <v>1901</v>
      </c>
      <c r="Y2129" s="80" t="s">
        <v>3403</v>
      </c>
      <c r="Z2129" s="80" t="s">
        <v>100</v>
      </c>
    </row>
    <row r="2130" spans="23:26" x14ac:dyDescent="0.2">
      <c r="W2130" s="80" t="s">
        <v>99</v>
      </c>
      <c r="X2130" s="80" t="s">
        <v>1901</v>
      </c>
      <c r="Y2130" s="80" t="s">
        <v>3396</v>
      </c>
      <c r="Z2130" s="80" t="s">
        <v>100</v>
      </c>
    </row>
    <row r="2131" spans="23:26" x14ac:dyDescent="0.2">
      <c r="W2131" s="80" t="s">
        <v>99</v>
      </c>
      <c r="X2131" s="80" t="s">
        <v>1901</v>
      </c>
      <c r="Y2131" s="80" t="s">
        <v>3310</v>
      </c>
      <c r="Z2131" s="80" t="s">
        <v>100</v>
      </c>
    </row>
    <row r="2132" spans="23:26" x14ac:dyDescent="0.2">
      <c r="W2132" s="80" t="s">
        <v>99</v>
      </c>
      <c r="X2132" s="80" t="s">
        <v>1901</v>
      </c>
      <c r="Y2132" s="80" t="s">
        <v>2317</v>
      </c>
      <c r="Z2132" s="80" t="s">
        <v>100</v>
      </c>
    </row>
    <row r="2133" spans="23:26" x14ac:dyDescent="0.2">
      <c r="W2133" s="80" t="s">
        <v>99</v>
      </c>
      <c r="X2133" s="80" t="s">
        <v>1901</v>
      </c>
      <c r="Y2133" s="80" t="s">
        <v>3404</v>
      </c>
      <c r="Z2133" s="80" t="s">
        <v>100</v>
      </c>
    </row>
    <row r="2134" spans="23:26" x14ac:dyDescent="0.2">
      <c r="W2134" s="80" t="s">
        <v>99</v>
      </c>
      <c r="X2134" s="80" t="s">
        <v>1901</v>
      </c>
      <c r="Y2134" s="80" t="s">
        <v>3405</v>
      </c>
      <c r="Z2134" s="80" t="s">
        <v>100</v>
      </c>
    </row>
    <row r="2135" spans="23:26" x14ac:dyDescent="0.2">
      <c r="W2135" s="80" t="s">
        <v>99</v>
      </c>
      <c r="X2135" s="80" t="s">
        <v>1901</v>
      </c>
      <c r="Y2135" s="80" t="s">
        <v>3406</v>
      </c>
      <c r="Z2135" s="80" t="s">
        <v>100</v>
      </c>
    </row>
    <row r="2136" spans="23:26" x14ac:dyDescent="0.2">
      <c r="W2136" s="80" t="s">
        <v>99</v>
      </c>
      <c r="X2136" s="80" t="s">
        <v>1901</v>
      </c>
      <c r="Y2136" s="80" t="s">
        <v>3407</v>
      </c>
      <c r="Z2136" s="80" t="s">
        <v>100</v>
      </c>
    </row>
    <row r="2137" spans="23:26" x14ac:dyDescent="0.2">
      <c r="W2137" s="80" t="s">
        <v>99</v>
      </c>
      <c r="X2137" s="80" t="s">
        <v>1901</v>
      </c>
      <c r="Y2137" s="80" t="s">
        <v>3408</v>
      </c>
      <c r="Z2137" s="80" t="s">
        <v>100</v>
      </c>
    </row>
    <row r="2138" spans="23:26" x14ac:dyDescent="0.2">
      <c r="W2138" s="80" t="s">
        <v>99</v>
      </c>
      <c r="X2138" s="80" t="s">
        <v>1901</v>
      </c>
      <c r="Y2138" s="80" t="s">
        <v>3409</v>
      </c>
      <c r="Z2138" s="80" t="s">
        <v>100</v>
      </c>
    </row>
    <row r="2139" spans="23:26" x14ac:dyDescent="0.2">
      <c r="W2139" s="80" t="s">
        <v>99</v>
      </c>
      <c r="X2139" s="80" t="s">
        <v>1901</v>
      </c>
      <c r="Y2139" s="80" t="s">
        <v>3410</v>
      </c>
      <c r="Z2139" s="80" t="s">
        <v>100</v>
      </c>
    </row>
    <row r="2140" spans="23:26" x14ac:dyDescent="0.2">
      <c r="W2140" s="80" t="s">
        <v>99</v>
      </c>
      <c r="X2140" s="80" t="s">
        <v>1901</v>
      </c>
      <c r="Y2140" s="80" t="s">
        <v>3411</v>
      </c>
      <c r="Z2140" s="80" t="s">
        <v>100</v>
      </c>
    </row>
    <row r="2141" spans="23:26" x14ac:dyDescent="0.2">
      <c r="W2141" s="80" t="s">
        <v>99</v>
      </c>
      <c r="X2141" s="80" t="s">
        <v>1901</v>
      </c>
      <c r="Y2141" s="80" t="s">
        <v>3412</v>
      </c>
      <c r="Z2141" s="80" t="s">
        <v>100</v>
      </c>
    </row>
    <row r="2142" spans="23:26" x14ac:dyDescent="0.2">
      <c r="W2142" s="80" t="s">
        <v>99</v>
      </c>
      <c r="X2142" s="80" t="s">
        <v>1901</v>
      </c>
      <c r="Y2142" s="80" t="s">
        <v>3413</v>
      </c>
      <c r="Z2142" s="80" t="s">
        <v>100</v>
      </c>
    </row>
    <row r="2143" spans="23:26" x14ac:dyDescent="0.2">
      <c r="W2143" s="80" t="s">
        <v>99</v>
      </c>
      <c r="X2143" s="80" t="s">
        <v>1901</v>
      </c>
      <c r="Y2143" s="80" t="s">
        <v>3414</v>
      </c>
      <c r="Z2143" s="80" t="s">
        <v>100</v>
      </c>
    </row>
    <row r="2144" spans="23:26" x14ac:dyDescent="0.2">
      <c r="W2144" s="80" t="s">
        <v>99</v>
      </c>
      <c r="X2144" s="80" t="s">
        <v>1901</v>
      </c>
      <c r="Y2144" s="80" t="s">
        <v>3415</v>
      </c>
      <c r="Z2144" s="80" t="s">
        <v>100</v>
      </c>
    </row>
    <row r="2145" spans="23:26" x14ac:dyDescent="0.2">
      <c r="W2145" s="80" t="s">
        <v>99</v>
      </c>
      <c r="X2145" s="80" t="s">
        <v>1901</v>
      </c>
      <c r="Y2145" s="80" t="s">
        <v>2812</v>
      </c>
      <c r="Z2145" s="80" t="s">
        <v>100</v>
      </c>
    </row>
    <row r="2146" spans="23:26" x14ac:dyDescent="0.2">
      <c r="W2146" s="80" t="s">
        <v>99</v>
      </c>
      <c r="X2146" s="80" t="s">
        <v>1901</v>
      </c>
      <c r="Y2146" s="80" t="s">
        <v>3416</v>
      </c>
      <c r="Z2146" s="80" t="s">
        <v>100</v>
      </c>
    </row>
    <row r="2147" spans="23:26" x14ac:dyDescent="0.2">
      <c r="W2147" s="80" t="s">
        <v>99</v>
      </c>
      <c r="X2147" s="80" t="s">
        <v>1901</v>
      </c>
      <c r="Y2147" s="80" t="s">
        <v>3417</v>
      </c>
      <c r="Z2147" s="80" t="s">
        <v>100</v>
      </c>
    </row>
    <row r="2148" spans="23:26" x14ac:dyDescent="0.2">
      <c r="W2148" s="80" t="s">
        <v>99</v>
      </c>
      <c r="X2148" s="80" t="s">
        <v>1901</v>
      </c>
      <c r="Y2148" s="80" t="s">
        <v>3418</v>
      </c>
      <c r="Z2148" s="80" t="s">
        <v>100</v>
      </c>
    </row>
    <row r="2149" spans="23:26" x14ac:dyDescent="0.2">
      <c r="W2149" s="80" t="s">
        <v>99</v>
      </c>
      <c r="X2149" s="80" t="s">
        <v>1901</v>
      </c>
      <c r="Y2149" s="80" t="s">
        <v>3419</v>
      </c>
      <c r="Z2149" s="80" t="s">
        <v>100</v>
      </c>
    </row>
    <row r="2150" spans="23:26" x14ac:dyDescent="0.2">
      <c r="W2150" s="80" t="s">
        <v>99</v>
      </c>
      <c r="X2150" s="80" t="s">
        <v>1901</v>
      </c>
      <c r="Y2150" s="80" t="s">
        <v>3420</v>
      </c>
      <c r="Z2150" s="80" t="s">
        <v>100</v>
      </c>
    </row>
    <row r="2151" spans="23:26" x14ac:dyDescent="0.2">
      <c r="W2151" s="80" t="s">
        <v>99</v>
      </c>
      <c r="X2151" s="80" t="s">
        <v>1901</v>
      </c>
      <c r="Y2151" s="80" t="s">
        <v>3421</v>
      </c>
      <c r="Z2151" s="80" t="s">
        <v>100</v>
      </c>
    </row>
    <row r="2152" spans="23:26" x14ac:dyDescent="0.2">
      <c r="W2152" s="80" t="s">
        <v>99</v>
      </c>
      <c r="X2152" s="80" t="s">
        <v>1901</v>
      </c>
      <c r="Y2152" s="80" t="s">
        <v>2818</v>
      </c>
      <c r="Z2152" s="80" t="s">
        <v>100</v>
      </c>
    </row>
    <row r="2153" spans="23:26" x14ac:dyDescent="0.2">
      <c r="W2153" s="80" t="s">
        <v>99</v>
      </c>
      <c r="X2153" s="80" t="s">
        <v>1901</v>
      </c>
      <c r="Y2153" s="80" t="s">
        <v>3422</v>
      </c>
      <c r="Z2153" s="80" t="s">
        <v>100</v>
      </c>
    </row>
    <row r="2154" spans="23:26" x14ac:dyDescent="0.2">
      <c r="W2154" s="80" t="s">
        <v>99</v>
      </c>
      <c r="X2154" s="80" t="s">
        <v>1901</v>
      </c>
      <c r="Y2154" s="80" t="s">
        <v>3423</v>
      </c>
      <c r="Z2154" s="80" t="s">
        <v>100</v>
      </c>
    </row>
    <row r="2155" spans="23:26" x14ac:dyDescent="0.2">
      <c r="W2155" s="80" t="s">
        <v>99</v>
      </c>
      <c r="X2155" s="80" t="s">
        <v>1901</v>
      </c>
      <c r="Y2155" s="80" t="s">
        <v>2819</v>
      </c>
      <c r="Z2155" s="80" t="s">
        <v>100</v>
      </c>
    </row>
    <row r="2156" spans="23:26" x14ac:dyDescent="0.2">
      <c r="W2156" s="80" t="s">
        <v>99</v>
      </c>
      <c r="X2156" s="80" t="s">
        <v>1901</v>
      </c>
      <c r="Y2156" s="80" t="s">
        <v>3424</v>
      </c>
      <c r="Z2156" s="80" t="s">
        <v>100</v>
      </c>
    </row>
    <row r="2157" spans="23:26" x14ac:dyDescent="0.2">
      <c r="W2157" s="80" t="s">
        <v>99</v>
      </c>
      <c r="X2157" s="80" t="s">
        <v>1901</v>
      </c>
      <c r="Y2157" s="80" t="s">
        <v>3425</v>
      </c>
      <c r="Z2157" s="80" t="s">
        <v>100</v>
      </c>
    </row>
    <row r="2158" spans="23:26" x14ac:dyDescent="0.2">
      <c r="W2158" s="80" t="s">
        <v>99</v>
      </c>
      <c r="X2158" s="80" t="s">
        <v>1901</v>
      </c>
      <c r="Y2158" s="80" t="s">
        <v>3426</v>
      </c>
      <c r="Z2158" s="80" t="s">
        <v>100</v>
      </c>
    </row>
    <row r="2159" spans="23:26" x14ac:dyDescent="0.2">
      <c r="W2159" s="80" t="s">
        <v>99</v>
      </c>
      <c r="X2159" s="80" t="s">
        <v>1901</v>
      </c>
      <c r="Y2159" s="80" t="s">
        <v>3427</v>
      </c>
      <c r="Z2159" s="80" t="s">
        <v>100</v>
      </c>
    </row>
    <row r="2160" spans="23:26" x14ac:dyDescent="0.2">
      <c r="W2160" s="80" t="s">
        <v>99</v>
      </c>
      <c r="X2160" s="80" t="s">
        <v>1901</v>
      </c>
      <c r="Y2160" s="80" t="s">
        <v>3428</v>
      </c>
      <c r="Z2160" s="80" t="s">
        <v>100</v>
      </c>
    </row>
    <row r="2161" spans="23:26" x14ac:dyDescent="0.2">
      <c r="W2161" s="80" t="s">
        <v>99</v>
      </c>
      <c r="X2161" s="80" t="s">
        <v>1901</v>
      </c>
      <c r="Y2161" s="80" t="s">
        <v>3429</v>
      </c>
      <c r="Z2161" s="80" t="s">
        <v>100</v>
      </c>
    </row>
    <row r="2162" spans="23:26" x14ac:dyDescent="0.2">
      <c r="W2162" s="80" t="s">
        <v>99</v>
      </c>
      <c r="X2162" s="80" t="s">
        <v>1901</v>
      </c>
      <c r="Y2162" s="80" t="s">
        <v>3430</v>
      </c>
      <c r="Z2162" s="80" t="s">
        <v>100</v>
      </c>
    </row>
    <row r="2163" spans="23:26" x14ac:dyDescent="0.2">
      <c r="W2163" s="80" t="s">
        <v>99</v>
      </c>
      <c r="X2163" s="80" t="s">
        <v>1901</v>
      </c>
      <c r="Y2163" s="80" t="s">
        <v>3431</v>
      </c>
      <c r="Z2163" s="80" t="s">
        <v>100</v>
      </c>
    </row>
    <row r="2164" spans="23:26" x14ac:dyDescent="0.2">
      <c r="W2164" s="80" t="s">
        <v>99</v>
      </c>
      <c r="X2164" s="80" t="s">
        <v>1901</v>
      </c>
      <c r="Y2164" s="80" t="s">
        <v>2666</v>
      </c>
      <c r="Z2164" s="80" t="s">
        <v>100</v>
      </c>
    </row>
    <row r="2165" spans="23:26" x14ac:dyDescent="0.2">
      <c r="W2165" s="80" t="s">
        <v>99</v>
      </c>
      <c r="X2165" s="80" t="s">
        <v>1901</v>
      </c>
      <c r="Y2165" s="80" t="s">
        <v>2667</v>
      </c>
      <c r="Z2165" s="80" t="s">
        <v>100</v>
      </c>
    </row>
    <row r="2166" spans="23:26" x14ac:dyDescent="0.2">
      <c r="W2166" s="80" t="s">
        <v>99</v>
      </c>
      <c r="X2166" s="80" t="s">
        <v>1901</v>
      </c>
      <c r="Y2166" s="80" t="s">
        <v>3432</v>
      </c>
      <c r="Z2166" s="80" t="s">
        <v>100</v>
      </c>
    </row>
    <row r="2167" spans="23:26" x14ac:dyDescent="0.2">
      <c r="W2167" s="80" t="s">
        <v>99</v>
      </c>
      <c r="X2167" s="80" t="s">
        <v>1901</v>
      </c>
      <c r="Y2167" s="80" t="s">
        <v>3433</v>
      </c>
      <c r="Z2167" s="80" t="s">
        <v>100</v>
      </c>
    </row>
    <row r="2168" spans="23:26" x14ac:dyDescent="0.2">
      <c r="W2168" s="80" t="s">
        <v>99</v>
      </c>
      <c r="X2168" s="80" t="s">
        <v>1901</v>
      </c>
      <c r="Y2168" s="80" t="s">
        <v>3365</v>
      </c>
      <c r="Z2168" s="80" t="s">
        <v>100</v>
      </c>
    </row>
    <row r="2169" spans="23:26" x14ac:dyDescent="0.2">
      <c r="W2169" s="80" t="s">
        <v>99</v>
      </c>
      <c r="X2169" s="80" t="s">
        <v>1901</v>
      </c>
      <c r="Y2169" s="80" t="s">
        <v>3366</v>
      </c>
      <c r="Z2169" s="80" t="s">
        <v>100</v>
      </c>
    </row>
    <row r="2170" spans="23:26" x14ac:dyDescent="0.2">
      <c r="W2170" s="80" t="s">
        <v>99</v>
      </c>
      <c r="X2170" s="80" t="s">
        <v>1901</v>
      </c>
      <c r="Y2170" s="80" t="s">
        <v>3367</v>
      </c>
      <c r="Z2170" s="80" t="s">
        <v>100</v>
      </c>
    </row>
    <row r="2171" spans="23:26" x14ac:dyDescent="0.2">
      <c r="W2171" s="80" t="s">
        <v>99</v>
      </c>
      <c r="X2171" s="80" t="s">
        <v>1901</v>
      </c>
      <c r="Y2171" s="80" t="s">
        <v>3374</v>
      </c>
      <c r="Z2171" s="80" t="s">
        <v>100</v>
      </c>
    </row>
    <row r="2172" spans="23:26" x14ac:dyDescent="0.2">
      <c r="W2172" s="80" t="s">
        <v>99</v>
      </c>
      <c r="X2172" s="80" t="s">
        <v>1901</v>
      </c>
      <c r="Y2172" s="80" t="s">
        <v>3228</v>
      </c>
      <c r="Z2172" s="80" t="s">
        <v>100</v>
      </c>
    </row>
    <row r="2173" spans="23:26" x14ac:dyDescent="0.2">
      <c r="W2173" s="80" t="s">
        <v>99</v>
      </c>
      <c r="X2173" s="80" t="s">
        <v>1901</v>
      </c>
      <c r="Y2173" s="80" t="s">
        <v>3229</v>
      </c>
      <c r="Z2173" s="80" t="s">
        <v>100</v>
      </c>
    </row>
    <row r="2174" spans="23:26" x14ac:dyDescent="0.2">
      <c r="W2174" s="80" t="s">
        <v>99</v>
      </c>
      <c r="X2174" s="80" t="s">
        <v>1901</v>
      </c>
      <c r="Y2174" s="80" t="s">
        <v>2830</v>
      </c>
      <c r="Z2174" s="80" t="s">
        <v>100</v>
      </c>
    </row>
    <row r="2175" spans="23:26" x14ac:dyDescent="0.2">
      <c r="W2175" s="80" t="s">
        <v>99</v>
      </c>
      <c r="X2175" s="80" t="s">
        <v>1901</v>
      </c>
      <c r="Y2175" s="80" t="s">
        <v>3233</v>
      </c>
      <c r="Z2175" s="80" t="s">
        <v>100</v>
      </c>
    </row>
    <row r="2176" spans="23:26" x14ac:dyDescent="0.2">
      <c r="W2176" s="80" t="s">
        <v>99</v>
      </c>
      <c r="X2176" s="80" t="s">
        <v>1901</v>
      </c>
      <c r="Y2176" s="80" t="s">
        <v>3238</v>
      </c>
      <c r="Z2176" s="80" t="s">
        <v>100</v>
      </c>
    </row>
    <row r="2177" spans="23:26" x14ac:dyDescent="0.2">
      <c r="W2177" s="80" t="s">
        <v>99</v>
      </c>
      <c r="X2177" s="80" t="s">
        <v>1907</v>
      </c>
      <c r="Y2177" s="80" t="s">
        <v>3226</v>
      </c>
      <c r="Z2177" s="80" t="s">
        <v>100</v>
      </c>
    </row>
    <row r="2178" spans="23:26" x14ac:dyDescent="0.2">
      <c r="W2178" s="80" t="s">
        <v>99</v>
      </c>
      <c r="X2178" s="80" t="s">
        <v>1907</v>
      </c>
      <c r="Y2178" s="80" t="s">
        <v>3434</v>
      </c>
      <c r="Z2178" s="80" t="s">
        <v>100</v>
      </c>
    </row>
    <row r="2179" spans="23:26" x14ac:dyDescent="0.2">
      <c r="W2179" s="80" t="s">
        <v>99</v>
      </c>
      <c r="X2179" s="80" t="s">
        <v>1907</v>
      </c>
      <c r="Y2179" s="80" t="s">
        <v>3435</v>
      </c>
      <c r="Z2179" s="80" t="s">
        <v>100</v>
      </c>
    </row>
    <row r="2180" spans="23:26" x14ac:dyDescent="0.2">
      <c r="W2180" s="80" t="s">
        <v>101</v>
      </c>
      <c r="X2180" s="80" t="s">
        <v>1907</v>
      </c>
      <c r="Y2180" s="80" t="s">
        <v>3226</v>
      </c>
      <c r="Z2180" s="80" t="s">
        <v>102</v>
      </c>
    </row>
    <row r="2181" spans="23:26" x14ac:dyDescent="0.2">
      <c r="W2181" s="80" t="s">
        <v>103</v>
      </c>
      <c r="X2181" s="80" t="s">
        <v>1901</v>
      </c>
      <c r="Y2181" s="80" t="s">
        <v>2077</v>
      </c>
      <c r="Z2181" s="80" t="s">
        <v>104</v>
      </c>
    </row>
    <row r="2182" spans="23:26" x14ac:dyDescent="0.2">
      <c r="W2182" s="80" t="s">
        <v>103</v>
      </c>
      <c r="X2182" s="80" t="s">
        <v>1907</v>
      </c>
      <c r="Y2182" s="80" t="s">
        <v>3226</v>
      </c>
      <c r="Z2182" s="80" t="s">
        <v>104</v>
      </c>
    </row>
    <row r="2183" spans="23:26" x14ac:dyDescent="0.2">
      <c r="W2183" s="80" t="s">
        <v>105</v>
      </c>
      <c r="X2183" s="80" t="s">
        <v>1901</v>
      </c>
      <c r="Y2183" s="80" t="s">
        <v>3335</v>
      </c>
      <c r="Z2183" s="80" t="s">
        <v>106</v>
      </c>
    </row>
    <row r="2184" spans="23:26" x14ac:dyDescent="0.2">
      <c r="W2184" s="80" t="s">
        <v>105</v>
      </c>
      <c r="X2184" s="80" t="s">
        <v>1901</v>
      </c>
      <c r="Y2184" s="80" t="s">
        <v>3336</v>
      </c>
      <c r="Z2184" s="80" t="s">
        <v>106</v>
      </c>
    </row>
    <row r="2185" spans="23:26" x14ac:dyDescent="0.2">
      <c r="W2185" s="80" t="s">
        <v>105</v>
      </c>
      <c r="X2185" s="80" t="s">
        <v>1901</v>
      </c>
      <c r="Y2185" s="80" t="s">
        <v>3313</v>
      </c>
      <c r="Z2185" s="80" t="s">
        <v>106</v>
      </c>
    </row>
    <row r="2186" spans="23:26" x14ac:dyDescent="0.2">
      <c r="W2186" s="80" t="s">
        <v>105</v>
      </c>
      <c r="X2186" s="80" t="s">
        <v>1901</v>
      </c>
      <c r="Y2186" s="80" t="s">
        <v>3396</v>
      </c>
      <c r="Z2186" s="80" t="s">
        <v>106</v>
      </c>
    </row>
    <row r="2187" spans="23:26" x14ac:dyDescent="0.2">
      <c r="W2187" s="80" t="s">
        <v>105</v>
      </c>
      <c r="X2187" s="80" t="s">
        <v>1901</v>
      </c>
      <c r="Y2187" s="80" t="s">
        <v>3337</v>
      </c>
      <c r="Z2187" s="80" t="s">
        <v>106</v>
      </c>
    </row>
    <row r="2188" spans="23:26" x14ac:dyDescent="0.2">
      <c r="W2188" s="80" t="s">
        <v>105</v>
      </c>
      <c r="X2188" s="80" t="s">
        <v>1901</v>
      </c>
      <c r="Y2188" s="80" t="s">
        <v>3338</v>
      </c>
      <c r="Z2188" s="80" t="s">
        <v>106</v>
      </c>
    </row>
    <row r="2189" spans="23:26" x14ac:dyDescent="0.2">
      <c r="W2189" s="80" t="s">
        <v>105</v>
      </c>
      <c r="X2189" s="80" t="s">
        <v>1901</v>
      </c>
      <c r="Y2189" s="80" t="s">
        <v>3397</v>
      </c>
      <c r="Z2189" s="80" t="s">
        <v>106</v>
      </c>
    </row>
    <row r="2190" spans="23:26" x14ac:dyDescent="0.2">
      <c r="W2190" s="80" t="s">
        <v>105</v>
      </c>
      <c r="X2190" s="80" t="s">
        <v>1901</v>
      </c>
      <c r="Y2190" s="80" t="s">
        <v>3350</v>
      </c>
      <c r="Z2190" s="80" t="s">
        <v>106</v>
      </c>
    </row>
    <row r="2191" spans="23:26" x14ac:dyDescent="0.2">
      <c r="W2191" s="80" t="s">
        <v>105</v>
      </c>
      <c r="X2191" s="80" t="s">
        <v>1901</v>
      </c>
      <c r="Y2191" s="80" t="s">
        <v>3350</v>
      </c>
      <c r="Z2191" s="80" t="s">
        <v>106</v>
      </c>
    </row>
    <row r="2192" spans="23:26" x14ac:dyDescent="0.2">
      <c r="W2192" s="80" t="s">
        <v>105</v>
      </c>
      <c r="X2192" s="80" t="s">
        <v>1907</v>
      </c>
      <c r="Y2192" s="80" t="s">
        <v>3226</v>
      </c>
      <c r="Z2192" s="80" t="s">
        <v>106</v>
      </c>
    </row>
    <row r="2193" spans="23:26" x14ac:dyDescent="0.2">
      <c r="W2193" s="80" t="s">
        <v>105</v>
      </c>
      <c r="X2193" s="80" t="s">
        <v>1907</v>
      </c>
      <c r="Y2193" s="80" t="s">
        <v>3434</v>
      </c>
      <c r="Z2193" s="80" t="s">
        <v>106</v>
      </c>
    </row>
    <row r="2194" spans="23:26" x14ac:dyDescent="0.2">
      <c r="W2194" s="80" t="s">
        <v>105</v>
      </c>
      <c r="X2194" s="80" t="s">
        <v>1907</v>
      </c>
      <c r="Y2194" s="80" t="s">
        <v>3435</v>
      </c>
      <c r="Z2194" s="80" t="s">
        <v>106</v>
      </c>
    </row>
    <row r="2195" spans="23:26" x14ac:dyDescent="0.2">
      <c r="W2195" s="80" t="s">
        <v>468</v>
      </c>
      <c r="X2195" s="80" t="s">
        <v>1901</v>
      </c>
      <c r="Y2195" s="80" t="s">
        <v>3436</v>
      </c>
      <c r="Z2195" s="80" t="s">
        <v>469</v>
      </c>
    </row>
    <row r="2196" spans="23:26" x14ac:dyDescent="0.2">
      <c r="W2196" s="80" t="s">
        <v>468</v>
      </c>
      <c r="X2196" s="80" t="s">
        <v>1901</v>
      </c>
      <c r="Y2196" s="80" t="s">
        <v>3437</v>
      </c>
      <c r="Z2196" s="80" t="s">
        <v>469</v>
      </c>
    </row>
    <row r="2197" spans="23:26" x14ac:dyDescent="0.2">
      <c r="W2197" s="80" t="s">
        <v>468</v>
      </c>
      <c r="X2197" s="80" t="s">
        <v>1901</v>
      </c>
      <c r="Y2197" s="80" t="s">
        <v>3320</v>
      </c>
      <c r="Z2197" s="80" t="s">
        <v>469</v>
      </c>
    </row>
    <row r="2198" spans="23:26" x14ac:dyDescent="0.2">
      <c r="W2198" s="80" t="s">
        <v>468</v>
      </c>
      <c r="X2198" s="80" t="s">
        <v>1901</v>
      </c>
      <c r="Y2198" s="80" t="s">
        <v>3321</v>
      </c>
      <c r="Z2198" s="80" t="s">
        <v>469</v>
      </c>
    </row>
    <row r="2199" spans="23:26" x14ac:dyDescent="0.2">
      <c r="W2199" s="80" t="s">
        <v>468</v>
      </c>
      <c r="X2199" s="80" t="s">
        <v>1901</v>
      </c>
      <c r="Y2199" s="80" t="s">
        <v>3398</v>
      </c>
      <c r="Z2199" s="80" t="s">
        <v>469</v>
      </c>
    </row>
    <row r="2200" spans="23:26" x14ac:dyDescent="0.2">
      <c r="W2200" s="80" t="s">
        <v>468</v>
      </c>
      <c r="X2200" s="80" t="s">
        <v>1901</v>
      </c>
      <c r="Y2200" s="80" t="s">
        <v>3399</v>
      </c>
      <c r="Z2200" s="80" t="s">
        <v>469</v>
      </c>
    </row>
    <row r="2201" spans="23:26" x14ac:dyDescent="0.2">
      <c r="W2201" s="80" t="s">
        <v>468</v>
      </c>
      <c r="X2201" s="80" t="s">
        <v>1901</v>
      </c>
      <c r="Y2201" s="80" t="s">
        <v>3438</v>
      </c>
      <c r="Z2201" s="80" t="s">
        <v>469</v>
      </c>
    </row>
    <row r="2202" spans="23:26" x14ac:dyDescent="0.2">
      <c r="W2202" s="80" t="s">
        <v>468</v>
      </c>
      <c r="X2202" s="80" t="s">
        <v>1901</v>
      </c>
      <c r="Y2202" s="80" t="s">
        <v>3438</v>
      </c>
      <c r="Z2202" s="80" t="s">
        <v>469</v>
      </c>
    </row>
    <row r="2203" spans="23:26" x14ac:dyDescent="0.2">
      <c r="W2203" s="80" t="s">
        <v>468</v>
      </c>
      <c r="X2203" s="80" t="s">
        <v>1901</v>
      </c>
      <c r="Y2203" s="80" t="s">
        <v>3351</v>
      </c>
      <c r="Z2203" s="80" t="s">
        <v>469</v>
      </c>
    </row>
    <row r="2204" spans="23:26" x14ac:dyDescent="0.2">
      <c r="W2204" s="80" t="s">
        <v>468</v>
      </c>
      <c r="X2204" s="80" t="s">
        <v>1901</v>
      </c>
      <c r="Y2204" s="80" t="s">
        <v>3353</v>
      </c>
      <c r="Z2204" s="80" t="s">
        <v>469</v>
      </c>
    </row>
    <row r="2205" spans="23:26" x14ac:dyDescent="0.2">
      <c r="W2205" s="80" t="s">
        <v>468</v>
      </c>
      <c r="X2205" s="80" t="s">
        <v>1901</v>
      </c>
      <c r="Y2205" s="80" t="s">
        <v>3362</v>
      </c>
      <c r="Z2205" s="80" t="s">
        <v>469</v>
      </c>
    </row>
    <row r="2206" spans="23:26" x14ac:dyDescent="0.2">
      <c r="W2206" s="80" t="s">
        <v>470</v>
      </c>
      <c r="X2206" s="80" t="s">
        <v>1901</v>
      </c>
      <c r="Y2206" s="80" t="s">
        <v>3321</v>
      </c>
      <c r="Z2206" s="80" t="s">
        <v>471</v>
      </c>
    </row>
    <row r="2207" spans="23:26" x14ac:dyDescent="0.2">
      <c r="W2207" s="80" t="s">
        <v>470</v>
      </c>
      <c r="X2207" s="80" t="s">
        <v>1901</v>
      </c>
      <c r="Y2207" s="80" t="s">
        <v>3439</v>
      </c>
      <c r="Z2207" s="80" t="s">
        <v>471</v>
      </c>
    </row>
    <row r="2208" spans="23:26" x14ac:dyDescent="0.2">
      <c r="W2208" s="80" t="s">
        <v>470</v>
      </c>
      <c r="X2208" s="80" t="s">
        <v>1901</v>
      </c>
      <c r="Y2208" s="80" t="s">
        <v>3440</v>
      </c>
      <c r="Z2208" s="80" t="s">
        <v>471</v>
      </c>
    </row>
    <row r="2209" spans="23:26" x14ac:dyDescent="0.2">
      <c r="W2209" s="80" t="s">
        <v>470</v>
      </c>
      <c r="X2209" s="80" t="s">
        <v>1901</v>
      </c>
      <c r="Y2209" s="80" t="s">
        <v>3398</v>
      </c>
      <c r="Z2209" s="80" t="s">
        <v>471</v>
      </c>
    </row>
    <row r="2210" spans="23:26" x14ac:dyDescent="0.2">
      <c r="W2210" s="80" t="s">
        <v>470</v>
      </c>
      <c r="X2210" s="80" t="s">
        <v>1901</v>
      </c>
      <c r="Y2210" s="80" t="s">
        <v>3399</v>
      </c>
      <c r="Z2210" s="80" t="s">
        <v>471</v>
      </c>
    </row>
    <row r="2211" spans="23:26" x14ac:dyDescent="0.2">
      <c r="W2211" s="80" t="s">
        <v>470</v>
      </c>
      <c r="X2211" s="80" t="s">
        <v>1901</v>
      </c>
      <c r="Y2211" s="80" t="s">
        <v>3333</v>
      </c>
      <c r="Z2211" s="80" t="s">
        <v>471</v>
      </c>
    </row>
    <row r="2212" spans="23:26" x14ac:dyDescent="0.2">
      <c r="W2212" s="80" t="s">
        <v>470</v>
      </c>
      <c r="X2212" s="80" t="s">
        <v>1901</v>
      </c>
      <c r="Y2212" s="80" t="s">
        <v>3441</v>
      </c>
      <c r="Z2212" s="80" t="s">
        <v>471</v>
      </c>
    </row>
    <row r="2213" spans="23:26" x14ac:dyDescent="0.2">
      <c r="W2213" s="80" t="s">
        <v>470</v>
      </c>
      <c r="X2213" s="80" t="s">
        <v>1901</v>
      </c>
      <c r="Y2213" s="80" t="s">
        <v>3442</v>
      </c>
      <c r="Z2213" s="80" t="s">
        <v>471</v>
      </c>
    </row>
    <row r="2214" spans="23:26" x14ac:dyDescent="0.2">
      <c r="W2214" s="80" t="s">
        <v>107</v>
      </c>
      <c r="X2214" s="80" t="s">
        <v>1901</v>
      </c>
      <c r="Y2214" s="80" t="s">
        <v>3242</v>
      </c>
      <c r="Z2214" s="80" t="s">
        <v>108</v>
      </c>
    </row>
    <row r="2215" spans="23:26" x14ac:dyDescent="0.2">
      <c r="W2215" s="80" t="s">
        <v>107</v>
      </c>
      <c r="X2215" s="80" t="s">
        <v>1901</v>
      </c>
      <c r="Y2215" s="80" t="s">
        <v>3243</v>
      </c>
      <c r="Z2215" s="80" t="s">
        <v>108</v>
      </c>
    </row>
    <row r="2216" spans="23:26" x14ac:dyDescent="0.2">
      <c r="W2216" s="80" t="s">
        <v>107</v>
      </c>
      <c r="X2216" s="80" t="s">
        <v>1901</v>
      </c>
      <c r="Y2216" s="80" t="s">
        <v>3272</v>
      </c>
      <c r="Z2216" s="80" t="s">
        <v>108</v>
      </c>
    </row>
    <row r="2217" spans="23:26" x14ac:dyDescent="0.2">
      <c r="W2217" s="80" t="s">
        <v>107</v>
      </c>
      <c r="X2217" s="80" t="s">
        <v>1901</v>
      </c>
      <c r="Y2217" s="80" t="s">
        <v>3273</v>
      </c>
      <c r="Z2217" s="80" t="s">
        <v>108</v>
      </c>
    </row>
    <row r="2218" spans="23:26" x14ac:dyDescent="0.2">
      <c r="W2218" s="80" t="s">
        <v>107</v>
      </c>
      <c r="X2218" s="80" t="s">
        <v>1901</v>
      </c>
      <c r="Y2218" s="80" t="s">
        <v>3275</v>
      </c>
      <c r="Z2218" s="80" t="s">
        <v>108</v>
      </c>
    </row>
    <row r="2219" spans="23:26" x14ac:dyDescent="0.2">
      <c r="W2219" s="80" t="s">
        <v>107</v>
      </c>
      <c r="X2219" s="80" t="s">
        <v>1901</v>
      </c>
      <c r="Y2219" s="80" t="s">
        <v>3320</v>
      </c>
      <c r="Z2219" s="80" t="s">
        <v>108</v>
      </c>
    </row>
    <row r="2220" spans="23:26" x14ac:dyDescent="0.2">
      <c r="W2220" s="80" t="s">
        <v>107</v>
      </c>
      <c r="X2220" s="80" t="s">
        <v>1907</v>
      </c>
      <c r="Y2220" s="80" t="s">
        <v>3226</v>
      </c>
      <c r="Z2220" s="80" t="s">
        <v>108</v>
      </c>
    </row>
    <row r="2221" spans="23:26" x14ac:dyDescent="0.2">
      <c r="W2221" s="80" t="s">
        <v>107</v>
      </c>
      <c r="X2221" s="80" t="s">
        <v>1907</v>
      </c>
      <c r="Y2221" s="80" t="s">
        <v>3266</v>
      </c>
      <c r="Z2221" s="80" t="s">
        <v>108</v>
      </c>
    </row>
    <row r="2222" spans="23:26" x14ac:dyDescent="0.2">
      <c r="W2222" s="80" t="s">
        <v>109</v>
      </c>
      <c r="X2222" s="80" t="s">
        <v>1901</v>
      </c>
      <c r="Y2222" s="80" t="s">
        <v>3443</v>
      </c>
      <c r="Z2222" s="80" t="s">
        <v>110</v>
      </c>
    </row>
    <row r="2223" spans="23:26" x14ac:dyDescent="0.2">
      <c r="W2223" s="80" t="s">
        <v>109</v>
      </c>
      <c r="X2223" s="80" t="s">
        <v>1901</v>
      </c>
      <c r="Y2223" s="80" t="s">
        <v>3375</v>
      </c>
      <c r="Z2223" s="80" t="s">
        <v>110</v>
      </c>
    </row>
    <row r="2224" spans="23:26" x14ac:dyDescent="0.2">
      <c r="W2224" s="80" t="s">
        <v>109</v>
      </c>
      <c r="X2224" s="80" t="s">
        <v>1901</v>
      </c>
      <c r="Y2224" s="80" t="s">
        <v>3376</v>
      </c>
      <c r="Z2224" s="80" t="s">
        <v>110</v>
      </c>
    </row>
    <row r="2225" spans="23:26" x14ac:dyDescent="0.2">
      <c r="W2225" s="80" t="s">
        <v>109</v>
      </c>
      <c r="X2225" s="80" t="s">
        <v>1901</v>
      </c>
      <c r="Y2225" s="80" t="s">
        <v>3379</v>
      </c>
      <c r="Z2225" s="80" t="s">
        <v>110</v>
      </c>
    </row>
    <row r="2226" spans="23:26" x14ac:dyDescent="0.2">
      <c r="W2226" s="80" t="s">
        <v>109</v>
      </c>
      <c r="X2226" s="80" t="s">
        <v>1907</v>
      </c>
      <c r="Y2226" s="80" t="s">
        <v>3226</v>
      </c>
      <c r="Z2226" s="80" t="s">
        <v>110</v>
      </c>
    </row>
    <row r="2227" spans="23:26" x14ac:dyDescent="0.2">
      <c r="W2227" s="80" t="s">
        <v>111</v>
      </c>
      <c r="X2227" s="80" t="s">
        <v>1901</v>
      </c>
      <c r="Y2227" s="80" t="s">
        <v>3268</v>
      </c>
      <c r="Z2227" s="80" t="s">
        <v>112</v>
      </c>
    </row>
    <row r="2228" spans="23:26" x14ac:dyDescent="0.2">
      <c r="W2228" s="80" t="s">
        <v>111</v>
      </c>
      <c r="X2228" s="80" t="s">
        <v>1901</v>
      </c>
      <c r="Y2228" s="80" t="s">
        <v>3269</v>
      </c>
      <c r="Z2228" s="80" t="s">
        <v>112</v>
      </c>
    </row>
    <row r="2229" spans="23:26" x14ac:dyDescent="0.2">
      <c r="W2229" s="80" t="s">
        <v>111</v>
      </c>
      <c r="X2229" s="80" t="s">
        <v>1901</v>
      </c>
      <c r="Y2229" s="80" t="s">
        <v>3274</v>
      </c>
      <c r="Z2229" s="80" t="s">
        <v>112</v>
      </c>
    </row>
    <row r="2230" spans="23:26" x14ac:dyDescent="0.2">
      <c r="W2230" s="80" t="s">
        <v>111</v>
      </c>
      <c r="X2230" s="80" t="s">
        <v>1901</v>
      </c>
      <c r="Y2230" s="80" t="s">
        <v>3277</v>
      </c>
      <c r="Z2230" s="80" t="s">
        <v>112</v>
      </c>
    </row>
    <row r="2231" spans="23:26" x14ac:dyDescent="0.2">
      <c r="W2231" s="80" t="s">
        <v>111</v>
      </c>
      <c r="X2231" s="80" t="s">
        <v>1901</v>
      </c>
      <c r="Y2231" s="80" t="s">
        <v>3340</v>
      </c>
      <c r="Z2231" s="80" t="s">
        <v>112</v>
      </c>
    </row>
    <row r="2232" spans="23:26" x14ac:dyDescent="0.2">
      <c r="W2232" s="80" t="s">
        <v>111</v>
      </c>
      <c r="X2232" s="80" t="s">
        <v>1901</v>
      </c>
      <c r="Y2232" s="80" t="s">
        <v>3444</v>
      </c>
      <c r="Z2232" s="80" t="s">
        <v>112</v>
      </c>
    </row>
    <row r="2233" spans="23:26" x14ac:dyDescent="0.2">
      <c r="W2233" s="80" t="s">
        <v>111</v>
      </c>
      <c r="X2233" s="80" t="s">
        <v>1907</v>
      </c>
      <c r="Y2233" s="80" t="s">
        <v>3226</v>
      </c>
      <c r="Z2233" s="80" t="s">
        <v>112</v>
      </c>
    </row>
    <row r="2234" spans="23:26" x14ac:dyDescent="0.2">
      <c r="W2234" s="80" t="s">
        <v>472</v>
      </c>
      <c r="X2234" s="80" t="s">
        <v>1901</v>
      </c>
      <c r="Y2234" s="80" t="s">
        <v>3445</v>
      </c>
      <c r="Z2234" s="80" t="s">
        <v>473</v>
      </c>
    </row>
    <row r="2235" spans="23:26" x14ac:dyDescent="0.2">
      <c r="W2235" s="80" t="s">
        <v>472</v>
      </c>
      <c r="X2235" s="80" t="s">
        <v>1901</v>
      </c>
      <c r="Y2235" s="80" t="s">
        <v>3446</v>
      </c>
      <c r="Z2235" s="80" t="s">
        <v>473</v>
      </c>
    </row>
    <row r="2236" spans="23:26" x14ac:dyDescent="0.2">
      <c r="W2236" s="80" t="s">
        <v>472</v>
      </c>
      <c r="X2236" s="80" t="s">
        <v>1901</v>
      </c>
      <c r="Y2236" s="80" t="s">
        <v>3318</v>
      </c>
      <c r="Z2236" s="80" t="s">
        <v>473</v>
      </c>
    </row>
    <row r="2237" spans="23:26" x14ac:dyDescent="0.2">
      <c r="W2237" s="80" t="s">
        <v>472</v>
      </c>
      <c r="X2237" s="80" t="s">
        <v>1901</v>
      </c>
      <c r="Y2237" s="80" t="s">
        <v>3319</v>
      </c>
      <c r="Z2237" s="80" t="s">
        <v>473</v>
      </c>
    </row>
    <row r="2238" spans="23:26" x14ac:dyDescent="0.2">
      <c r="W2238" s="80" t="s">
        <v>472</v>
      </c>
      <c r="X2238" s="80" t="s">
        <v>1901</v>
      </c>
      <c r="Y2238" s="80" t="s">
        <v>3398</v>
      </c>
      <c r="Z2238" s="80" t="s">
        <v>473</v>
      </c>
    </row>
    <row r="2239" spans="23:26" x14ac:dyDescent="0.2">
      <c r="W2239" s="80" t="s">
        <v>472</v>
      </c>
      <c r="X2239" s="80" t="s">
        <v>1901</v>
      </c>
      <c r="Y2239" s="80" t="s">
        <v>3399</v>
      </c>
      <c r="Z2239" s="80" t="s">
        <v>473</v>
      </c>
    </row>
    <row r="2240" spans="23:26" x14ac:dyDescent="0.2">
      <c r="W2240" s="80" t="s">
        <v>472</v>
      </c>
      <c r="X2240" s="80" t="s">
        <v>1901</v>
      </c>
      <c r="Y2240" s="80" t="s">
        <v>3447</v>
      </c>
      <c r="Z2240" s="80" t="s">
        <v>473</v>
      </c>
    </row>
    <row r="2241" spans="23:26" x14ac:dyDescent="0.2">
      <c r="W2241" s="80" t="s">
        <v>472</v>
      </c>
      <c r="X2241" s="80" t="s">
        <v>1901</v>
      </c>
      <c r="Y2241" s="80" t="s">
        <v>3447</v>
      </c>
      <c r="Z2241" s="80" t="s">
        <v>473</v>
      </c>
    </row>
    <row r="2242" spans="23:26" x14ac:dyDescent="0.2">
      <c r="W2242" s="80" t="s">
        <v>472</v>
      </c>
      <c r="X2242" s="80" t="s">
        <v>1901</v>
      </c>
      <c r="Y2242" s="80" t="s">
        <v>3362</v>
      </c>
      <c r="Z2242" s="80" t="s">
        <v>473</v>
      </c>
    </row>
    <row r="2243" spans="23:26" x14ac:dyDescent="0.2">
      <c r="W2243" s="80" t="s">
        <v>474</v>
      </c>
      <c r="X2243" s="80" t="s">
        <v>1901</v>
      </c>
      <c r="Y2243" s="80" t="s">
        <v>3318</v>
      </c>
      <c r="Z2243" s="80" t="s">
        <v>475</v>
      </c>
    </row>
    <row r="2244" spans="23:26" x14ac:dyDescent="0.2">
      <c r="W2244" s="80" t="s">
        <v>474</v>
      </c>
      <c r="X2244" s="80" t="s">
        <v>1901</v>
      </c>
      <c r="Y2244" s="80" t="s">
        <v>3439</v>
      </c>
      <c r="Z2244" s="80" t="s">
        <v>475</v>
      </c>
    </row>
    <row r="2245" spans="23:26" x14ac:dyDescent="0.2">
      <c r="W2245" s="80" t="s">
        <v>474</v>
      </c>
      <c r="X2245" s="80" t="s">
        <v>1901</v>
      </c>
      <c r="Y2245" s="80" t="s">
        <v>3440</v>
      </c>
      <c r="Z2245" s="80" t="s">
        <v>475</v>
      </c>
    </row>
    <row r="2246" spans="23:26" x14ac:dyDescent="0.2">
      <c r="W2246" s="80" t="s">
        <v>474</v>
      </c>
      <c r="X2246" s="80" t="s">
        <v>1901</v>
      </c>
      <c r="Y2246" s="80" t="s">
        <v>3398</v>
      </c>
      <c r="Z2246" s="80" t="s">
        <v>475</v>
      </c>
    </row>
    <row r="2247" spans="23:26" x14ac:dyDescent="0.2">
      <c r="W2247" s="80" t="s">
        <v>474</v>
      </c>
      <c r="X2247" s="80" t="s">
        <v>1901</v>
      </c>
      <c r="Y2247" s="80" t="s">
        <v>3399</v>
      </c>
      <c r="Z2247" s="80" t="s">
        <v>475</v>
      </c>
    </row>
    <row r="2248" spans="23:26" x14ac:dyDescent="0.2">
      <c r="W2248" s="80" t="s">
        <v>474</v>
      </c>
      <c r="X2248" s="80" t="s">
        <v>1901</v>
      </c>
      <c r="Y2248" s="80" t="s">
        <v>3333</v>
      </c>
      <c r="Z2248" s="80" t="s">
        <v>475</v>
      </c>
    </row>
    <row r="2249" spans="23:26" x14ac:dyDescent="0.2">
      <c r="W2249" s="80" t="s">
        <v>474</v>
      </c>
      <c r="X2249" s="80" t="s">
        <v>1901</v>
      </c>
      <c r="Y2249" s="80" t="s">
        <v>3441</v>
      </c>
      <c r="Z2249" s="80" t="s">
        <v>475</v>
      </c>
    </row>
    <row r="2250" spans="23:26" x14ac:dyDescent="0.2">
      <c r="W2250" s="80" t="s">
        <v>474</v>
      </c>
      <c r="X2250" s="80" t="s">
        <v>1901</v>
      </c>
      <c r="Y2250" s="80" t="s">
        <v>3442</v>
      </c>
      <c r="Z2250" s="80" t="s">
        <v>475</v>
      </c>
    </row>
    <row r="2251" spans="23:26" x14ac:dyDescent="0.2">
      <c r="W2251" s="80" t="s">
        <v>113</v>
      </c>
      <c r="X2251" s="80" t="s">
        <v>1901</v>
      </c>
      <c r="Y2251" s="80" t="s">
        <v>3443</v>
      </c>
      <c r="Z2251" s="80" t="s">
        <v>114</v>
      </c>
    </row>
    <row r="2252" spans="23:26" x14ac:dyDescent="0.2">
      <c r="W2252" s="80" t="s">
        <v>113</v>
      </c>
      <c r="X2252" s="80" t="s">
        <v>1901</v>
      </c>
      <c r="Y2252" s="80" t="s">
        <v>3448</v>
      </c>
      <c r="Z2252" s="80" t="s">
        <v>114</v>
      </c>
    </row>
    <row r="2253" spans="23:26" x14ac:dyDescent="0.2">
      <c r="W2253" s="80" t="s">
        <v>113</v>
      </c>
      <c r="X2253" s="80" t="s">
        <v>1901</v>
      </c>
      <c r="Y2253" s="80" t="s">
        <v>3449</v>
      </c>
      <c r="Z2253" s="80" t="s">
        <v>114</v>
      </c>
    </row>
    <row r="2254" spans="23:26" x14ac:dyDescent="0.2">
      <c r="W2254" s="80" t="s">
        <v>113</v>
      </c>
      <c r="X2254" s="80" t="s">
        <v>1901</v>
      </c>
      <c r="Y2254" s="80" t="s">
        <v>3450</v>
      </c>
      <c r="Z2254" s="80" t="s">
        <v>114</v>
      </c>
    </row>
    <row r="2255" spans="23:26" x14ac:dyDescent="0.2">
      <c r="W2255" s="80" t="s">
        <v>113</v>
      </c>
      <c r="X2255" s="80" t="s">
        <v>1901</v>
      </c>
      <c r="Y2255" s="80" t="s">
        <v>3246</v>
      </c>
      <c r="Z2255" s="80" t="s">
        <v>114</v>
      </c>
    </row>
    <row r="2256" spans="23:26" x14ac:dyDescent="0.2">
      <c r="W2256" s="80" t="s">
        <v>113</v>
      </c>
      <c r="X2256" s="80" t="s">
        <v>1901</v>
      </c>
      <c r="Y2256" s="80" t="s">
        <v>3451</v>
      </c>
      <c r="Z2256" s="80" t="s">
        <v>114</v>
      </c>
    </row>
    <row r="2257" spans="23:26" x14ac:dyDescent="0.2">
      <c r="W2257" s="80" t="s">
        <v>113</v>
      </c>
      <c r="X2257" s="80" t="s">
        <v>1901</v>
      </c>
      <c r="Y2257" s="80" t="s">
        <v>3452</v>
      </c>
      <c r="Z2257" s="80" t="s">
        <v>114</v>
      </c>
    </row>
    <row r="2258" spans="23:26" x14ac:dyDescent="0.2">
      <c r="W2258" s="80" t="s">
        <v>113</v>
      </c>
      <c r="X2258" s="80" t="s">
        <v>1901</v>
      </c>
      <c r="Y2258" s="80" t="s">
        <v>3453</v>
      </c>
      <c r="Z2258" s="80" t="s">
        <v>114</v>
      </c>
    </row>
    <row r="2259" spans="23:26" x14ac:dyDescent="0.2">
      <c r="W2259" s="80" t="s">
        <v>113</v>
      </c>
      <c r="X2259" s="80" t="s">
        <v>1901</v>
      </c>
      <c r="Y2259" s="80" t="s">
        <v>3319</v>
      </c>
      <c r="Z2259" s="80" t="s">
        <v>114</v>
      </c>
    </row>
    <row r="2260" spans="23:26" x14ac:dyDescent="0.2">
      <c r="W2260" s="80" t="s">
        <v>113</v>
      </c>
      <c r="X2260" s="80" t="s">
        <v>1901</v>
      </c>
      <c r="Y2260" s="80" t="s">
        <v>3454</v>
      </c>
      <c r="Z2260" s="80" t="s">
        <v>114</v>
      </c>
    </row>
    <row r="2261" spans="23:26" x14ac:dyDescent="0.2">
      <c r="W2261" s="80" t="s">
        <v>113</v>
      </c>
      <c r="X2261" s="80" t="s">
        <v>1901</v>
      </c>
      <c r="Y2261" s="80" t="s">
        <v>3455</v>
      </c>
      <c r="Z2261" s="80" t="s">
        <v>114</v>
      </c>
    </row>
    <row r="2262" spans="23:26" x14ac:dyDescent="0.2">
      <c r="W2262" s="80" t="s">
        <v>113</v>
      </c>
      <c r="X2262" s="80" t="s">
        <v>1901</v>
      </c>
      <c r="Y2262" s="80" t="s">
        <v>3456</v>
      </c>
      <c r="Z2262" s="80" t="s">
        <v>114</v>
      </c>
    </row>
    <row r="2263" spans="23:26" x14ac:dyDescent="0.2">
      <c r="W2263" s="80" t="s">
        <v>113</v>
      </c>
      <c r="X2263" s="80" t="s">
        <v>1901</v>
      </c>
      <c r="Y2263" s="80" t="s">
        <v>3457</v>
      </c>
      <c r="Z2263" s="80" t="s">
        <v>114</v>
      </c>
    </row>
    <row r="2264" spans="23:26" x14ac:dyDescent="0.2">
      <c r="W2264" s="80" t="s">
        <v>113</v>
      </c>
      <c r="X2264" s="80" t="s">
        <v>1901</v>
      </c>
      <c r="Y2264" s="80" t="s">
        <v>3332</v>
      </c>
      <c r="Z2264" s="80" t="s">
        <v>114</v>
      </c>
    </row>
    <row r="2265" spans="23:26" x14ac:dyDescent="0.2">
      <c r="W2265" s="80" t="s">
        <v>113</v>
      </c>
      <c r="X2265" s="80" t="s">
        <v>1901</v>
      </c>
      <c r="Y2265" s="80" t="s">
        <v>3458</v>
      </c>
      <c r="Z2265" s="80" t="s">
        <v>114</v>
      </c>
    </row>
    <row r="2266" spans="23:26" x14ac:dyDescent="0.2">
      <c r="W2266" s="80" t="s">
        <v>113</v>
      </c>
      <c r="X2266" s="80" t="s">
        <v>1901</v>
      </c>
      <c r="Y2266" s="80" t="s">
        <v>3257</v>
      </c>
      <c r="Z2266" s="80" t="s">
        <v>114</v>
      </c>
    </row>
    <row r="2267" spans="23:26" x14ac:dyDescent="0.2">
      <c r="W2267" s="80" t="s">
        <v>113</v>
      </c>
      <c r="X2267" s="80" t="s">
        <v>1901</v>
      </c>
      <c r="Y2267" s="80" t="s">
        <v>3258</v>
      </c>
      <c r="Z2267" s="80" t="s">
        <v>114</v>
      </c>
    </row>
    <row r="2268" spans="23:26" x14ac:dyDescent="0.2">
      <c r="W2268" s="80" t="s">
        <v>113</v>
      </c>
      <c r="X2268" s="80" t="s">
        <v>1901</v>
      </c>
      <c r="Y2268" s="80" t="s">
        <v>3459</v>
      </c>
      <c r="Z2268" s="80" t="s">
        <v>114</v>
      </c>
    </row>
    <row r="2269" spans="23:26" x14ac:dyDescent="0.2">
      <c r="W2269" s="80" t="s">
        <v>113</v>
      </c>
      <c r="X2269" s="80" t="s">
        <v>1901</v>
      </c>
      <c r="Y2269" s="80" t="s">
        <v>3460</v>
      </c>
      <c r="Z2269" s="80" t="s">
        <v>114</v>
      </c>
    </row>
    <row r="2270" spans="23:26" x14ac:dyDescent="0.2">
      <c r="W2270" s="80" t="s">
        <v>113</v>
      </c>
      <c r="X2270" s="80" t="s">
        <v>1907</v>
      </c>
      <c r="Y2270" s="80" t="s">
        <v>3226</v>
      </c>
      <c r="Z2270" s="80" t="s">
        <v>114</v>
      </c>
    </row>
    <row r="2271" spans="23:26" x14ac:dyDescent="0.2">
      <c r="W2271" s="80" t="s">
        <v>115</v>
      </c>
      <c r="X2271" s="80" t="s">
        <v>1901</v>
      </c>
      <c r="Y2271" s="80" t="s">
        <v>3443</v>
      </c>
      <c r="Z2271" s="80" t="s">
        <v>116</v>
      </c>
    </row>
    <row r="2272" spans="23:26" x14ac:dyDescent="0.2">
      <c r="W2272" s="80" t="s">
        <v>115</v>
      </c>
      <c r="X2272" s="80" t="s">
        <v>1901</v>
      </c>
      <c r="Y2272" s="80" t="s">
        <v>3384</v>
      </c>
      <c r="Z2272" s="80" t="s">
        <v>116</v>
      </c>
    </row>
    <row r="2273" spans="23:26" x14ac:dyDescent="0.2">
      <c r="W2273" s="80" t="s">
        <v>115</v>
      </c>
      <c r="X2273" s="80" t="s">
        <v>1901</v>
      </c>
      <c r="Y2273" s="80" t="s">
        <v>3385</v>
      </c>
      <c r="Z2273" s="80" t="s">
        <v>116</v>
      </c>
    </row>
    <row r="2274" spans="23:26" x14ac:dyDescent="0.2">
      <c r="W2274" s="80" t="s">
        <v>115</v>
      </c>
      <c r="X2274" s="80" t="s">
        <v>1907</v>
      </c>
      <c r="Y2274" s="80" t="s">
        <v>3226</v>
      </c>
      <c r="Z2274" s="80" t="s">
        <v>116</v>
      </c>
    </row>
    <row r="2275" spans="23:26" x14ac:dyDescent="0.2">
      <c r="W2275" s="80" t="s">
        <v>117</v>
      </c>
      <c r="X2275" s="80" t="s">
        <v>1907</v>
      </c>
      <c r="Y2275" s="80" t="s">
        <v>3226</v>
      </c>
      <c r="Z2275" s="80" t="s">
        <v>118</v>
      </c>
    </row>
    <row r="2276" spans="23:26" x14ac:dyDescent="0.2">
      <c r="W2276" s="80" t="s">
        <v>119</v>
      </c>
      <c r="X2276" s="80" t="s">
        <v>1901</v>
      </c>
      <c r="Y2276" s="80" t="s">
        <v>3443</v>
      </c>
      <c r="Z2276" s="80" t="s">
        <v>120</v>
      </c>
    </row>
    <row r="2277" spans="23:26" x14ac:dyDescent="0.2">
      <c r="W2277" s="80" t="s">
        <v>119</v>
      </c>
      <c r="X2277" s="80" t="s">
        <v>1901</v>
      </c>
      <c r="Y2277" s="80" t="s">
        <v>3454</v>
      </c>
      <c r="Z2277" s="80" t="s">
        <v>120</v>
      </c>
    </row>
    <row r="2278" spans="23:26" x14ac:dyDescent="0.2">
      <c r="W2278" s="80" t="s">
        <v>119</v>
      </c>
      <c r="X2278" s="80" t="s">
        <v>1907</v>
      </c>
      <c r="Y2278" s="80" t="s">
        <v>3226</v>
      </c>
      <c r="Z2278" s="80" t="s">
        <v>120</v>
      </c>
    </row>
    <row r="2279" spans="23:26" x14ac:dyDescent="0.2">
      <c r="W2279" s="80" t="s">
        <v>476</v>
      </c>
      <c r="X2279" s="80" t="s">
        <v>1901</v>
      </c>
      <c r="Y2279" s="80" t="s">
        <v>3398</v>
      </c>
      <c r="Z2279" s="80" t="s">
        <v>465</v>
      </c>
    </row>
    <row r="2280" spans="23:26" x14ac:dyDescent="0.2">
      <c r="W2280" s="80" t="s">
        <v>476</v>
      </c>
      <c r="X2280" s="80" t="s">
        <v>1901</v>
      </c>
      <c r="Y2280" s="80" t="s">
        <v>3399</v>
      </c>
      <c r="Z2280" s="80" t="s">
        <v>465</v>
      </c>
    </row>
    <row r="2281" spans="23:26" x14ac:dyDescent="0.2">
      <c r="W2281" s="80" t="s">
        <v>476</v>
      </c>
      <c r="X2281" s="80" t="s">
        <v>1901</v>
      </c>
      <c r="Y2281" s="80" t="s">
        <v>3461</v>
      </c>
      <c r="Z2281" s="80" t="s">
        <v>465</v>
      </c>
    </row>
    <row r="2282" spans="23:26" x14ac:dyDescent="0.2">
      <c r="W2282" s="80" t="s">
        <v>476</v>
      </c>
      <c r="X2282" s="80" t="s">
        <v>1901</v>
      </c>
      <c r="Y2282" s="80" t="s">
        <v>3462</v>
      </c>
      <c r="Z2282" s="80" t="s">
        <v>465</v>
      </c>
    </row>
    <row r="2283" spans="23:26" x14ac:dyDescent="0.2">
      <c r="W2283" s="80" t="s">
        <v>476</v>
      </c>
      <c r="X2283" s="80" t="s">
        <v>1901</v>
      </c>
      <c r="Y2283" s="80" t="s">
        <v>3463</v>
      </c>
      <c r="Z2283" s="80" t="s">
        <v>465</v>
      </c>
    </row>
    <row r="2284" spans="23:26" x14ac:dyDescent="0.2">
      <c r="W2284" s="80" t="s">
        <v>476</v>
      </c>
      <c r="X2284" s="80" t="s">
        <v>1901</v>
      </c>
      <c r="Y2284" s="80" t="s">
        <v>3464</v>
      </c>
      <c r="Z2284" s="80" t="s">
        <v>465</v>
      </c>
    </row>
    <row r="2285" spans="23:26" x14ac:dyDescent="0.2">
      <c r="W2285" s="80" t="s">
        <v>476</v>
      </c>
      <c r="X2285" s="80" t="s">
        <v>1901</v>
      </c>
      <c r="Y2285" s="80" t="s">
        <v>3465</v>
      </c>
      <c r="Z2285" s="80" t="s">
        <v>465</v>
      </c>
    </row>
    <row r="2286" spans="23:26" x14ac:dyDescent="0.2">
      <c r="W2286" s="80" t="s">
        <v>476</v>
      </c>
      <c r="X2286" s="80" t="s">
        <v>1901</v>
      </c>
      <c r="Y2286" s="80" t="s">
        <v>3362</v>
      </c>
      <c r="Z2286" s="80" t="s">
        <v>465</v>
      </c>
    </row>
    <row r="2287" spans="23:26" x14ac:dyDescent="0.2">
      <c r="W2287" s="80" t="s">
        <v>477</v>
      </c>
      <c r="X2287" s="80" t="s">
        <v>1901</v>
      </c>
      <c r="Y2287" s="80" t="s">
        <v>3398</v>
      </c>
      <c r="Z2287" s="80" t="s">
        <v>478</v>
      </c>
    </row>
    <row r="2288" spans="23:26" x14ac:dyDescent="0.2">
      <c r="W2288" s="80" t="s">
        <v>477</v>
      </c>
      <c r="X2288" s="80" t="s">
        <v>1901</v>
      </c>
      <c r="Y2288" s="80" t="s">
        <v>3399</v>
      </c>
      <c r="Z2288" s="80" t="s">
        <v>478</v>
      </c>
    </row>
    <row r="2289" spans="23:26" x14ac:dyDescent="0.2">
      <c r="W2289" s="80" t="s">
        <v>477</v>
      </c>
      <c r="X2289" s="80" t="s">
        <v>1901</v>
      </c>
      <c r="Y2289" s="80" t="s">
        <v>3461</v>
      </c>
      <c r="Z2289" s="80" t="s">
        <v>478</v>
      </c>
    </row>
    <row r="2290" spans="23:26" x14ac:dyDescent="0.2">
      <c r="W2290" s="80" t="s">
        <v>477</v>
      </c>
      <c r="X2290" s="80" t="s">
        <v>1901</v>
      </c>
      <c r="Y2290" s="80" t="s">
        <v>3462</v>
      </c>
      <c r="Z2290" s="80" t="s">
        <v>478</v>
      </c>
    </row>
    <row r="2291" spans="23:26" x14ac:dyDescent="0.2">
      <c r="W2291" s="80" t="s">
        <v>477</v>
      </c>
      <c r="X2291" s="80" t="s">
        <v>1901</v>
      </c>
      <c r="Y2291" s="80" t="s">
        <v>3463</v>
      </c>
      <c r="Z2291" s="80" t="s">
        <v>478</v>
      </c>
    </row>
    <row r="2292" spans="23:26" x14ac:dyDescent="0.2">
      <c r="W2292" s="80" t="s">
        <v>477</v>
      </c>
      <c r="X2292" s="80" t="s">
        <v>1901</v>
      </c>
      <c r="Y2292" s="80" t="s">
        <v>3464</v>
      </c>
      <c r="Z2292" s="80" t="s">
        <v>478</v>
      </c>
    </row>
    <row r="2293" spans="23:26" x14ac:dyDescent="0.2">
      <c r="W2293" s="80" t="s">
        <v>477</v>
      </c>
      <c r="X2293" s="80" t="s">
        <v>1901</v>
      </c>
      <c r="Y2293" s="80" t="s">
        <v>3465</v>
      </c>
      <c r="Z2293" s="80" t="s">
        <v>478</v>
      </c>
    </row>
    <row r="2294" spans="23:26" x14ac:dyDescent="0.2">
      <c r="W2294" s="80" t="s">
        <v>477</v>
      </c>
      <c r="X2294" s="80" t="s">
        <v>1901</v>
      </c>
      <c r="Y2294" s="80" t="s">
        <v>3333</v>
      </c>
      <c r="Z2294" s="80" t="s">
        <v>478</v>
      </c>
    </row>
    <row r="2295" spans="23:26" x14ac:dyDescent="0.2">
      <c r="W2295" s="80" t="s">
        <v>477</v>
      </c>
      <c r="X2295" s="80" t="s">
        <v>1901</v>
      </c>
      <c r="Y2295" s="80" t="s">
        <v>3441</v>
      </c>
      <c r="Z2295" s="80" t="s">
        <v>478</v>
      </c>
    </row>
    <row r="2296" spans="23:26" x14ac:dyDescent="0.2">
      <c r="W2296" s="80" t="s">
        <v>477</v>
      </c>
      <c r="X2296" s="80" t="s">
        <v>1901</v>
      </c>
      <c r="Y2296" s="80" t="s">
        <v>3442</v>
      </c>
      <c r="Z2296" s="80" t="s">
        <v>478</v>
      </c>
    </row>
    <row r="2297" spans="23:26" x14ac:dyDescent="0.2">
      <c r="W2297" s="80" t="s">
        <v>121</v>
      </c>
      <c r="X2297" s="80" t="s">
        <v>1901</v>
      </c>
      <c r="Y2297" s="80" t="s">
        <v>3283</v>
      </c>
      <c r="Z2297" s="80" t="s">
        <v>122</v>
      </c>
    </row>
    <row r="2298" spans="23:26" x14ac:dyDescent="0.2">
      <c r="W2298" s="80" t="s">
        <v>121</v>
      </c>
      <c r="X2298" s="80" t="s">
        <v>1901</v>
      </c>
      <c r="Y2298" s="80" t="s">
        <v>3244</v>
      </c>
      <c r="Z2298" s="80" t="s">
        <v>122</v>
      </c>
    </row>
    <row r="2299" spans="23:26" x14ac:dyDescent="0.2">
      <c r="W2299" s="80" t="s">
        <v>121</v>
      </c>
      <c r="X2299" s="80" t="s">
        <v>1901</v>
      </c>
      <c r="Y2299" s="80" t="s">
        <v>3245</v>
      </c>
      <c r="Z2299" s="80" t="s">
        <v>122</v>
      </c>
    </row>
    <row r="2300" spans="23:26" x14ac:dyDescent="0.2">
      <c r="W2300" s="80" t="s">
        <v>121</v>
      </c>
      <c r="X2300" s="80" t="s">
        <v>1901</v>
      </c>
      <c r="Y2300" s="80" t="s">
        <v>3246</v>
      </c>
      <c r="Z2300" s="80" t="s">
        <v>122</v>
      </c>
    </row>
    <row r="2301" spans="23:26" x14ac:dyDescent="0.2">
      <c r="W2301" s="80" t="s">
        <v>121</v>
      </c>
      <c r="X2301" s="80" t="s">
        <v>1901</v>
      </c>
      <c r="Y2301" s="80" t="s">
        <v>3247</v>
      </c>
      <c r="Z2301" s="80" t="s">
        <v>122</v>
      </c>
    </row>
    <row r="2302" spans="23:26" x14ac:dyDescent="0.2">
      <c r="W2302" s="80" t="s">
        <v>121</v>
      </c>
      <c r="X2302" s="80" t="s">
        <v>1901</v>
      </c>
      <c r="Y2302" s="80" t="s">
        <v>3220</v>
      </c>
      <c r="Z2302" s="80" t="s">
        <v>122</v>
      </c>
    </row>
    <row r="2303" spans="23:26" x14ac:dyDescent="0.2">
      <c r="W2303" s="80" t="s">
        <v>121</v>
      </c>
      <c r="X2303" s="80" t="s">
        <v>1901</v>
      </c>
      <c r="Y2303" s="80" t="s">
        <v>3248</v>
      </c>
      <c r="Z2303" s="80" t="s">
        <v>122</v>
      </c>
    </row>
    <row r="2304" spans="23:26" x14ac:dyDescent="0.2">
      <c r="W2304" s="80" t="s">
        <v>121</v>
      </c>
      <c r="X2304" s="80" t="s">
        <v>1901</v>
      </c>
      <c r="Y2304" s="80" t="s">
        <v>2838</v>
      </c>
      <c r="Z2304" s="80" t="s">
        <v>122</v>
      </c>
    </row>
    <row r="2305" spans="23:26" x14ac:dyDescent="0.2">
      <c r="W2305" s="80" t="s">
        <v>121</v>
      </c>
      <c r="X2305" s="80" t="s">
        <v>1901</v>
      </c>
      <c r="Y2305" s="80" t="s">
        <v>3249</v>
      </c>
      <c r="Z2305" s="80" t="s">
        <v>122</v>
      </c>
    </row>
    <row r="2306" spans="23:26" x14ac:dyDescent="0.2">
      <c r="W2306" s="80" t="s">
        <v>121</v>
      </c>
      <c r="X2306" s="80" t="s">
        <v>1901</v>
      </c>
      <c r="Y2306" s="80" t="s">
        <v>3250</v>
      </c>
      <c r="Z2306" s="80" t="s">
        <v>122</v>
      </c>
    </row>
    <row r="2307" spans="23:26" x14ac:dyDescent="0.2">
      <c r="W2307" s="80" t="s">
        <v>121</v>
      </c>
      <c r="X2307" s="80" t="s">
        <v>1901</v>
      </c>
      <c r="Y2307" s="80" t="s">
        <v>3326</v>
      </c>
      <c r="Z2307" s="80" t="s">
        <v>122</v>
      </c>
    </row>
    <row r="2308" spans="23:26" x14ac:dyDescent="0.2">
      <c r="W2308" s="80" t="s">
        <v>121</v>
      </c>
      <c r="X2308" s="80" t="s">
        <v>1901</v>
      </c>
      <c r="Y2308" s="80" t="s">
        <v>3327</v>
      </c>
      <c r="Z2308" s="80" t="s">
        <v>122</v>
      </c>
    </row>
    <row r="2309" spans="23:26" x14ac:dyDescent="0.2">
      <c r="W2309" s="80" t="s">
        <v>121</v>
      </c>
      <c r="X2309" s="80" t="s">
        <v>1901</v>
      </c>
      <c r="Y2309" s="80" t="s">
        <v>3332</v>
      </c>
      <c r="Z2309" s="80" t="s">
        <v>122</v>
      </c>
    </row>
    <row r="2310" spans="23:26" x14ac:dyDescent="0.2">
      <c r="W2310" s="80" t="s">
        <v>121</v>
      </c>
      <c r="X2310" s="80" t="s">
        <v>1901</v>
      </c>
      <c r="Y2310" s="80" t="s">
        <v>3466</v>
      </c>
      <c r="Z2310" s="80" t="s">
        <v>122</v>
      </c>
    </row>
    <row r="2311" spans="23:26" x14ac:dyDescent="0.2">
      <c r="W2311" s="80" t="s">
        <v>121</v>
      </c>
      <c r="X2311" s="80" t="s">
        <v>1901</v>
      </c>
      <c r="Y2311" s="80" t="s">
        <v>3467</v>
      </c>
      <c r="Z2311" s="80" t="s">
        <v>122</v>
      </c>
    </row>
    <row r="2312" spans="23:26" x14ac:dyDescent="0.2">
      <c r="W2312" s="80" t="s">
        <v>121</v>
      </c>
      <c r="X2312" s="80" t="s">
        <v>1901</v>
      </c>
      <c r="Y2312" s="80" t="s">
        <v>3468</v>
      </c>
      <c r="Z2312" s="80" t="s">
        <v>122</v>
      </c>
    </row>
    <row r="2313" spans="23:26" x14ac:dyDescent="0.2">
      <c r="W2313" s="80" t="s">
        <v>121</v>
      </c>
      <c r="X2313" s="80" t="s">
        <v>1901</v>
      </c>
      <c r="Y2313" s="80" t="s">
        <v>3257</v>
      </c>
      <c r="Z2313" s="80" t="s">
        <v>122</v>
      </c>
    </row>
    <row r="2314" spans="23:26" x14ac:dyDescent="0.2">
      <c r="W2314" s="80" t="s">
        <v>121</v>
      </c>
      <c r="X2314" s="80" t="s">
        <v>1901</v>
      </c>
      <c r="Y2314" s="80" t="s">
        <v>3258</v>
      </c>
      <c r="Z2314" s="80" t="s">
        <v>122</v>
      </c>
    </row>
    <row r="2315" spans="23:26" x14ac:dyDescent="0.2">
      <c r="W2315" s="80" t="s">
        <v>121</v>
      </c>
      <c r="X2315" s="80" t="s">
        <v>1907</v>
      </c>
      <c r="Y2315" s="80" t="s">
        <v>3226</v>
      </c>
      <c r="Z2315" s="80" t="s">
        <v>122</v>
      </c>
    </row>
    <row r="2316" spans="23:26" x14ac:dyDescent="0.2">
      <c r="W2316" s="80" t="s">
        <v>121</v>
      </c>
      <c r="X2316" s="80" t="s">
        <v>1907</v>
      </c>
      <c r="Y2316" s="80" t="s">
        <v>3266</v>
      </c>
      <c r="Z2316" s="80" t="s">
        <v>122</v>
      </c>
    </row>
    <row r="2317" spans="23:26" x14ac:dyDescent="0.2">
      <c r="W2317" s="80" t="s">
        <v>123</v>
      </c>
      <c r="X2317" s="80" t="s">
        <v>1901</v>
      </c>
      <c r="Y2317" s="80" t="s">
        <v>3386</v>
      </c>
      <c r="Z2317" s="80" t="s">
        <v>124</v>
      </c>
    </row>
    <row r="2318" spans="23:26" x14ac:dyDescent="0.2">
      <c r="W2318" s="80" t="s">
        <v>123</v>
      </c>
      <c r="X2318" s="80" t="s">
        <v>1901</v>
      </c>
      <c r="Y2318" s="80" t="s">
        <v>3387</v>
      </c>
      <c r="Z2318" s="80" t="s">
        <v>124</v>
      </c>
    </row>
    <row r="2319" spans="23:26" x14ac:dyDescent="0.2">
      <c r="W2319" s="80" t="s">
        <v>123</v>
      </c>
      <c r="X2319" s="80" t="s">
        <v>1901</v>
      </c>
      <c r="Y2319" s="80" t="s">
        <v>3468</v>
      </c>
      <c r="Z2319" s="80" t="s">
        <v>124</v>
      </c>
    </row>
    <row r="2320" spans="23:26" x14ac:dyDescent="0.2">
      <c r="W2320" s="80" t="s">
        <v>123</v>
      </c>
      <c r="X2320" s="80" t="s">
        <v>1907</v>
      </c>
      <c r="Y2320" s="80" t="s">
        <v>3226</v>
      </c>
      <c r="Z2320" s="80" t="s">
        <v>124</v>
      </c>
    </row>
    <row r="2321" spans="23:26" x14ac:dyDescent="0.2">
      <c r="W2321" s="80" t="s">
        <v>125</v>
      </c>
      <c r="X2321" s="80" t="s">
        <v>1901</v>
      </c>
      <c r="Y2321" s="80" t="s">
        <v>3469</v>
      </c>
      <c r="Z2321" s="80" t="s">
        <v>126</v>
      </c>
    </row>
    <row r="2322" spans="23:26" x14ac:dyDescent="0.2">
      <c r="W2322" s="80" t="s">
        <v>125</v>
      </c>
      <c r="X2322" s="80" t="s">
        <v>1901</v>
      </c>
      <c r="Y2322" s="80" t="s">
        <v>3470</v>
      </c>
      <c r="Z2322" s="80" t="s">
        <v>126</v>
      </c>
    </row>
    <row r="2323" spans="23:26" x14ac:dyDescent="0.2">
      <c r="W2323" s="80" t="s">
        <v>125</v>
      </c>
      <c r="X2323" s="80" t="s">
        <v>1901</v>
      </c>
      <c r="Y2323" s="80" t="s">
        <v>3471</v>
      </c>
      <c r="Z2323" s="80" t="s">
        <v>126</v>
      </c>
    </row>
    <row r="2324" spans="23:26" x14ac:dyDescent="0.2">
      <c r="W2324" s="80" t="s">
        <v>125</v>
      </c>
      <c r="X2324" s="80" t="s">
        <v>1901</v>
      </c>
      <c r="Y2324" s="80" t="s">
        <v>3472</v>
      </c>
      <c r="Z2324" s="80" t="s">
        <v>126</v>
      </c>
    </row>
    <row r="2325" spans="23:26" x14ac:dyDescent="0.2">
      <c r="W2325" s="80" t="s">
        <v>125</v>
      </c>
      <c r="X2325" s="80" t="s">
        <v>1901</v>
      </c>
      <c r="Y2325" s="80" t="s">
        <v>1903</v>
      </c>
      <c r="Z2325" s="80" t="s">
        <v>126</v>
      </c>
    </row>
    <row r="2326" spans="23:26" x14ac:dyDescent="0.2">
      <c r="W2326" s="80" t="s">
        <v>125</v>
      </c>
      <c r="X2326" s="80" t="s">
        <v>1901</v>
      </c>
      <c r="Y2326" s="80" t="s">
        <v>3473</v>
      </c>
      <c r="Z2326" s="80" t="s">
        <v>126</v>
      </c>
    </row>
    <row r="2327" spans="23:26" x14ac:dyDescent="0.2">
      <c r="W2327" s="80" t="s">
        <v>125</v>
      </c>
      <c r="X2327" s="80" t="s">
        <v>1901</v>
      </c>
      <c r="Y2327" s="80" t="s">
        <v>3474</v>
      </c>
      <c r="Z2327" s="80" t="s">
        <v>126</v>
      </c>
    </row>
    <row r="2328" spans="23:26" x14ac:dyDescent="0.2">
      <c r="W2328" s="80" t="s">
        <v>125</v>
      </c>
      <c r="X2328" s="80" t="s">
        <v>1901</v>
      </c>
      <c r="Y2328" s="80" t="s">
        <v>3475</v>
      </c>
      <c r="Z2328" s="80" t="s">
        <v>126</v>
      </c>
    </row>
    <row r="2329" spans="23:26" x14ac:dyDescent="0.2">
      <c r="W2329" s="80" t="s">
        <v>125</v>
      </c>
      <c r="X2329" s="80" t="s">
        <v>1901</v>
      </c>
      <c r="Y2329" s="80" t="s">
        <v>3476</v>
      </c>
      <c r="Z2329" s="80" t="s">
        <v>126</v>
      </c>
    </row>
    <row r="2330" spans="23:26" x14ac:dyDescent="0.2">
      <c r="W2330" s="80" t="s">
        <v>125</v>
      </c>
      <c r="X2330" s="80" t="s">
        <v>1901</v>
      </c>
      <c r="Y2330" s="80" t="s">
        <v>3477</v>
      </c>
      <c r="Z2330" s="80" t="s">
        <v>126</v>
      </c>
    </row>
    <row r="2331" spans="23:26" x14ac:dyDescent="0.2">
      <c r="W2331" s="80" t="s">
        <v>125</v>
      </c>
      <c r="X2331" s="80" t="s">
        <v>1901</v>
      </c>
      <c r="Y2331" s="80" t="s">
        <v>3478</v>
      </c>
      <c r="Z2331" s="80" t="s">
        <v>126</v>
      </c>
    </row>
    <row r="2332" spans="23:26" x14ac:dyDescent="0.2">
      <c r="W2332" s="80" t="s">
        <v>125</v>
      </c>
      <c r="X2332" s="80" t="s">
        <v>1901</v>
      </c>
      <c r="Y2332" s="80" t="s">
        <v>3479</v>
      </c>
      <c r="Z2332" s="80" t="s">
        <v>126</v>
      </c>
    </row>
    <row r="2333" spans="23:26" x14ac:dyDescent="0.2">
      <c r="W2333" s="80" t="s">
        <v>125</v>
      </c>
      <c r="X2333" s="80" t="s">
        <v>1901</v>
      </c>
      <c r="Y2333" s="80" t="s">
        <v>3480</v>
      </c>
      <c r="Z2333" s="80" t="s">
        <v>126</v>
      </c>
    </row>
    <row r="2334" spans="23:26" x14ac:dyDescent="0.2">
      <c r="W2334" s="80" t="s">
        <v>125</v>
      </c>
      <c r="X2334" s="80" t="s">
        <v>1901</v>
      </c>
      <c r="Y2334" s="80" t="s">
        <v>3481</v>
      </c>
      <c r="Z2334" s="80" t="s">
        <v>126</v>
      </c>
    </row>
    <row r="2335" spans="23:26" x14ac:dyDescent="0.2">
      <c r="W2335" s="80" t="s">
        <v>125</v>
      </c>
      <c r="X2335" s="80" t="s">
        <v>1901</v>
      </c>
      <c r="Y2335" s="80" t="s">
        <v>3482</v>
      </c>
      <c r="Z2335" s="80" t="s">
        <v>126</v>
      </c>
    </row>
    <row r="2336" spans="23:26" x14ac:dyDescent="0.2">
      <c r="W2336" s="80" t="s">
        <v>125</v>
      </c>
      <c r="X2336" s="80" t="s">
        <v>1901</v>
      </c>
      <c r="Y2336" s="80" t="s">
        <v>3483</v>
      </c>
      <c r="Z2336" s="80" t="s">
        <v>126</v>
      </c>
    </row>
    <row r="2337" spans="23:26" x14ac:dyDescent="0.2">
      <c r="W2337" s="80" t="s">
        <v>125</v>
      </c>
      <c r="X2337" s="80" t="s">
        <v>1901</v>
      </c>
      <c r="Y2337" s="80" t="s">
        <v>3484</v>
      </c>
      <c r="Z2337" s="80" t="s">
        <v>126</v>
      </c>
    </row>
    <row r="2338" spans="23:26" x14ac:dyDescent="0.2">
      <c r="W2338" s="80" t="s">
        <v>125</v>
      </c>
      <c r="X2338" s="80" t="s">
        <v>1901</v>
      </c>
      <c r="Y2338" s="80" t="s">
        <v>3485</v>
      </c>
      <c r="Z2338" s="80" t="s">
        <v>126</v>
      </c>
    </row>
    <row r="2339" spans="23:26" x14ac:dyDescent="0.2">
      <c r="W2339" s="80" t="s">
        <v>125</v>
      </c>
      <c r="X2339" s="80" t="s">
        <v>1901</v>
      </c>
      <c r="Y2339" s="80" t="s">
        <v>3486</v>
      </c>
      <c r="Z2339" s="80" t="s">
        <v>126</v>
      </c>
    </row>
    <row r="2340" spans="23:26" x14ac:dyDescent="0.2">
      <c r="W2340" s="80" t="s">
        <v>125</v>
      </c>
      <c r="X2340" s="80" t="s">
        <v>1901</v>
      </c>
      <c r="Y2340" s="80" t="s">
        <v>3487</v>
      </c>
      <c r="Z2340" s="80" t="s">
        <v>126</v>
      </c>
    </row>
    <row r="2341" spans="23:26" x14ac:dyDescent="0.2">
      <c r="W2341" s="80" t="s">
        <v>125</v>
      </c>
      <c r="X2341" s="80" t="s">
        <v>1901</v>
      </c>
      <c r="Y2341" s="80" t="s">
        <v>3488</v>
      </c>
      <c r="Z2341" s="80" t="s">
        <v>126</v>
      </c>
    </row>
    <row r="2342" spans="23:26" x14ac:dyDescent="0.2">
      <c r="W2342" s="80" t="s">
        <v>125</v>
      </c>
      <c r="X2342" s="80" t="s">
        <v>1901</v>
      </c>
      <c r="Y2342" s="80" t="s">
        <v>3489</v>
      </c>
      <c r="Z2342" s="80" t="s">
        <v>126</v>
      </c>
    </row>
    <row r="2343" spans="23:26" x14ac:dyDescent="0.2">
      <c r="W2343" s="80" t="s">
        <v>125</v>
      </c>
      <c r="X2343" s="80" t="s">
        <v>1901</v>
      </c>
      <c r="Y2343" s="80" t="s">
        <v>3490</v>
      </c>
      <c r="Z2343" s="80" t="s">
        <v>126</v>
      </c>
    </row>
    <row r="2344" spans="23:26" x14ac:dyDescent="0.2">
      <c r="W2344" s="80" t="s">
        <v>125</v>
      </c>
      <c r="X2344" s="80" t="s">
        <v>1901</v>
      </c>
      <c r="Y2344" s="80" t="s">
        <v>3314</v>
      </c>
      <c r="Z2344" s="80" t="s">
        <v>126</v>
      </c>
    </row>
    <row r="2345" spans="23:26" x14ac:dyDescent="0.2">
      <c r="W2345" s="80" t="s">
        <v>125</v>
      </c>
      <c r="X2345" s="80" t="s">
        <v>1901</v>
      </c>
      <c r="Y2345" s="80" t="s">
        <v>3315</v>
      </c>
      <c r="Z2345" s="80" t="s">
        <v>126</v>
      </c>
    </row>
    <row r="2346" spans="23:26" x14ac:dyDescent="0.2">
      <c r="W2346" s="80" t="s">
        <v>125</v>
      </c>
      <c r="X2346" s="80" t="s">
        <v>1901</v>
      </c>
      <c r="Y2346" s="80" t="s">
        <v>3316</v>
      </c>
      <c r="Z2346" s="80" t="s">
        <v>126</v>
      </c>
    </row>
    <row r="2347" spans="23:26" x14ac:dyDescent="0.2">
      <c r="W2347" s="80" t="s">
        <v>125</v>
      </c>
      <c r="X2347" s="80" t="s">
        <v>1901</v>
      </c>
      <c r="Y2347" s="80" t="s">
        <v>3317</v>
      </c>
      <c r="Z2347" s="80" t="s">
        <v>126</v>
      </c>
    </row>
    <row r="2348" spans="23:26" x14ac:dyDescent="0.2">
      <c r="W2348" s="80" t="s">
        <v>125</v>
      </c>
      <c r="X2348" s="80" t="s">
        <v>1901</v>
      </c>
      <c r="Y2348" s="80" t="s">
        <v>3221</v>
      </c>
      <c r="Z2348" s="80" t="s">
        <v>126</v>
      </c>
    </row>
    <row r="2349" spans="23:26" x14ac:dyDescent="0.2">
      <c r="W2349" s="80" t="s">
        <v>125</v>
      </c>
      <c r="X2349" s="80" t="s">
        <v>1901</v>
      </c>
      <c r="Y2349" s="80" t="s">
        <v>3222</v>
      </c>
      <c r="Z2349" s="80" t="s">
        <v>126</v>
      </c>
    </row>
    <row r="2350" spans="23:26" x14ac:dyDescent="0.2">
      <c r="W2350" s="80" t="s">
        <v>125</v>
      </c>
      <c r="X2350" s="80" t="s">
        <v>1901</v>
      </c>
      <c r="Y2350" s="80" t="s">
        <v>2813</v>
      </c>
      <c r="Z2350" s="80" t="s">
        <v>126</v>
      </c>
    </row>
    <row r="2351" spans="23:26" x14ac:dyDescent="0.2">
      <c r="W2351" s="80" t="s">
        <v>125</v>
      </c>
      <c r="X2351" s="80" t="s">
        <v>1901</v>
      </c>
      <c r="Y2351" s="80" t="s">
        <v>2814</v>
      </c>
      <c r="Z2351" s="80" t="s">
        <v>126</v>
      </c>
    </row>
    <row r="2352" spans="23:26" x14ac:dyDescent="0.2">
      <c r="W2352" s="80" t="s">
        <v>125</v>
      </c>
      <c r="X2352" s="80" t="s">
        <v>1901</v>
      </c>
      <c r="Y2352" s="80" t="s">
        <v>2815</v>
      </c>
      <c r="Z2352" s="80" t="s">
        <v>126</v>
      </c>
    </row>
    <row r="2353" spans="23:26" x14ac:dyDescent="0.2">
      <c r="W2353" s="80" t="s">
        <v>125</v>
      </c>
      <c r="X2353" s="80" t="s">
        <v>1901</v>
      </c>
      <c r="Y2353" s="80" t="s">
        <v>2816</v>
      </c>
      <c r="Z2353" s="80" t="s">
        <v>126</v>
      </c>
    </row>
    <row r="2354" spans="23:26" x14ac:dyDescent="0.2">
      <c r="W2354" s="80" t="s">
        <v>125</v>
      </c>
      <c r="X2354" s="80" t="s">
        <v>1901</v>
      </c>
      <c r="Y2354" s="80" t="s">
        <v>2817</v>
      </c>
      <c r="Z2354" s="80" t="s">
        <v>126</v>
      </c>
    </row>
    <row r="2355" spans="23:26" x14ac:dyDescent="0.2">
      <c r="W2355" s="80" t="s">
        <v>125</v>
      </c>
      <c r="X2355" s="80" t="s">
        <v>1901</v>
      </c>
      <c r="Y2355" s="80" t="s">
        <v>3491</v>
      </c>
      <c r="Z2355" s="80" t="s">
        <v>126</v>
      </c>
    </row>
    <row r="2356" spans="23:26" x14ac:dyDescent="0.2">
      <c r="W2356" s="80" t="s">
        <v>125</v>
      </c>
      <c r="X2356" s="80" t="s">
        <v>1901</v>
      </c>
      <c r="Y2356" s="80" t="s">
        <v>3492</v>
      </c>
      <c r="Z2356" s="80" t="s">
        <v>126</v>
      </c>
    </row>
    <row r="2357" spans="23:26" x14ac:dyDescent="0.2">
      <c r="W2357" s="80" t="s">
        <v>125</v>
      </c>
      <c r="X2357" s="80" t="s">
        <v>1901</v>
      </c>
      <c r="Y2357" s="80" t="s">
        <v>3493</v>
      </c>
      <c r="Z2357" s="80" t="s">
        <v>126</v>
      </c>
    </row>
    <row r="2358" spans="23:26" x14ac:dyDescent="0.2">
      <c r="W2358" s="80" t="s">
        <v>125</v>
      </c>
      <c r="X2358" s="80" t="s">
        <v>1901</v>
      </c>
      <c r="Y2358" s="80" t="s">
        <v>3494</v>
      </c>
      <c r="Z2358" s="80" t="s">
        <v>126</v>
      </c>
    </row>
    <row r="2359" spans="23:26" x14ac:dyDescent="0.2">
      <c r="W2359" s="80" t="s">
        <v>125</v>
      </c>
      <c r="X2359" s="80" t="s">
        <v>1901</v>
      </c>
      <c r="Y2359" s="80" t="s">
        <v>3495</v>
      </c>
      <c r="Z2359" s="80" t="s">
        <v>126</v>
      </c>
    </row>
    <row r="2360" spans="23:26" x14ac:dyDescent="0.2">
      <c r="W2360" s="80" t="s">
        <v>125</v>
      </c>
      <c r="X2360" s="80" t="s">
        <v>1901</v>
      </c>
      <c r="Y2360" s="80" t="s">
        <v>3496</v>
      </c>
      <c r="Z2360" s="80" t="s">
        <v>126</v>
      </c>
    </row>
    <row r="2361" spans="23:26" x14ac:dyDescent="0.2">
      <c r="W2361" s="80" t="s">
        <v>125</v>
      </c>
      <c r="X2361" s="80" t="s">
        <v>1901</v>
      </c>
      <c r="Y2361" s="80" t="s">
        <v>3497</v>
      </c>
      <c r="Z2361" s="80" t="s">
        <v>126</v>
      </c>
    </row>
    <row r="2362" spans="23:26" x14ac:dyDescent="0.2">
      <c r="W2362" s="80" t="s">
        <v>125</v>
      </c>
      <c r="X2362" s="80" t="s">
        <v>1901</v>
      </c>
      <c r="Y2362" s="80" t="s">
        <v>3498</v>
      </c>
      <c r="Z2362" s="80" t="s">
        <v>126</v>
      </c>
    </row>
    <row r="2363" spans="23:26" x14ac:dyDescent="0.2">
      <c r="W2363" s="80" t="s">
        <v>125</v>
      </c>
      <c r="X2363" s="80" t="s">
        <v>1901</v>
      </c>
      <c r="Y2363" s="80" t="s">
        <v>2826</v>
      </c>
      <c r="Z2363" s="80" t="s">
        <v>126</v>
      </c>
    </row>
    <row r="2364" spans="23:26" x14ac:dyDescent="0.2">
      <c r="W2364" s="80" t="s">
        <v>125</v>
      </c>
      <c r="X2364" s="80" t="s">
        <v>1901</v>
      </c>
      <c r="Y2364" s="80" t="s">
        <v>2827</v>
      </c>
      <c r="Z2364" s="80" t="s">
        <v>126</v>
      </c>
    </row>
    <row r="2365" spans="23:26" x14ac:dyDescent="0.2">
      <c r="W2365" s="80" t="s">
        <v>125</v>
      </c>
      <c r="X2365" s="80" t="s">
        <v>1901</v>
      </c>
      <c r="Y2365" s="80" t="s">
        <v>2828</v>
      </c>
      <c r="Z2365" s="80" t="s">
        <v>126</v>
      </c>
    </row>
    <row r="2366" spans="23:26" x14ac:dyDescent="0.2">
      <c r="W2366" s="80" t="s">
        <v>125</v>
      </c>
      <c r="X2366" s="80" t="s">
        <v>1901</v>
      </c>
      <c r="Y2366" s="80" t="s">
        <v>2829</v>
      </c>
      <c r="Z2366" s="80" t="s">
        <v>126</v>
      </c>
    </row>
    <row r="2367" spans="23:26" x14ac:dyDescent="0.2">
      <c r="W2367" s="80" t="s">
        <v>125</v>
      </c>
      <c r="X2367" s="80" t="s">
        <v>1901</v>
      </c>
      <c r="Y2367" s="80" t="s">
        <v>3499</v>
      </c>
      <c r="Z2367" s="80" t="s">
        <v>126</v>
      </c>
    </row>
    <row r="2368" spans="23:26" x14ac:dyDescent="0.2">
      <c r="W2368" s="80" t="s">
        <v>125</v>
      </c>
      <c r="X2368" s="80" t="s">
        <v>1901</v>
      </c>
      <c r="Y2368" s="80" t="s">
        <v>3500</v>
      </c>
      <c r="Z2368" s="80" t="s">
        <v>126</v>
      </c>
    </row>
    <row r="2369" spans="23:26" x14ac:dyDescent="0.2">
      <c r="W2369" s="80" t="s">
        <v>125</v>
      </c>
      <c r="X2369" s="80" t="s">
        <v>1901</v>
      </c>
      <c r="Y2369" s="80" t="s">
        <v>3501</v>
      </c>
      <c r="Z2369" s="80" t="s">
        <v>126</v>
      </c>
    </row>
    <row r="2370" spans="23:26" x14ac:dyDescent="0.2">
      <c r="W2370" s="80" t="s">
        <v>125</v>
      </c>
      <c r="X2370" s="80" t="s">
        <v>1901</v>
      </c>
      <c r="Y2370" s="80" t="s">
        <v>3502</v>
      </c>
      <c r="Z2370" s="80" t="s">
        <v>126</v>
      </c>
    </row>
    <row r="2371" spans="23:26" x14ac:dyDescent="0.2">
      <c r="W2371" s="80" t="s">
        <v>125</v>
      </c>
      <c r="X2371" s="80" t="s">
        <v>1901</v>
      </c>
      <c r="Y2371" s="80" t="s">
        <v>3223</v>
      </c>
      <c r="Z2371" s="80" t="s">
        <v>126</v>
      </c>
    </row>
    <row r="2372" spans="23:26" x14ac:dyDescent="0.2">
      <c r="W2372" s="80" t="s">
        <v>125</v>
      </c>
      <c r="X2372" s="80" t="s">
        <v>1901</v>
      </c>
      <c r="Y2372" s="80" t="s">
        <v>3503</v>
      </c>
      <c r="Z2372" s="80" t="s">
        <v>126</v>
      </c>
    </row>
    <row r="2373" spans="23:26" x14ac:dyDescent="0.2">
      <c r="W2373" s="80" t="s">
        <v>125</v>
      </c>
      <c r="X2373" s="80" t="s">
        <v>1901</v>
      </c>
      <c r="Y2373" s="80" t="s">
        <v>3504</v>
      </c>
      <c r="Z2373" s="80" t="s">
        <v>126</v>
      </c>
    </row>
    <row r="2374" spans="23:26" x14ac:dyDescent="0.2">
      <c r="W2374" s="80" t="s">
        <v>125</v>
      </c>
      <c r="X2374" s="80" t="s">
        <v>1907</v>
      </c>
      <c r="Y2374" s="80" t="s">
        <v>1908</v>
      </c>
      <c r="Z2374" s="80" t="s">
        <v>126</v>
      </c>
    </row>
    <row r="2375" spans="23:26" x14ac:dyDescent="0.2">
      <c r="W2375" s="80" t="s">
        <v>125</v>
      </c>
      <c r="X2375" s="80" t="s">
        <v>1907</v>
      </c>
      <c r="Y2375" s="80" t="s">
        <v>2042</v>
      </c>
      <c r="Z2375" s="80" t="s">
        <v>126</v>
      </c>
    </row>
    <row r="2376" spans="23:26" x14ac:dyDescent="0.2">
      <c r="W2376" s="80" t="s">
        <v>125</v>
      </c>
      <c r="X2376" s="80" t="s">
        <v>1901</v>
      </c>
      <c r="Y2376" s="80" t="s">
        <v>3505</v>
      </c>
      <c r="Z2376" s="80" t="s">
        <v>126</v>
      </c>
    </row>
    <row r="2377" spans="23:26" x14ac:dyDescent="0.2">
      <c r="W2377" s="80" t="s">
        <v>125</v>
      </c>
      <c r="X2377" s="80" t="s">
        <v>1901</v>
      </c>
      <c r="Y2377" s="80" t="s">
        <v>3506</v>
      </c>
      <c r="Z2377" s="80" t="s">
        <v>126</v>
      </c>
    </row>
    <row r="2378" spans="23:26" x14ac:dyDescent="0.2">
      <c r="W2378" s="80" t="s">
        <v>125</v>
      </c>
      <c r="X2378" s="80" t="s">
        <v>1907</v>
      </c>
      <c r="Y2378" s="80" t="s">
        <v>3507</v>
      </c>
      <c r="Z2378" s="80" t="s">
        <v>126</v>
      </c>
    </row>
    <row r="2379" spans="23:26" x14ac:dyDescent="0.2">
      <c r="W2379" s="80" t="s">
        <v>125</v>
      </c>
      <c r="X2379" s="80" t="s">
        <v>1907</v>
      </c>
      <c r="Y2379" s="80" t="s">
        <v>3508</v>
      </c>
      <c r="Z2379" s="80" t="s">
        <v>126</v>
      </c>
    </row>
    <row r="2380" spans="23:26" x14ac:dyDescent="0.2">
      <c r="W2380" s="80" t="s">
        <v>479</v>
      </c>
      <c r="X2380" s="80" t="s">
        <v>1907</v>
      </c>
      <c r="Y2380" s="80" t="s">
        <v>3509</v>
      </c>
      <c r="Z2380" s="80" t="s">
        <v>480</v>
      </c>
    </row>
    <row r="2381" spans="23:26" x14ac:dyDescent="0.2">
      <c r="W2381" s="80" t="s">
        <v>479</v>
      </c>
      <c r="X2381" s="80" t="s">
        <v>1907</v>
      </c>
      <c r="Y2381" s="80" t="s">
        <v>3510</v>
      </c>
      <c r="Z2381" s="80" t="s">
        <v>480</v>
      </c>
    </row>
    <row r="2382" spans="23:26" x14ac:dyDescent="0.2">
      <c r="W2382" s="80" t="s">
        <v>479</v>
      </c>
      <c r="X2382" s="80" t="s">
        <v>1907</v>
      </c>
      <c r="Y2382" s="80" t="s">
        <v>3511</v>
      </c>
      <c r="Z2382" s="80" t="s">
        <v>480</v>
      </c>
    </row>
    <row r="2383" spans="23:26" x14ac:dyDescent="0.2">
      <c r="W2383" s="80" t="s">
        <v>479</v>
      </c>
      <c r="X2383" s="80" t="s">
        <v>1907</v>
      </c>
      <c r="Y2383" s="80" t="s">
        <v>3512</v>
      </c>
      <c r="Z2383" s="80" t="s">
        <v>480</v>
      </c>
    </row>
    <row r="2384" spans="23:26" x14ac:dyDescent="0.2">
      <c r="W2384" s="80" t="s">
        <v>479</v>
      </c>
      <c r="X2384" s="80" t="s">
        <v>1907</v>
      </c>
      <c r="Y2384" s="80" t="s">
        <v>3513</v>
      </c>
      <c r="Z2384" s="80" t="s">
        <v>480</v>
      </c>
    </row>
    <row r="2385" spans="23:26" x14ac:dyDescent="0.2">
      <c r="W2385" s="80" t="s">
        <v>479</v>
      </c>
      <c r="X2385" s="80" t="s">
        <v>1901</v>
      </c>
      <c r="Y2385" s="80" t="s">
        <v>3514</v>
      </c>
      <c r="Z2385" s="80" t="s">
        <v>480</v>
      </c>
    </row>
    <row r="2386" spans="23:26" x14ac:dyDescent="0.2">
      <c r="W2386" s="80" t="s">
        <v>479</v>
      </c>
      <c r="X2386" s="80" t="s">
        <v>1901</v>
      </c>
      <c r="Y2386" s="80" t="s">
        <v>3515</v>
      </c>
      <c r="Z2386" s="80" t="s">
        <v>480</v>
      </c>
    </row>
    <row r="2387" spans="23:26" x14ac:dyDescent="0.2">
      <c r="W2387" s="80" t="s">
        <v>479</v>
      </c>
      <c r="X2387" s="80" t="s">
        <v>1901</v>
      </c>
      <c r="Y2387" s="80" t="s">
        <v>3516</v>
      </c>
      <c r="Z2387" s="80" t="s">
        <v>480</v>
      </c>
    </row>
    <row r="2388" spans="23:26" x14ac:dyDescent="0.2">
      <c r="W2388" s="80" t="s">
        <v>127</v>
      </c>
      <c r="X2388" s="80" t="s">
        <v>1901</v>
      </c>
      <c r="Y2388" s="80" t="s">
        <v>3399</v>
      </c>
      <c r="Z2388" s="80" t="s">
        <v>128</v>
      </c>
    </row>
    <row r="2389" spans="23:26" x14ac:dyDescent="0.2">
      <c r="W2389" s="80" t="s">
        <v>127</v>
      </c>
      <c r="X2389" s="80" t="s">
        <v>1907</v>
      </c>
      <c r="Y2389" s="80" t="s">
        <v>3517</v>
      </c>
      <c r="Z2389" s="80" t="s">
        <v>128</v>
      </c>
    </row>
    <row r="2390" spans="23:26" x14ac:dyDescent="0.2">
      <c r="W2390" s="80" t="s">
        <v>127</v>
      </c>
      <c r="X2390" s="80" t="s">
        <v>1907</v>
      </c>
      <c r="Y2390" s="80" t="s">
        <v>3518</v>
      </c>
      <c r="Z2390" s="80" t="s">
        <v>128</v>
      </c>
    </row>
    <row r="2391" spans="23:26" x14ac:dyDescent="0.2">
      <c r="W2391" s="80" t="s">
        <v>127</v>
      </c>
      <c r="X2391" s="80" t="s">
        <v>1907</v>
      </c>
      <c r="Y2391" s="80" t="s">
        <v>92</v>
      </c>
      <c r="Z2391" s="80" t="s">
        <v>128</v>
      </c>
    </row>
    <row r="2392" spans="23:26" x14ac:dyDescent="0.2">
      <c r="W2392" s="80" t="s">
        <v>127</v>
      </c>
      <c r="X2392" s="80" t="s">
        <v>1907</v>
      </c>
      <c r="Y2392" s="80" t="s">
        <v>7</v>
      </c>
      <c r="Z2392" s="80" t="s">
        <v>128</v>
      </c>
    </row>
    <row r="2393" spans="23:26" x14ac:dyDescent="0.2">
      <c r="W2393" s="80" t="s">
        <v>127</v>
      </c>
      <c r="X2393" s="80" t="s">
        <v>1901</v>
      </c>
      <c r="Y2393" s="80" t="s">
        <v>3519</v>
      </c>
      <c r="Z2393" s="80" t="s">
        <v>128</v>
      </c>
    </row>
    <row r="2394" spans="23:26" x14ac:dyDescent="0.2">
      <c r="W2394" s="80" t="s">
        <v>127</v>
      </c>
      <c r="X2394" s="80" t="s">
        <v>1901</v>
      </c>
      <c r="Y2394" s="80" t="s">
        <v>3520</v>
      </c>
      <c r="Z2394" s="80" t="s">
        <v>128</v>
      </c>
    </row>
    <row r="2395" spans="23:26" x14ac:dyDescent="0.2">
      <c r="W2395" s="80" t="s">
        <v>127</v>
      </c>
      <c r="X2395" s="80" t="s">
        <v>1901</v>
      </c>
      <c r="Y2395" s="80" t="s">
        <v>3521</v>
      </c>
      <c r="Z2395" s="80" t="s">
        <v>128</v>
      </c>
    </row>
    <row r="2396" spans="23:26" x14ac:dyDescent="0.2">
      <c r="W2396" s="80" t="s">
        <v>127</v>
      </c>
      <c r="X2396" s="80" t="s">
        <v>1901</v>
      </c>
      <c r="Y2396" s="80" t="s">
        <v>3522</v>
      </c>
      <c r="Z2396" s="80" t="s">
        <v>128</v>
      </c>
    </row>
    <row r="2397" spans="23:26" x14ac:dyDescent="0.2">
      <c r="W2397" s="80" t="s">
        <v>127</v>
      </c>
      <c r="X2397" s="80" t="s">
        <v>1901</v>
      </c>
      <c r="Y2397" s="80" t="s">
        <v>3523</v>
      </c>
      <c r="Z2397" s="80" t="s">
        <v>128</v>
      </c>
    </row>
    <row r="2398" spans="23:26" x14ac:dyDescent="0.2">
      <c r="W2398" s="80" t="s">
        <v>127</v>
      </c>
      <c r="X2398" s="80" t="s">
        <v>1901</v>
      </c>
      <c r="Y2398" s="80" t="s">
        <v>2661</v>
      </c>
      <c r="Z2398" s="80" t="s">
        <v>128</v>
      </c>
    </row>
    <row r="2399" spans="23:26" x14ac:dyDescent="0.2">
      <c r="W2399" s="80" t="s">
        <v>127</v>
      </c>
      <c r="X2399" s="80" t="s">
        <v>1901</v>
      </c>
      <c r="Y2399" s="80" t="s">
        <v>3498</v>
      </c>
      <c r="Z2399" s="80" t="s">
        <v>128</v>
      </c>
    </row>
    <row r="2400" spans="23:26" x14ac:dyDescent="0.2">
      <c r="W2400" s="80" t="s">
        <v>127</v>
      </c>
      <c r="X2400" s="80" t="s">
        <v>1901</v>
      </c>
      <c r="Y2400" s="80" t="s">
        <v>3500</v>
      </c>
      <c r="Z2400" s="80" t="s">
        <v>128</v>
      </c>
    </row>
    <row r="2401" spans="23:26" x14ac:dyDescent="0.2">
      <c r="W2401" s="80" t="s">
        <v>127</v>
      </c>
      <c r="X2401" s="80" t="s">
        <v>1901</v>
      </c>
      <c r="Y2401" s="80" t="s">
        <v>3501</v>
      </c>
      <c r="Z2401" s="80" t="s">
        <v>128</v>
      </c>
    </row>
    <row r="2402" spans="23:26" x14ac:dyDescent="0.2">
      <c r="W2402" s="80" t="s">
        <v>127</v>
      </c>
      <c r="X2402" s="80" t="s">
        <v>1901</v>
      </c>
      <c r="Y2402" s="80" t="s">
        <v>2662</v>
      </c>
      <c r="Z2402" s="80" t="s">
        <v>128</v>
      </c>
    </row>
    <row r="2403" spans="23:26" x14ac:dyDescent="0.2">
      <c r="W2403" s="80" t="s">
        <v>127</v>
      </c>
      <c r="X2403" s="80" t="s">
        <v>1901</v>
      </c>
      <c r="Y2403" s="80" t="s">
        <v>2826</v>
      </c>
      <c r="Z2403" s="80" t="s">
        <v>128</v>
      </c>
    </row>
    <row r="2404" spans="23:26" x14ac:dyDescent="0.2">
      <c r="W2404" s="80" t="s">
        <v>127</v>
      </c>
      <c r="X2404" s="80" t="s">
        <v>1901</v>
      </c>
      <c r="Y2404" s="80" t="s">
        <v>3524</v>
      </c>
      <c r="Z2404" s="80" t="s">
        <v>128</v>
      </c>
    </row>
    <row r="2405" spans="23:26" x14ac:dyDescent="0.2">
      <c r="W2405" s="80" t="s">
        <v>127</v>
      </c>
      <c r="X2405" s="80" t="s">
        <v>1901</v>
      </c>
      <c r="Y2405" s="80" t="s">
        <v>3525</v>
      </c>
      <c r="Z2405" s="80" t="s">
        <v>128</v>
      </c>
    </row>
    <row r="2406" spans="23:26" x14ac:dyDescent="0.2">
      <c r="W2406" s="80" t="s">
        <v>129</v>
      </c>
      <c r="X2406" s="80" t="s">
        <v>1901</v>
      </c>
      <c r="Y2406" s="80" t="s">
        <v>3526</v>
      </c>
      <c r="Z2406" s="80" t="s">
        <v>130</v>
      </c>
    </row>
    <row r="2407" spans="23:26" x14ac:dyDescent="0.2">
      <c r="W2407" s="80" t="s">
        <v>129</v>
      </c>
      <c r="X2407" s="80" t="s">
        <v>1901</v>
      </c>
      <c r="Y2407" s="80" t="s">
        <v>3527</v>
      </c>
      <c r="Z2407" s="80" t="s">
        <v>130</v>
      </c>
    </row>
    <row r="2408" spans="23:26" x14ac:dyDescent="0.2">
      <c r="W2408" s="80" t="s">
        <v>129</v>
      </c>
      <c r="X2408" s="80" t="s">
        <v>1901</v>
      </c>
      <c r="Y2408" s="80" t="s">
        <v>3469</v>
      </c>
      <c r="Z2408" s="80" t="s">
        <v>130</v>
      </c>
    </row>
    <row r="2409" spans="23:26" x14ac:dyDescent="0.2">
      <c r="W2409" s="80" t="s">
        <v>129</v>
      </c>
      <c r="X2409" s="80" t="s">
        <v>1901</v>
      </c>
      <c r="Y2409" s="80" t="s">
        <v>3470</v>
      </c>
      <c r="Z2409" s="80" t="s">
        <v>130</v>
      </c>
    </row>
    <row r="2410" spans="23:26" x14ac:dyDescent="0.2">
      <c r="W2410" s="80" t="s">
        <v>129</v>
      </c>
      <c r="X2410" s="80" t="s">
        <v>1901</v>
      </c>
      <c r="Y2410" s="80" t="s">
        <v>3471</v>
      </c>
      <c r="Z2410" s="80" t="s">
        <v>130</v>
      </c>
    </row>
    <row r="2411" spans="23:26" x14ac:dyDescent="0.2">
      <c r="W2411" s="80" t="s">
        <v>129</v>
      </c>
      <c r="X2411" s="80" t="s">
        <v>1901</v>
      </c>
      <c r="Y2411" s="80" t="s">
        <v>3472</v>
      </c>
      <c r="Z2411" s="80" t="s">
        <v>130</v>
      </c>
    </row>
    <row r="2412" spans="23:26" x14ac:dyDescent="0.2">
      <c r="W2412" s="80" t="s">
        <v>129</v>
      </c>
      <c r="X2412" s="80" t="s">
        <v>1901</v>
      </c>
      <c r="Y2412" s="80" t="s">
        <v>3528</v>
      </c>
      <c r="Z2412" s="80" t="s">
        <v>130</v>
      </c>
    </row>
    <row r="2413" spans="23:26" x14ac:dyDescent="0.2">
      <c r="W2413" s="80" t="s">
        <v>129</v>
      </c>
      <c r="X2413" s="80" t="s">
        <v>1901</v>
      </c>
      <c r="Y2413" s="80" t="s">
        <v>3319</v>
      </c>
      <c r="Z2413" s="80" t="s">
        <v>130</v>
      </c>
    </row>
    <row r="2414" spans="23:26" x14ac:dyDescent="0.2">
      <c r="W2414" s="80" t="s">
        <v>129</v>
      </c>
      <c r="X2414" s="80" t="s">
        <v>1907</v>
      </c>
      <c r="Y2414" s="80" t="s">
        <v>3226</v>
      </c>
      <c r="Z2414" s="80" t="s">
        <v>130</v>
      </c>
    </row>
    <row r="2415" spans="23:26" x14ac:dyDescent="0.2">
      <c r="W2415" s="80" t="s">
        <v>481</v>
      </c>
      <c r="X2415" s="80" t="s">
        <v>1901</v>
      </c>
      <c r="Y2415" s="80" t="s">
        <v>3529</v>
      </c>
      <c r="Z2415" s="80" t="s">
        <v>482</v>
      </c>
    </row>
    <row r="2416" spans="23:26" x14ac:dyDescent="0.2">
      <c r="W2416" s="80" t="s">
        <v>481</v>
      </c>
      <c r="X2416" s="80" t="s">
        <v>1901</v>
      </c>
      <c r="Y2416" s="80" t="s">
        <v>3530</v>
      </c>
      <c r="Z2416" s="80" t="s">
        <v>482</v>
      </c>
    </row>
    <row r="2417" spans="23:26" x14ac:dyDescent="0.2">
      <c r="W2417" s="80" t="s">
        <v>481</v>
      </c>
      <c r="X2417" s="80" t="s">
        <v>1901</v>
      </c>
      <c r="Y2417" s="80" t="s">
        <v>3531</v>
      </c>
      <c r="Z2417" s="80" t="s">
        <v>482</v>
      </c>
    </row>
    <row r="2418" spans="23:26" x14ac:dyDescent="0.2">
      <c r="W2418" s="80" t="s">
        <v>481</v>
      </c>
      <c r="X2418" s="80" t="s">
        <v>1901</v>
      </c>
      <c r="Y2418" s="80" t="s">
        <v>3532</v>
      </c>
      <c r="Z2418" s="80" t="s">
        <v>482</v>
      </c>
    </row>
    <row r="2419" spans="23:26" x14ac:dyDescent="0.2">
      <c r="W2419" s="80" t="s">
        <v>481</v>
      </c>
      <c r="X2419" s="80" t="s">
        <v>1901</v>
      </c>
      <c r="Y2419" s="80" t="s">
        <v>3533</v>
      </c>
      <c r="Z2419" s="80" t="s">
        <v>482</v>
      </c>
    </row>
    <row r="2420" spans="23:26" x14ac:dyDescent="0.2">
      <c r="W2420" s="80" t="s">
        <v>481</v>
      </c>
      <c r="X2420" s="80" t="s">
        <v>1901</v>
      </c>
      <c r="Y2420" s="80" t="s">
        <v>3534</v>
      </c>
      <c r="Z2420" s="80" t="s">
        <v>482</v>
      </c>
    </row>
    <row r="2421" spans="23:26" x14ac:dyDescent="0.2">
      <c r="W2421" s="80" t="s">
        <v>481</v>
      </c>
      <c r="X2421" s="80" t="s">
        <v>1901</v>
      </c>
      <c r="Y2421" s="80" t="s">
        <v>3535</v>
      </c>
      <c r="Z2421" s="80" t="s">
        <v>482</v>
      </c>
    </row>
    <row r="2422" spans="23:26" x14ac:dyDescent="0.2">
      <c r="W2422" s="80" t="s">
        <v>481</v>
      </c>
      <c r="X2422" s="80" t="s">
        <v>1901</v>
      </c>
      <c r="Y2422" s="80" t="s">
        <v>3536</v>
      </c>
      <c r="Z2422" s="80" t="s">
        <v>482</v>
      </c>
    </row>
    <row r="2423" spans="23:26" x14ac:dyDescent="0.2">
      <c r="W2423" s="80" t="s">
        <v>481</v>
      </c>
      <c r="X2423" s="80" t="s">
        <v>1901</v>
      </c>
      <c r="Y2423" s="80" t="s">
        <v>3537</v>
      </c>
      <c r="Z2423" s="80" t="s">
        <v>482</v>
      </c>
    </row>
    <row r="2424" spans="23:26" x14ac:dyDescent="0.2">
      <c r="W2424" s="80" t="s">
        <v>481</v>
      </c>
      <c r="X2424" s="80" t="s">
        <v>1901</v>
      </c>
      <c r="Y2424" s="80" t="s">
        <v>3538</v>
      </c>
      <c r="Z2424" s="80" t="s">
        <v>482</v>
      </c>
    </row>
    <row r="2425" spans="23:26" x14ac:dyDescent="0.2">
      <c r="W2425" s="80" t="s">
        <v>481</v>
      </c>
      <c r="X2425" s="80" t="s">
        <v>1901</v>
      </c>
      <c r="Y2425" s="80" t="s">
        <v>3539</v>
      </c>
      <c r="Z2425" s="80" t="s">
        <v>482</v>
      </c>
    </row>
    <row r="2426" spans="23:26" x14ac:dyDescent="0.2">
      <c r="W2426" s="80" t="s">
        <v>481</v>
      </c>
      <c r="X2426" s="80" t="s">
        <v>1901</v>
      </c>
      <c r="Y2426" s="80" t="s">
        <v>3540</v>
      </c>
      <c r="Z2426" s="80" t="s">
        <v>482</v>
      </c>
    </row>
    <row r="2427" spans="23:26" x14ac:dyDescent="0.2">
      <c r="W2427" s="80" t="s">
        <v>481</v>
      </c>
      <c r="X2427" s="80" t="s">
        <v>1901</v>
      </c>
      <c r="Y2427" s="80" t="s">
        <v>3541</v>
      </c>
      <c r="Z2427" s="80" t="s">
        <v>482</v>
      </c>
    </row>
    <row r="2428" spans="23:26" x14ac:dyDescent="0.2">
      <c r="W2428" s="80" t="s">
        <v>481</v>
      </c>
      <c r="X2428" s="80" t="s">
        <v>1901</v>
      </c>
      <c r="Y2428" s="80" t="s">
        <v>3542</v>
      </c>
      <c r="Z2428" s="80" t="s">
        <v>482</v>
      </c>
    </row>
    <row r="2429" spans="23:26" x14ac:dyDescent="0.2">
      <c r="W2429" s="80" t="s">
        <v>481</v>
      </c>
      <c r="X2429" s="80" t="s">
        <v>1901</v>
      </c>
      <c r="Y2429" s="80" t="s">
        <v>3543</v>
      </c>
      <c r="Z2429" s="80" t="s">
        <v>482</v>
      </c>
    </row>
    <row r="2430" spans="23:26" x14ac:dyDescent="0.2">
      <c r="W2430" s="80" t="s">
        <v>481</v>
      </c>
      <c r="X2430" s="80" t="s">
        <v>1901</v>
      </c>
      <c r="Y2430" s="80" t="s">
        <v>3402</v>
      </c>
      <c r="Z2430" s="80" t="s">
        <v>482</v>
      </c>
    </row>
    <row r="2431" spans="23:26" x14ac:dyDescent="0.2">
      <c r="W2431" s="80" t="s">
        <v>481</v>
      </c>
      <c r="X2431" s="80" t="s">
        <v>1901</v>
      </c>
      <c r="Y2431" s="80" t="s">
        <v>3544</v>
      </c>
      <c r="Z2431" s="80" t="s">
        <v>482</v>
      </c>
    </row>
    <row r="2432" spans="23:26" x14ac:dyDescent="0.2">
      <c r="W2432" s="80" t="s">
        <v>481</v>
      </c>
      <c r="X2432" s="80" t="s">
        <v>1901</v>
      </c>
      <c r="Y2432" s="80" t="s">
        <v>2665</v>
      </c>
      <c r="Z2432" s="80" t="s">
        <v>482</v>
      </c>
    </row>
    <row r="2433" spans="23:26" x14ac:dyDescent="0.2">
      <c r="W2433" s="80" t="s">
        <v>481</v>
      </c>
      <c r="X2433" s="80" t="s">
        <v>1901</v>
      </c>
      <c r="Y2433" s="80" t="s">
        <v>3545</v>
      </c>
      <c r="Z2433" s="80" t="s">
        <v>482</v>
      </c>
    </row>
    <row r="2434" spans="23:26" x14ac:dyDescent="0.2">
      <c r="W2434" s="80" t="s">
        <v>481</v>
      </c>
      <c r="X2434" s="80" t="s">
        <v>1901</v>
      </c>
      <c r="Y2434" s="80" t="s">
        <v>3546</v>
      </c>
      <c r="Z2434" s="80" t="s">
        <v>482</v>
      </c>
    </row>
    <row r="2435" spans="23:26" x14ac:dyDescent="0.2">
      <c r="W2435" s="80" t="s">
        <v>481</v>
      </c>
      <c r="X2435" s="80" t="s">
        <v>1901</v>
      </c>
      <c r="Y2435" s="80" t="s">
        <v>3547</v>
      </c>
      <c r="Z2435" s="80" t="s">
        <v>482</v>
      </c>
    </row>
    <row r="2436" spans="23:26" x14ac:dyDescent="0.2">
      <c r="W2436" s="80" t="s">
        <v>481</v>
      </c>
      <c r="X2436" s="80" t="s">
        <v>1901</v>
      </c>
      <c r="Y2436" s="80" t="s">
        <v>3548</v>
      </c>
      <c r="Z2436" s="80" t="s">
        <v>482</v>
      </c>
    </row>
    <row r="2437" spans="23:26" x14ac:dyDescent="0.2">
      <c r="W2437" s="80" t="s">
        <v>481</v>
      </c>
      <c r="X2437" s="80" t="s">
        <v>1901</v>
      </c>
      <c r="Y2437" s="80" t="s">
        <v>3549</v>
      </c>
      <c r="Z2437" s="80" t="s">
        <v>482</v>
      </c>
    </row>
    <row r="2438" spans="23:26" x14ac:dyDescent="0.2">
      <c r="W2438" s="80" t="s">
        <v>481</v>
      </c>
      <c r="X2438" s="80" t="s">
        <v>1901</v>
      </c>
      <c r="Y2438" s="80" t="s">
        <v>3550</v>
      </c>
      <c r="Z2438" s="80" t="s">
        <v>482</v>
      </c>
    </row>
    <row r="2439" spans="23:26" x14ac:dyDescent="0.2">
      <c r="W2439" s="80" t="s">
        <v>481</v>
      </c>
      <c r="X2439" s="80" t="s">
        <v>1901</v>
      </c>
      <c r="Y2439" s="80" t="s">
        <v>3403</v>
      </c>
      <c r="Z2439" s="80" t="s">
        <v>482</v>
      </c>
    </row>
    <row r="2440" spans="23:26" x14ac:dyDescent="0.2">
      <c r="W2440" s="80" t="s">
        <v>481</v>
      </c>
      <c r="X2440" s="80" t="s">
        <v>1901</v>
      </c>
      <c r="Y2440" s="80" t="s">
        <v>3551</v>
      </c>
      <c r="Z2440" s="80" t="s">
        <v>482</v>
      </c>
    </row>
    <row r="2441" spans="23:26" x14ac:dyDescent="0.2">
      <c r="W2441" s="80" t="s">
        <v>481</v>
      </c>
      <c r="X2441" s="80" t="s">
        <v>1901</v>
      </c>
      <c r="Y2441" s="80" t="s">
        <v>3552</v>
      </c>
      <c r="Z2441" s="80" t="s">
        <v>482</v>
      </c>
    </row>
    <row r="2442" spans="23:26" x14ac:dyDescent="0.2">
      <c r="W2442" s="80" t="s">
        <v>481</v>
      </c>
      <c r="X2442" s="80" t="s">
        <v>1901</v>
      </c>
      <c r="Y2442" s="80" t="s">
        <v>3493</v>
      </c>
      <c r="Z2442" s="80" t="s">
        <v>482</v>
      </c>
    </row>
    <row r="2443" spans="23:26" x14ac:dyDescent="0.2">
      <c r="W2443" s="80" t="s">
        <v>481</v>
      </c>
      <c r="X2443" s="80" t="s">
        <v>1901</v>
      </c>
      <c r="Y2443" s="80" t="s">
        <v>3494</v>
      </c>
      <c r="Z2443" s="80" t="s">
        <v>482</v>
      </c>
    </row>
    <row r="2444" spans="23:26" x14ac:dyDescent="0.2">
      <c r="W2444" s="80" t="s">
        <v>481</v>
      </c>
      <c r="X2444" s="80" t="s">
        <v>1901</v>
      </c>
      <c r="Y2444" s="80" t="s">
        <v>2666</v>
      </c>
      <c r="Z2444" s="80" t="s">
        <v>482</v>
      </c>
    </row>
    <row r="2445" spans="23:26" x14ac:dyDescent="0.2">
      <c r="W2445" s="80" t="s">
        <v>481</v>
      </c>
      <c r="X2445" s="80" t="s">
        <v>1901</v>
      </c>
      <c r="Y2445" s="80" t="s">
        <v>2667</v>
      </c>
      <c r="Z2445" s="80" t="s">
        <v>482</v>
      </c>
    </row>
    <row r="2446" spans="23:26" x14ac:dyDescent="0.2">
      <c r="W2446" s="80" t="s">
        <v>481</v>
      </c>
      <c r="X2446" s="80" t="s">
        <v>1901</v>
      </c>
      <c r="Y2446" s="80" t="s">
        <v>3553</v>
      </c>
      <c r="Z2446" s="80" t="s">
        <v>482</v>
      </c>
    </row>
    <row r="2447" spans="23:26" x14ac:dyDescent="0.2">
      <c r="W2447" s="80" t="s">
        <v>481</v>
      </c>
      <c r="X2447" s="80" t="s">
        <v>1901</v>
      </c>
      <c r="Y2447" s="80" t="s">
        <v>3374</v>
      </c>
      <c r="Z2447" s="80" t="s">
        <v>482</v>
      </c>
    </row>
    <row r="2448" spans="23:26" x14ac:dyDescent="0.2">
      <c r="W2448" s="80" t="s">
        <v>481</v>
      </c>
      <c r="X2448" s="80" t="s">
        <v>1901</v>
      </c>
      <c r="Y2448" s="80" t="s">
        <v>3554</v>
      </c>
      <c r="Z2448" s="80" t="s">
        <v>482</v>
      </c>
    </row>
    <row r="2449" spans="23:26" x14ac:dyDescent="0.2">
      <c r="W2449" s="80" t="s">
        <v>483</v>
      </c>
      <c r="X2449" s="80" t="s">
        <v>1901</v>
      </c>
      <c r="Y2449" s="80" t="s">
        <v>3542</v>
      </c>
      <c r="Z2449" s="80" t="s">
        <v>484</v>
      </c>
    </row>
    <row r="2450" spans="23:26" x14ac:dyDescent="0.2">
      <c r="W2450" s="80" t="s">
        <v>483</v>
      </c>
      <c r="X2450" s="80" t="s">
        <v>1901</v>
      </c>
      <c r="Y2450" s="80" t="s">
        <v>3543</v>
      </c>
      <c r="Z2450" s="80" t="s">
        <v>484</v>
      </c>
    </row>
    <row r="2451" spans="23:26" x14ac:dyDescent="0.2">
      <c r="W2451" s="80" t="s">
        <v>483</v>
      </c>
      <c r="X2451" s="80" t="s">
        <v>1901</v>
      </c>
      <c r="Y2451" s="80" t="s">
        <v>3550</v>
      </c>
      <c r="Z2451" s="80" t="s">
        <v>484</v>
      </c>
    </row>
    <row r="2452" spans="23:26" x14ac:dyDescent="0.2">
      <c r="W2452" s="80" t="s">
        <v>483</v>
      </c>
      <c r="X2452" s="80" t="s">
        <v>1901</v>
      </c>
      <c r="Y2452" s="80" t="s">
        <v>3551</v>
      </c>
      <c r="Z2452" s="80" t="s">
        <v>484</v>
      </c>
    </row>
    <row r="2453" spans="23:26" x14ac:dyDescent="0.2">
      <c r="W2453" s="80" t="s">
        <v>483</v>
      </c>
      <c r="X2453" s="80" t="s">
        <v>1901</v>
      </c>
      <c r="Y2453" s="80" t="s">
        <v>3552</v>
      </c>
      <c r="Z2453" s="80" t="s">
        <v>484</v>
      </c>
    </row>
    <row r="2454" spans="23:26" x14ac:dyDescent="0.2">
      <c r="W2454" s="80" t="s">
        <v>483</v>
      </c>
      <c r="X2454" s="80" t="s">
        <v>1901</v>
      </c>
      <c r="Y2454" s="80" t="s">
        <v>3493</v>
      </c>
      <c r="Z2454" s="80" t="s">
        <v>484</v>
      </c>
    </row>
    <row r="2455" spans="23:26" x14ac:dyDescent="0.2">
      <c r="W2455" s="80" t="s">
        <v>483</v>
      </c>
      <c r="X2455" s="80" t="s">
        <v>1901</v>
      </c>
      <c r="Y2455" s="80" t="s">
        <v>3494</v>
      </c>
      <c r="Z2455" s="80" t="s">
        <v>484</v>
      </c>
    </row>
    <row r="2456" spans="23:26" x14ac:dyDescent="0.2">
      <c r="W2456" s="80" t="s">
        <v>485</v>
      </c>
      <c r="X2456" s="80" t="s">
        <v>1901</v>
      </c>
      <c r="Y2456" s="80" t="s">
        <v>2665</v>
      </c>
      <c r="Z2456" s="80" t="s">
        <v>486</v>
      </c>
    </row>
    <row r="2457" spans="23:26" x14ac:dyDescent="0.2">
      <c r="W2457" s="80" t="s">
        <v>485</v>
      </c>
      <c r="X2457" s="80" t="s">
        <v>1901</v>
      </c>
      <c r="Y2457" s="80" t="s">
        <v>3555</v>
      </c>
      <c r="Z2457" s="80" t="s">
        <v>486</v>
      </c>
    </row>
    <row r="2458" spans="23:26" x14ac:dyDescent="0.2">
      <c r="W2458" s="80" t="s">
        <v>485</v>
      </c>
      <c r="X2458" s="80" t="s">
        <v>1901</v>
      </c>
      <c r="Y2458" s="80" t="s">
        <v>3552</v>
      </c>
      <c r="Z2458" s="80" t="s">
        <v>486</v>
      </c>
    </row>
    <row r="2459" spans="23:26" x14ac:dyDescent="0.2">
      <c r="W2459" s="80" t="s">
        <v>487</v>
      </c>
      <c r="X2459" s="80" t="s">
        <v>1901</v>
      </c>
      <c r="Y2459" s="80" t="s">
        <v>3556</v>
      </c>
      <c r="Z2459" s="80" t="s">
        <v>488</v>
      </c>
    </row>
    <row r="2460" spans="23:26" x14ac:dyDescent="0.2">
      <c r="W2460" s="80" t="s">
        <v>487</v>
      </c>
      <c r="X2460" s="80" t="s">
        <v>1901</v>
      </c>
      <c r="Y2460" s="80" t="s">
        <v>3557</v>
      </c>
      <c r="Z2460" s="80" t="s">
        <v>488</v>
      </c>
    </row>
    <row r="2461" spans="23:26" x14ac:dyDescent="0.2">
      <c r="W2461" s="80" t="s">
        <v>487</v>
      </c>
      <c r="X2461" s="80" t="s">
        <v>1901</v>
      </c>
      <c r="Y2461" s="80" t="s">
        <v>3558</v>
      </c>
      <c r="Z2461" s="80" t="s">
        <v>488</v>
      </c>
    </row>
    <row r="2462" spans="23:26" x14ac:dyDescent="0.2">
      <c r="W2462" s="80" t="s">
        <v>487</v>
      </c>
      <c r="X2462" s="80" t="s">
        <v>1901</v>
      </c>
      <c r="Y2462" s="80" t="s">
        <v>3559</v>
      </c>
      <c r="Z2462" s="80" t="s">
        <v>488</v>
      </c>
    </row>
    <row r="2463" spans="23:26" x14ac:dyDescent="0.2">
      <c r="W2463" s="80" t="s">
        <v>487</v>
      </c>
      <c r="X2463" s="80" t="s">
        <v>1901</v>
      </c>
      <c r="Y2463" s="80" t="s">
        <v>3560</v>
      </c>
      <c r="Z2463" s="80" t="s">
        <v>488</v>
      </c>
    </row>
    <row r="2464" spans="23:26" x14ac:dyDescent="0.2">
      <c r="W2464" s="80" t="s">
        <v>487</v>
      </c>
      <c r="X2464" s="80" t="s">
        <v>1901</v>
      </c>
      <c r="Y2464" s="80" t="s">
        <v>3561</v>
      </c>
      <c r="Z2464" s="80" t="s">
        <v>488</v>
      </c>
    </row>
    <row r="2465" spans="23:26" x14ac:dyDescent="0.2">
      <c r="W2465" s="80" t="s">
        <v>489</v>
      </c>
      <c r="X2465" s="80" t="s">
        <v>1901</v>
      </c>
      <c r="Y2465" s="80" t="s">
        <v>3562</v>
      </c>
      <c r="Z2465" s="80" t="s">
        <v>490</v>
      </c>
    </row>
    <row r="2466" spans="23:26" x14ac:dyDescent="0.2">
      <c r="W2466" s="80" t="s">
        <v>489</v>
      </c>
      <c r="X2466" s="80" t="s">
        <v>1901</v>
      </c>
      <c r="Y2466" s="80" t="s">
        <v>3563</v>
      </c>
      <c r="Z2466" s="80" t="s">
        <v>490</v>
      </c>
    </row>
    <row r="2467" spans="23:26" x14ac:dyDescent="0.2">
      <c r="W2467" s="80" t="s">
        <v>489</v>
      </c>
      <c r="X2467" s="80" t="s">
        <v>1901</v>
      </c>
      <c r="Y2467" s="80" t="s">
        <v>3564</v>
      </c>
      <c r="Z2467" s="80" t="s">
        <v>490</v>
      </c>
    </row>
    <row r="2468" spans="23:26" x14ac:dyDescent="0.2">
      <c r="W2468" s="80" t="s">
        <v>489</v>
      </c>
      <c r="X2468" s="80" t="s">
        <v>1901</v>
      </c>
      <c r="Y2468" s="80" t="s">
        <v>3565</v>
      </c>
      <c r="Z2468" s="80" t="s">
        <v>490</v>
      </c>
    </row>
    <row r="2469" spans="23:26" x14ac:dyDescent="0.2">
      <c r="W2469" s="80" t="s">
        <v>491</v>
      </c>
      <c r="X2469" s="80" t="s">
        <v>1901</v>
      </c>
      <c r="Y2469" s="80" t="s">
        <v>3566</v>
      </c>
      <c r="Z2469" s="80" t="s">
        <v>492</v>
      </c>
    </row>
    <row r="2470" spans="23:26" x14ac:dyDescent="0.2">
      <c r="W2470" s="80" t="s">
        <v>491</v>
      </c>
      <c r="X2470" s="80" t="s">
        <v>1901</v>
      </c>
      <c r="Y2470" s="80" t="s">
        <v>3567</v>
      </c>
      <c r="Z2470" s="80" t="s">
        <v>492</v>
      </c>
    </row>
    <row r="2471" spans="23:26" x14ac:dyDescent="0.2">
      <c r="W2471" s="80" t="s">
        <v>493</v>
      </c>
      <c r="X2471" s="80" t="s">
        <v>1901</v>
      </c>
      <c r="Y2471" s="80" t="s">
        <v>3568</v>
      </c>
      <c r="Z2471" s="80" t="s">
        <v>494</v>
      </c>
    </row>
    <row r="2472" spans="23:26" x14ac:dyDescent="0.2">
      <c r="W2472" s="80" t="s">
        <v>493</v>
      </c>
      <c r="X2472" s="80" t="s">
        <v>1901</v>
      </c>
      <c r="Y2472" s="80" t="s">
        <v>3569</v>
      </c>
      <c r="Z2472" s="80" t="s">
        <v>494</v>
      </c>
    </row>
    <row r="2473" spans="23:26" x14ac:dyDescent="0.2">
      <c r="W2473" s="80" t="s">
        <v>493</v>
      </c>
      <c r="X2473" s="80" t="s">
        <v>1901</v>
      </c>
      <c r="Y2473" s="80" t="s">
        <v>3570</v>
      </c>
      <c r="Z2473" s="80" t="s">
        <v>494</v>
      </c>
    </row>
    <row r="2474" spans="23:26" x14ac:dyDescent="0.2">
      <c r="W2474" s="80" t="s">
        <v>493</v>
      </c>
      <c r="X2474" s="80" t="s">
        <v>1901</v>
      </c>
      <c r="Y2474" s="80" t="s">
        <v>3566</v>
      </c>
      <c r="Z2474" s="80" t="s">
        <v>494</v>
      </c>
    </row>
    <row r="2475" spans="23:26" x14ac:dyDescent="0.2">
      <c r="W2475" s="80" t="s">
        <v>493</v>
      </c>
      <c r="X2475" s="80" t="s">
        <v>1901</v>
      </c>
      <c r="Y2475" s="80" t="s">
        <v>3571</v>
      </c>
      <c r="Z2475" s="80" t="s">
        <v>494</v>
      </c>
    </row>
    <row r="2476" spans="23:26" x14ac:dyDescent="0.2">
      <c r="W2476" s="80" t="s">
        <v>493</v>
      </c>
      <c r="X2476" s="80" t="s">
        <v>1901</v>
      </c>
      <c r="Y2476" s="80" t="s">
        <v>3572</v>
      </c>
      <c r="Z2476" s="80" t="s">
        <v>494</v>
      </c>
    </row>
    <row r="2477" spans="23:26" x14ac:dyDescent="0.2">
      <c r="W2477" s="80" t="s">
        <v>495</v>
      </c>
      <c r="X2477" s="80" t="s">
        <v>1901</v>
      </c>
      <c r="Y2477" s="80" t="s">
        <v>3573</v>
      </c>
      <c r="Z2477" s="80" t="s">
        <v>496</v>
      </c>
    </row>
    <row r="2478" spans="23:26" x14ac:dyDescent="0.2">
      <c r="W2478" s="80" t="s">
        <v>495</v>
      </c>
      <c r="X2478" s="80" t="s">
        <v>1901</v>
      </c>
      <c r="Y2478" s="80" t="s">
        <v>3574</v>
      </c>
      <c r="Z2478" s="80" t="s">
        <v>496</v>
      </c>
    </row>
    <row r="2479" spans="23:26" x14ac:dyDescent="0.2">
      <c r="W2479" s="80" t="s">
        <v>497</v>
      </c>
      <c r="X2479" s="80" t="s">
        <v>1901</v>
      </c>
      <c r="Y2479" s="80" t="s">
        <v>3575</v>
      </c>
      <c r="Z2479" s="80" t="s">
        <v>498</v>
      </c>
    </row>
    <row r="2480" spans="23:26" x14ac:dyDescent="0.2">
      <c r="W2480" s="80" t="s">
        <v>497</v>
      </c>
      <c r="X2480" s="80" t="s">
        <v>1901</v>
      </c>
      <c r="Y2480" s="80" t="s">
        <v>3576</v>
      </c>
      <c r="Z2480" s="80" t="s">
        <v>498</v>
      </c>
    </row>
    <row r="2481" spans="23:26" x14ac:dyDescent="0.2">
      <c r="W2481" s="80" t="s">
        <v>499</v>
      </c>
      <c r="X2481" s="80" t="s">
        <v>1901</v>
      </c>
      <c r="Y2481" s="80" t="s">
        <v>3577</v>
      </c>
      <c r="Z2481" s="80" t="s">
        <v>500</v>
      </c>
    </row>
    <row r="2482" spans="23:26" x14ac:dyDescent="0.2">
      <c r="W2482" s="80" t="s">
        <v>499</v>
      </c>
      <c r="X2482" s="80" t="s">
        <v>1901</v>
      </c>
      <c r="Y2482" s="80" t="s">
        <v>3578</v>
      </c>
      <c r="Z2482" s="80" t="s">
        <v>500</v>
      </c>
    </row>
    <row r="2483" spans="23:26" x14ac:dyDescent="0.2">
      <c r="W2483" s="80" t="s">
        <v>499</v>
      </c>
      <c r="X2483" s="80" t="s">
        <v>1901</v>
      </c>
      <c r="Y2483" s="80" t="s">
        <v>3579</v>
      </c>
      <c r="Z2483" s="80" t="s">
        <v>500</v>
      </c>
    </row>
    <row r="2484" spans="23:26" x14ac:dyDescent="0.2">
      <c r="W2484" s="80" t="s">
        <v>499</v>
      </c>
      <c r="X2484" s="80" t="s">
        <v>1901</v>
      </c>
      <c r="Y2484" s="80" t="s">
        <v>3580</v>
      </c>
      <c r="Z2484" s="80" t="s">
        <v>500</v>
      </c>
    </row>
    <row r="2485" spans="23:26" x14ac:dyDescent="0.2">
      <c r="W2485" s="80" t="s">
        <v>499</v>
      </c>
      <c r="X2485" s="80" t="s">
        <v>1901</v>
      </c>
      <c r="Y2485" s="80" t="s">
        <v>3581</v>
      </c>
      <c r="Z2485" s="80" t="s">
        <v>500</v>
      </c>
    </row>
    <row r="2486" spans="23:26" x14ac:dyDescent="0.2">
      <c r="W2486" s="80" t="s">
        <v>499</v>
      </c>
      <c r="X2486" s="80" t="s">
        <v>1901</v>
      </c>
      <c r="Y2486" s="80" t="s">
        <v>3568</v>
      </c>
      <c r="Z2486" s="80" t="s">
        <v>500</v>
      </c>
    </row>
    <row r="2487" spans="23:26" x14ac:dyDescent="0.2">
      <c r="W2487" s="80" t="s">
        <v>499</v>
      </c>
      <c r="X2487" s="80" t="s">
        <v>1901</v>
      </c>
      <c r="Y2487" s="80" t="s">
        <v>3569</v>
      </c>
      <c r="Z2487" s="80" t="s">
        <v>500</v>
      </c>
    </row>
    <row r="2488" spans="23:26" x14ac:dyDescent="0.2">
      <c r="W2488" s="80" t="s">
        <v>499</v>
      </c>
      <c r="X2488" s="80" t="s">
        <v>1901</v>
      </c>
      <c r="Y2488" s="80" t="s">
        <v>3582</v>
      </c>
      <c r="Z2488" s="80" t="s">
        <v>500</v>
      </c>
    </row>
    <row r="2489" spans="23:26" x14ac:dyDescent="0.2">
      <c r="W2489" s="80" t="s">
        <v>499</v>
      </c>
      <c r="X2489" s="80" t="s">
        <v>1901</v>
      </c>
      <c r="Y2489" s="80" t="s">
        <v>3570</v>
      </c>
      <c r="Z2489" s="80" t="s">
        <v>500</v>
      </c>
    </row>
    <row r="2490" spans="23:26" x14ac:dyDescent="0.2">
      <c r="W2490" s="80" t="s">
        <v>499</v>
      </c>
      <c r="X2490" s="80" t="s">
        <v>1901</v>
      </c>
      <c r="Y2490" s="80" t="s">
        <v>3583</v>
      </c>
      <c r="Z2490" s="80" t="s">
        <v>500</v>
      </c>
    </row>
    <row r="2491" spans="23:26" x14ac:dyDescent="0.2">
      <c r="W2491" s="80" t="s">
        <v>499</v>
      </c>
      <c r="X2491" s="80" t="s">
        <v>1901</v>
      </c>
      <c r="Y2491" s="80" t="s">
        <v>3584</v>
      </c>
      <c r="Z2491" s="80" t="s">
        <v>500</v>
      </c>
    </row>
    <row r="2492" spans="23:26" x14ac:dyDescent="0.2">
      <c r="W2492" s="80" t="s">
        <v>499</v>
      </c>
      <c r="X2492" s="80" t="s">
        <v>1901</v>
      </c>
      <c r="Y2492" s="80" t="s">
        <v>3585</v>
      </c>
      <c r="Z2492" s="80" t="s">
        <v>500</v>
      </c>
    </row>
    <row r="2493" spans="23:26" x14ac:dyDescent="0.2">
      <c r="W2493" s="80" t="s">
        <v>499</v>
      </c>
      <c r="X2493" s="80" t="s">
        <v>1901</v>
      </c>
      <c r="Y2493" s="80" t="s">
        <v>3571</v>
      </c>
      <c r="Z2493" s="80" t="s">
        <v>500</v>
      </c>
    </row>
    <row r="2494" spans="23:26" x14ac:dyDescent="0.2">
      <c r="W2494" s="80" t="s">
        <v>499</v>
      </c>
      <c r="X2494" s="80" t="s">
        <v>1901</v>
      </c>
      <c r="Y2494" s="80" t="s">
        <v>3572</v>
      </c>
      <c r="Z2494" s="80" t="s">
        <v>500</v>
      </c>
    </row>
    <row r="2495" spans="23:26" x14ac:dyDescent="0.2">
      <c r="W2495" s="80" t="s">
        <v>501</v>
      </c>
      <c r="X2495" s="80" t="s">
        <v>1901</v>
      </c>
      <c r="Y2495" s="80" t="s">
        <v>3586</v>
      </c>
      <c r="Z2495" s="80" t="s">
        <v>502</v>
      </c>
    </row>
    <row r="2496" spans="23:26" x14ac:dyDescent="0.2">
      <c r="W2496" s="80" t="s">
        <v>501</v>
      </c>
      <c r="X2496" s="80" t="s">
        <v>1901</v>
      </c>
      <c r="Y2496" s="80" t="s">
        <v>3587</v>
      </c>
      <c r="Z2496" s="80" t="s">
        <v>502</v>
      </c>
    </row>
    <row r="2497" spans="23:26" x14ac:dyDescent="0.2">
      <c r="W2497" s="80" t="s">
        <v>501</v>
      </c>
      <c r="X2497" s="80" t="s">
        <v>1901</v>
      </c>
      <c r="Y2497" s="80" t="s">
        <v>3588</v>
      </c>
      <c r="Z2497" s="80" t="s">
        <v>502</v>
      </c>
    </row>
    <row r="2498" spans="23:26" x14ac:dyDescent="0.2">
      <c r="W2498" s="80" t="s">
        <v>501</v>
      </c>
      <c r="X2498" s="80" t="s">
        <v>1901</v>
      </c>
      <c r="Y2498" s="80" t="s">
        <v>3589</v>
      </c>
      <c r="Z2498" s="80" t="s">
        <v>502</v>
      </c>
    </row>
    <row r="2499" spans="23:26" x14ac:dyDescent="0.2">
      <c r="W2499" s="80" t="s">
        <v>501</v>
      </c>
      <c r="X2499" s="80" t="s">
        <v>1901</v>
      </c>
      <c r="Y2499" s="80" t="s">
        <v>3590</v>
      </c>
      <c r="Z2499" s="80" t="s">
        <v>502</v>
      </c>
    </row>
    <row r="2500" spans="23:26" x14ac:dyDescent="0.2">
      <c r="W2500" s="80" t="s">
        <v>501</v>
      </c>
      <c r="X2500" s="80" t="s">
        <v>1901</v>
      </c>
      <c r="Y2500" s="80" t="s">
        <v>3591</v>
      </c>
      <c r="Z2500" s="80" t="s">
        <v>502</v>
      </c>
    </row>
    <row r="2501" spans="23:26" x14ac:dyDescent="0.2">
      <c r="W2501" s="80" t="s">
        <v>501</v>
      </c>
      <c r="X2501" s="80" t="s">
        <v>1901</v>
      </c>
      <c r="Y2501" s="80" t="s">
        <v>3592</v>
      </c>
      <c r="Z2501" s="80" t="s">
        <v>502</v>
      </c>
    </row>
    <row r="2502" spans="23:26" x14ac:dyDescent="0.2">
      <c r="W2502" s="80" t="s">
        <v>501</v>
      </c>
      <c r="X2502" s="80" t="s">
        <v>1901</v>
      </c>
      <c r="Y2502" s="80" t="s">
        <v>3593</v>
      </c>
      <c r="Z2502" s="80" t="s">
        <v>502</v>
      </c>
    </row>
    <row r="2503" spans="23:26" x14ac:dyDescent="0.2">
      <c r="W2503" s="80" t="s">
        <v>501</v>
      </c>
      <c r="X2503" s="80" t="s">
        <v>1901</v>
      </c>
      <c r="Y2503" s="80" t="s">
        <v>3594</v>
      </c>
      <c r="Z2503" s="80" t="s">
        <v>502</v>
      </c>
    </row>
    <row r="2504" spans="23:26" x14ac:dyDescent="0.2">
      <c r="W2504" s="80" t="s">
        <v>501</v>
      </c>
      <c r="X2504" s="80" t="s">
        <v>1901</v>
      </c>
      <c r="Y2504" s="80" t="s">
        <v>3595</v>
      </c>
      <c r="Z2504" s="80" t="s">
        <v>502</v>
      </c>
    </row>
    <row r="2505" spans="23:26" x14ac:dyDescent="0.2">
      <c r="W2505" s="80" t="s">
        <v>501</v>
      </c>
      <c r="X2505" s="80" t="s">
        <v>1901</v>
      </c>
      <c r="Y2505" s="80" t="s">
        <v>3596</v>
      </c>
      <c r="Z2505" s="80" t="s">
        <v>502</v>
      </c>
    </row>
    <row r="2506" spans="23:26" x14ac:dyDescent="0.2">
      <c r="W2506" s="80" t="s">
        <v>501</v>
      </c>
      <c r="X2506" s="80" t="s">
        <v>1901</v>
      </c>
      <c r="Y2506" s="80" t="s">
        <v>3597</v>
      </c>
      <c r="Z2506" s="80" t="s">
        <v>502</v>
      </c>
    </row>
    <row r="2507" spans="23:26" x14ac:dyDescent="0.2">
      <c r="W2507" s="80" t="s">
        <v>501</v>
      </c>
      <c r="X2507" s="80" t="s">
        <v>1907</v>
      </c>
      <c r="Y2507" s="80" t="s">
        <v>2042</v>
      </c>
      <c r="Z2507" s="80" t="s">
        <v>502</v>
      </c>
    </row>
    <row r="2508" spans="23:26" x14ac:dyDescent="0.2">
      <c r="W2508" s="80" t="s">
        <v>503</v>
      </c>
      <c r="X2508" s="80" t="s">
        <v>1901</v>
      </c>
      <c r="Y2508" s="80" t="s">
        <v>3598</v>
      </c>
      <c r="Z2508" s="80" t="s">
        <v>504</v>
      </c>
    </row>
    <row r="2509" spans="23:26" x14ac:dyDescent="0.2">
      <c r="W2509" s="80" t="s">
        <v>503</v>
      </c>
      <c r="X2509" s="80" t="s">
        <v>1901</v>
      </c>
      <c r="Y2509" s="80" t="s">
        <v>3599</v>
      </c>
      <c r="Z2509" s="80" t="s">
        <v>504</v>
      </c>
    </row>
    <row r="2510" spans="23:26" x14ac:dyDescent="0.2">
      <c r="W2510" s="80" t="s">
        <v>503</v>
      </c>
      <c r="X2510" s="80" t="s">
        <v>1901</v>
      </c>
      <c r="Y2510" s="80" t="s">
        <v>3600</v>
      </c>
      <c r="Z2510" s="80" t="s">
        <v>504</v>
      </c>
    </row>
    <row r="2511" spans="23:26" x14ac:dyDescent="0.2">
      <c r="W2511" s="80" t="s">
        <v>503</v>
      </c>
      <c r="X2511" s="80" t="s">
        <v>1901</v>
      </c>
      <c r="Y2511" s="80" t="s">
        <v>3601</v>
      </c>
      <c r="Z2511" s="80" t="s">
        <v>504</v>
      </c>
    </row>
    <row r="2512" spans="23:26" x14ac:dyDescent="0.2">
      <c r="W2512" s="80" t="s">
        <v>503</v>
      </c>
      <c r="X2512" s="80" t="s">
        <v>1901</v>
      </c>
      <c r="Y2512" s="80" t="s">
        <v>3602</v>
      </c>
      <c r="Z2512" s="80" t="s">
        <v>504</v>
      </c>
    </row>
    <row r="2513" spans="23:26" x14ac:dyDescent="0.2">
      <c r="W2513" s="80" t="s">
        <v>503</v>
      </c>
      <c r="X2513" s="80" t="s">
        <v>1907</v>
      </c>
      <c r="Y2513" s="80" t="s">
        <v>2042</v>
      </c>
      <c r="Z2513" s="80" t="s">
        <v>504</v>
      </c>
    </row>
    <row r="2514" spans="23:26" x14ac:dyDescent="0.2">
      <c r="W2514" s="80" t="s">
        <v>505</v>
      </c>
      <c r="X2514" s="80" t="s">
        <v>1901</v>
      </c>
      <c r="Y2514" s="80" t="s">
        <v>3603</v>
      </c>
      <c r="Z2514" s="80" t="s">
        <v>506</v>
      </c>
    </row>
    <row r="2515" spans="23:26" x14ac:dyDescent="0.2">
      <c r="W2515" s="80" t="s">
        <v>505</v>
      </c>
      <c r="X2515" s="80" t="s">
        <v>1901</v>
      </c>
      <c r="Y2515" s="80" t="s">
        <v>3590</v>
      </c>
      <c r="Z2515" s="80" t="s">
        <v>506</v>
      </c>
    </row>
    <row r="2516" spans="23:26" x14ac:dyDescent="0.2">
      <c r="W2516" s="80" t="s">
        <v>505</v>
      </c>
      <c r="X2516" s="80" t="s">
        <v>1901</v>
      </c>
      <c r="Y2516" s="80" t="s">
        <v>3591</v>
      </c>
      <c r="Z2516" s="80" t="s">
        <v>506</v>
      </c>
    </row>
    <row r="2517" spans="23:26" x14ac:dyDescent="0.2">
      <c r="W2517" s="80" t="s">
        <v>505</v>
      </c>
      <c r="X2517" s="80" t="s">
        <v>1901</v>
      </c>
      <c r="Y2517" s="80" t="s">
        <v>3592</v>
      </c>
      <c r="Z2517" s="80" t="s">
        <v>506</v>
      </c>
    </row>
    <row r="2518" spans="23:26" x14ac:dyDescent="0.2">
      <c r="W2518" s="80" t="s">
        <v>505</v>
      </c>
      <c r="X2518" s="80" t="s">
        <v>1901</v>
      </c>
      <c r="Y2518" s="80" t="s">
        <v>3604</v>
      </c>
      <c r="Z2518" s="80" t="s">
        <v>506</v>
      </c>
    </row>
    <row r="2519" spans="23:26" x14ac:dyDescent="0.2">
      <c r="W2519" s="80" t="s">
        <v>505</v>
      </c>
      <c r="X2519" s="80" t="s">
        <v>1901</v>
      </c>
      <c r="Y2519" s="80" t="s">
        <v>3594</v>
      </c>
      <c r="Z2519" s="80" t="s">
        <v>506</v>
      </c>
    </row>
    <row r="2520" spans="23:26" x14ac:dyDescent="0.2">
      <c r="W2520" s="80" t="s">
        <v>505</v>
      </c>
      <c r="X2520" s="80" t="s">
        <v>1901</v>
      </c>
      <c r="Y2520" s="80" t="s">
        <v>3595</v>
      </c>
      <c r="Z2520" s="80" t="s">
        <v>506</v>
      </c>
    </row>
    <row r="2521" spans="23:26" x14ac:dyDescent="0.2">
      <c r="W2521" s="80" t="s">
        <v>505</v>
      </c>
      <c r="X2521" s="80" t="s">
        <v>1901</v>
      </c>
      <c r="Y2521" s="80" t="s">
        <v>3596</v>
      </c>
      <c r="Z2521" s="80" t="s">
        <v>506</v>
      </c>
    </row>
    <row r="2522" spans="23:26" x14ac:dyDescent="0.2">
      <c r="W2522" s="80" t="s">
        <v>505</v>
      </c>
      <c r="X2522" s="80" t="s">
        <v>1901</v>
      </c>
      <c r="Y2522" s="80" t="s">
        <v>3605</v>
      </c>
      <c r="Z2522" s="80" t="s">
        <v>506</v>
      </c>
    </row>
    <row r="2523" spans="23:26" x14ac:dyDescent="0.2">
      <c r="W2523" s="80" t="s">
        <v>505</v>
      </c>
      <c r="X2523" s="80" t="s">
        <v>1901</v>
      </c>
      <c r="Y2523" s="80" t="s">
        <v>3606</v>
      </c>
      <c r="Z2523" s="80" t="s">
        <v>506</v>
      </c>
    </row>
    <row r="2524" spans="23:26" x14ac:dyDescent="0.2">
      <c r="W2524" s="80" t="s">
        <v>505</v>
      </c>
      <c r="X2524" s="80" t="s">
        <v>1901</v>
      </c>
      <c r="Y2524" s="80" t="s">
        <v>3597</v>
      </c>
      <c r="Z2524" s="80" t="s">
        <v>506</v>
      </c>
    </row>
    <row r="2525" spans="23:26" x14ac:dyDescent="0.2">
      <c r="W2525" s="80" t="s">
        <v>507</v>
      </c>
      <c r="X2525" s="80" t="s">
        <v>1901</v>
      </c>
      <c r="Y2525" s="80" t="s">
        <v>3587</v>
      </c>
      <c r="Z2525" s="80" t="s">
        <v>508</v>
      </c>
    </row>
    <row r="2526" spans="23:26" x14ac:dyDescent="0.2">
      <c r="W2526" s="80" t="s">
        <v>507</v>
      </c>
      <c r="X2526" s="80" t="s">
        <v>1901</v>
      </c>
      <c r="Y2526" s="80" t="s">
        <v>3607</v>
      </c>
      <c r="Z2526" s="80" t="s">
        <v>508</v>
      </c>
    </row>
    <row r="2527" spans="23:26" x14ac:dyDescent="0.2">
      <c r="W2527" s="80" t="s">
        <v>509</v>
      </c>
      <c r="X2527" s="80" t="s">
        <v>1901</v>
      </c>
      <c r="Y2527" s="80" t="s">
        <v>3608</v>
      </c>
      <c r="Z2527" s="80" t="s">
        <v>510</v>
      </c>
    </row>
    <row r="2528" spans="23:26" x14ac:dyDescent="0.2">
      <c r="W2528" s="80" t="s">
        <v>509</v>
      </c>
      <c r="X2528" s="80" t="s">
        <v>1901</v>
      </c>
      <c r="Y2528" s="80" t="s">
        <v>3609</v>
      </c>
      <c r="Z2528" s="80" t="s">
        <v>510</v>
      </c>
    </row>
    <row r="2529" spans="23:26" x14ac:dyDescent="0.2">
      <c r="W2529" s="80" t="s">
        <v>509</v>
      </c>
      <c r="X2529" s="80" t="s">
        <v>1901</v>
      </c>
      <c r="Y2529" s="80" t="s">
        <v>3610</v>
      </c>
      <c r="Z2529" s="80" t="s">
        <v>510</v>
      </c>
    </row>
    <row r="2530" spans="23:26" x14ac:dyDescent="0.2">
      <c r="W2530" s="80" t="s">
        <v>509</v>
      </c>
      <c r="X2530" s="80" t="s">
        <v>1901</v>
      </c>
      <c r="Y2530" s="80" t="s">
        <v>3611</v>
      </c>
      <c r="Z2530" s="80" t="s">
        <v>510</v>
      </c>
    </row>
    <row r="2531" spans="23:26" x14ac:dyDescent="0.2">
      <c r="W2531" s="80" t="s">
        <v>509</v>
      </c>
      <c r="X2531" s="80" t="s">
        <v>1901</v>
      </c>
      <c r="Y2531" s="80" t="s">
        <v>2234</v>
      </c>
      <c r="Z2531" s="80" t="s">
        <v>510</v>
      </c>
    </row>
    <row r="2532" spans="23:26" x14ac:dyDescent="0.2">
      <c r="W2532" s="80" t="s">
        <v>509</v>
      </c>
      <c r="X2532" s="80" t="s">
        <v>1901</v>
      </c>
      <c r="Y2532" s="80" t="s">
        <v>3612</v>
      </c>
      <c r="Z2532" s="80" t="s">
        <v>510</v>
      </c>
    </row>
    <row r="2533" spans="23:26" x14ac:dyDescent="0.2">
      <c r="W2533" s="80" t="s">
        <v>509</v>
      </c>
      <c r="X2533" s="80" t="s">
        <v>1901</v>
      </c>
      <c r="Y2533" s="80" t="s">
        <v>3613</v>
      </c>
      <c r="Z2533" s="80" t="s">
        <v>510</v>
      </c>
    </row>
    <row r="2534" spans="23:26" x14ac:dyDescent="0.2">
      <c r="W2534" s="80" t="s">
        <v>509</v>
      </c>
      <c r="X2534" s="80" t="s">
        <v>1901</v>
      </c>
      <c r="Y2534" s="80" t="s">
        <v>3614</v>
      </c>
      <c r="Z2534" s="80" t="s">
        <v>510</v>
      </c>
    </row>
    <row r="2535" spans="23:26" x14ac:dyDescent="0.2">
      <c r="W2535" s="80" t="s">
        <v>509</v>
      </c>
      <c r="X2535" s="80" t="s">
        <v>1901</v>
      </c>
      <c r="Y2535" s="80" t="s">
        <v>3615</v>
      </c>
      <c r="Z2535" s="80" t="s">
        <v>510</v>
      </c>
    </row>
    <row r="2536" spans="23:26" x14ac:dyDescent="0.2">
      <c r="W2536" s="80" t="s">
        <v>509</v>
      </c>
      <c r="X2536" s="80" t="s">
        <v>1901</v>
      </c>
      <c r="Y2536" s="80" t="s">
        <v>3616</v>
      </c>
      <c r="Z2536" s="80" t="s">
        <v>510</v>
      </c>
    </row>
    <row r="2537" spans="23:26" x14ac:dyDescent="0.2">
      <c r="W2537" s="80" t="s">
        <v>509</v>
      </c>
      <c r="X2537" s="80" t="s">
        <v>1901</v>
      </c>
      <c r="Y2537" s="80" t="s">
        <v>3617</v>
      </c>
      <c r="Z2537" s="80" t="s">
        <v>510</v>
      </c>
    </row>
    <row r="2538" spans="23:26" x14ac:dyDescent="0.2">
      <c r="W2538" s="80" t="s">
        <v>509</v>
      </c>
      <c r="X2538" s="80" t="s">
        <v>1901</v>
      </c>
      <c r="Y2538" s="80" t="s">
        <v>3618</v>
      </c>
      <c r="Z2538" s="80" t="s">
        <v>510</v>
      </c>
    </row>
    <row r="2539" spans="23:26" x14ac:dyDescent="0.2">
      <c r="W2539" s="80" t="s">
        <v>509</v>
      </c>
      <c r="X2539" s="80" t="s">
        <v>1901</v>
      </c>
      <c r="Y2539" s="80" t="s">
        <v>3619</v>
      </c>
      <c r="Z2539" s="80" t="s">
        <v>510</v>
      </c>
    </row>
    <row r="2540" spans="23:26" x14ac:dyDescent="0.2">
      <c r="W2540" s="80" t="s">
        <v>509</v>
      </c>
      <c r="X2540" s="80" t="s">
        <v>1901</v>
      </c>
      <c r="Y2540" s="80" t="s">
        <v>3620</v>
      </c>
      <c r="Z2540" s="80" t="s">
        <v>510</v>
      </c>
    </row>
    <row r="2541" spans="23:26" x14ac:dyDescent="0.2">
      <c r="W2541" s="80" t="s">
        <v>509</v>
      </c>
      <c r="X2541" s="80" t="s">
        <v>1901</v>
      </c>
      <c r="Y2541" s="80" t="s">
        <v>3621</v>
      </c>
      <c r="Z2541" s="80" t="s">
        <v>510</v>
      </c>
    </row>
    <row r="2542" spans="23:26" x14ac:dyDescent="0.2">
      <c r="W2542" s="80" t="s">
        <v>509</v>
      </c>
      <c r="X2542" s="80" t="s">
        <v>1901</v>
      </c>
      <c r="Y2542" s="80" t="s">
        <v>3622</v>
      </c>
      <c r="Z2542" s="80" t="s">
        <v>510</v>
      </c>
    </row>
    <row r="2543" spans="23:26" x14ac:dyDescent="0.2">
      <c r="W2543" s="80" t="s">
        <v>509</v>
      </c>
      <c r="X2543" s="80" t="s">
        <v>1901</v>
      </c>
      <c r="Y2543" s="80" t="s">
        <v>3623</v>
      </c>
      <c r="Z2543" s="80" t="s">
        <v>510</v>
      </c>
    </row>
    <row r="2544" spans="23:26" x14ac:dyDescent="0.2">
      <c r="W2544" s="80" t="s">
        <v>509</v>
      </c>
      <c r="X2544" s="80" t="s">
        <v>1901</v>
      </c>
      <c r="Y2544" s="80" t="s">
        <v>3624</v>
      </c>
      <c r="Z2544" s="80" t="s">
        <v>510</v>
      </c>
    </row>
    <row r="2545" spans="23:26" x14ac:dyDescent="0.2">
      <c r="W2545" s="80" t="s">
        <v>509</v>
      </c>
      <c r="X2545" s="80" t="s">
        <v>1901</v>
      </c>
      <c r="Y2545" s="80" t="s">
        <v>3625</v>
      </c>
      <c r="Z2545" s="80" t="s">
        <v>510</v>
      </c>
    </row>
    <row r="2546" spans="23:26" x14ac:dyDescent="0.2">
      <c r="W2546" s="80" t="s">
        <v>509</v>
      </c>
      <c r="X2546" s="80" t="s">
        <v>1901</v>
      </c>
      <c r="Y2546" s="80" t="s">
        <v>3626</v>
      </c>
      <c r="Z2546" s="80" t="s">
        <v>510</v>
      </c>
    </row>
    <row r="2547" spans="23:26" x14ac:dyDescent="0.2">
      <c r="W2547" s="80" t="s">
        <v>509</v>
      </c>
      <c r="X2547" s="80" t="s">
        <v>1901</v>
      </c>
      <c r="Y2547" s="80" t="s">
        <v>3627</v>
      </c>
      <c r="Z2547" s="80" t="s">
        <v>510</v>
      </c>
    </row>
    <row r="2548" spans="23:26" x14ac:dyDescent="0.2">
      <c r="W2548" s="80" t="s">
        <v>509</v>
      </c>
      <c r="X2548" s="80" t="s">
        <v>1901</v>
      </c>
      <c r="Y2548" s="80" t="s">
        <v>3628</v>
      </c>
      <c r="Z2548" s="80" t="s">
        <v>510</v>
      </c>
    </row>
    <row r="2549" spans="23:26" x14ac:dyDescent="0.2">
      <c r="W2549" s="80" t="s">
        <v>509</v>
      </c>
      <c r="X2549" s="80" t="s">
        <v>1901</v>
      </c>
      <c r="Y2549" s="80" t="s">
        <v>3629</v>
      </c>
      <c r="Z2549" s="80" t="s">
        <v>510</v>
      </c>
    </row>
    <row r="2550" spans="23:26" x14ac:dyDescent="0.2">
      <c r="W2550" s="80" t="s">
        <v>509</v>
      </c>
      <c r="X2550" s="80" t="s">
        <v>1901</v>
      </c>
      <c r="Y2550" s="80" t="s">
        <v>3630</v>
      </c>
      <c r="Z2550" s="80" t="s">
        <v>510</v>
      </c>
    </row>
    <row r="2551" spans="23:26" x14ac:dyDescent="0.2">
      <c r="W2551" s="80" t="s">
        <v>509</v>
      </c>
      <c r="X2551" s="80" t="s">
        <v>1901</v>
      </c>
      <c r="Y2551" s="80" t="s">
        <v>3631</v>
      </c>
      <c r="Z2551" s="80" t="s">
        <v>510</v>
      </c>
    </row>
    <row r="2552" spans="23:26" x14ac:dyDescent="0.2">
      <c r="W2552" s="80" t="s">
        <v>509</v>
      </c>
      <c r="X2552" s="80" t="s">
        <v>1901</v>
      </c>
      <c r="Y2552" s="80" t="s">
        <v>3632</v>
      </c>
      <c r="Z2552" s="80" t="s">
        <v>510</v>
      </c>
    </row>
    <row r="2553" spans="23:26" x14ac:dyDescent="0.2">
      <c r="W2553" s="80" t="s">
        <v>509</v>
      </c>
      <c r="X2553" s="80" t="s">
        <v>1901</v>
      </c>
      <c r="Y2553" s="80" t="s">
        <v>3633</v>
      </c>
      <c r="Z2553" s="80" t="s">
        <v>510</v>
      </c>
    </row>
    <row r="2554" spans="23:26" x14ac:dyDescent="0.2">
      <c r="W2554" s="80" t="s">
        <v>509</v>
      </c>
      <c r="X2554" s="80" t="s">
        <v>1901</v>
      </c>
      <c r="Y2554" s="80" t="s">
        <v>3634</v>
      </c>
      <c r="Z2554" s="80" t="s">
        <v>510</v>
      </c>
    </row>
    <row r="2555" spans="23:26" x14ac:dyDescent="0.2">
      <c r="W2555" s="80" t="s">
        <v>509</v>
      </c>
      <c r="X2555" s="80" t="s">
        <v>1901</v>
      </c>
      <c r="Y2555" s="80" t="s">
        <v>2261</v>
      </c>
      <c r="Z2555" s="80" t="s">
        <v>510</v>
      </c>
    </row>
    <row r="2556" spans="23:26" x14ac:dyDescent="0.2">
      <c r="W2556" s="80" t="s">
        <v>509</v>
      </c>
      <c r="X2556" s="80" t="s">
        <v>1901</v>
      </c>
      <c r="Y2556" s="80" t="s">
        <v>2262</v>
      </c>
      <c r="Z2556" s="80" t="s">
        <v>510</v>
      </c>
    </row>
    <row r="2557" spans="23:26" x14ac:dyDescent="0.2">
      <c r="W2557" s="80" t="s">
        <v>511</v>
      </c>
      <c r="X2557" s="80" t="s">
        <v>1901</v>
      </c>
      <c r="Y2557" s="80" t="s">
        <v>3635</v>
      </c>
      <c r="Z2557" s="80" t="s">
        <v>292</v>
      </c>
    </row>
    <row r="2558" spans="23:26" x14ac:dyDescent="0.2">
      <c r="W2558" s="80" t="s">
        <v>511</v>
      </c>
      <c r="X2558" s="80" t="s">
        <v>1901</v>
      </c>
      <c r="Y2558" s="80" t="s">
        <v>3636</v>
      </c>
      <c r="Z2558" s="80" t="s">
        <v>292</v>
      </c>
    </row>
    <row r="2559" spans="23:26" x14ac:dyDescent="0.2">
      <c r="W2559" s="80" t="s">
        <v>511</v>
      </c>
      <c r="X2559" s="80" t="s">
        <v>1901</v>
      </c>
      <c r="Y2559" s="80" t="s">
        <v>3637</v>
      </c>
      <c r="Z2559" s="80" t="s">
        <v>292</v>
      </c>
    </row>
    <row r="2560" spans="23:26" x14ac:dyDescent="0.2">
      <c r="W2560" s="80" t="s">
        <v>511</v>
      </c>
      <c r="X2560" s="80" t="s">
        <v>1901</v>
      </c>
      <c r="Y2560" s="80" t="s">
        <v>3638</v>
      </c>
      <c r="Z2560" s="80" t="s">
        <v>292</v>
      </c>
    </row>
    <row r="2561" spans="23:26" x14ac:dyDescent="0.2">
      <c r="W2561" s="80" t="s">
        <v>511</v>
      </c>
      <c r="X2561" s="80" t="s">
        <v>1901</v>
      </c>
      <c r="Y2561" s="80" t="s">
        <v>3639</v>
      </c>
      <c r="Z2561" s="80" t="s">
        <v>292</v>
      </c>
    </row>
    <row r="2562" spans="23:26" x14ac:dyDescent="0.2">
      <c r="W2562" s="80" t="s">
        <v>511</v>
      </c>
      <c r="X2562" s="80" t="s">
        <v>1901</v>
      </c>
      <c r="Y2562" s="80" t="s">
        <v>3640</v>
      </c>
      <c r="Z2562" s="80" t="s">
        <v>292</v>
      </c>
    </row>
    <row r="2563" spans="23:26" x14ac:dyDescent="0.2">
      <c r="W2563" s="80" t="s">
        <v>511</v>
      </c>
      <c r="X2563" s="80" t="s">
        <v>1901</v>
      </c>
      <c r="Y2563" s="80" t="s">
        <v>2248</v>
      </c>
      <c r="Z2563" s="80" t="s">
        <v>292</v>
      </c>
    </row>
    <row r="2564" spans="23:26" x14ac:dyDescent="0.2">
      <c r="W2564" s="80" t="s">
        <v>511</v>
      </c>
      <c r="X2564" s="80" t="s">
        <v>1901</v>
      </c>
      <c r="Y2564" s="80" t="s">
        <v>3641</v>
      </c>
      <c r="Z2564" s="80" t="s">
        <v>292</v>
      </c>
    </row>
    <row r="2565" spans="23:26" x14ac:dyDescent="0.2">
      <c r="W2565" s="80" t="s">
        <v>511</v>
      </c>
      <c r="X2565" s="80" t="s">
        <v>1901</v>
      </c>
      <c r="Y2565" s="80" t="s">
        <v>2281</v>
      </c>
      <c r="Z2565" s="80" t="s">
        <v>292</v>
      </c>
    </row>
    <row r="2566" spans="23:26" x14ac:dyDescent="0.2">
      <c r="W2566" s="80" t="s">
        <v>512</v>
      </c>
      <c r="X2566" s="80" t="s">
        <v>1901</v>
      </c>
      <c r="Y2566" s="80" t="s">
        <v>3635</v>
      </c>
      <c r="Z2566" s="80" t="s">
        <v>513</v>
      </c>
    </row>
    <row r="2567" spans="23:26" x14ac:dyDescent="0.2">
      <c r="W2567" s="80" t="s">
        <v>512</v>
      </c>
      <c r="X2567" s="80" t="s">
        <v>1901</v>
      </c>
      <c r="Y2567" s="80" t="s">
        <v>3636</v>
      </c>
      <c r="Z2567" s="80" t="s">
        <v>513</v>
      </c>
    </row>
    <row r="2568" spans="23:26" x14ac:dyDescent="0.2">
      <c r="W2568" s="80" t="s">
        <v>512</v>
      </c>
      <c r="X2568" s="80" t="s">
        <v>1901</v>
      </c>
      <c r="Y2568" s="80" t="s">
        <v>3642</v>
      </c>
      <c r="Z2568" s="80" t="s">
        <v>513</v>
      </c>
    </row>
    <row r="2569" spans="23:26" x14ac:dyDescent="0.2">
      <c r="W2569" s="80" t="s">
        <v>512</v>
      </c>
      <c r="X2569" s="80" t="s">
        <v>1901</v>
      </c>
      <c r="Y2569" s="80" t="s">
        <v>3643</v>
      </c>
      <c r="Z2569" s="80" t="s">
        <v>513</v>
      </c>
    </row>
    <row r="2570" spans="23:26" x14ac:dyDescent="0.2">
      <c r="W2570" s="80" t="s">
        <v>512</v>
      </c>
      <c r="X2570" s="80" t="s">
        <v>1901</v>
      </c>
      <c r="Y2570" s="80" t="s">
        <v>2248</v>
      </c>
      <c r="Z2570" s="80" t="s">
        <v>513</v>
      </c>
    </row>
    <row r="2571" spans="23:26" x14ac:dyDescent="0.2">
      <c r="W2571" s="80" t="s">
        <v>512</v>
      </c>
      <c r="X2571" s="80" t="s">
        <v>1901</v>
      </c>
      <c r="Y2571" s="80" t="s">
        <v>3644</v>
      </c>
      <c r="Z2571" s="80" t="s">
        <v>513</v>
      </c>
    </row>
    <row r="2572" spans="23:26" x14ac:dyDescent="0.2">
      <c r="W2572" s="80" t="s">
        <v>512</v>
      </c>
      <c r="X2572" s="80" t="s">
        <v>1901</v>
      </c>
      <c r="Y2572" s="80" t="s">
        <v>3645</v>
      </c>
      <c r="Z2572" s="80" t="s">
        <v>513</v>
      </c>
    </row>
    <row r="2573" spans="23:26" x14ac:dyDescent="0.2">
      <c r="W2573" s="80" t="s">
        <v>512</v>
      </c>
      <c r="X2573" s="80" t="s">
        <v>1901</v>
      </c>
      <c r="Y2573" s="80" t="s">
        <v>3646</v>
      </c>
      <c r="Z2573" s="80" t="s">
        <v>513</v>
      </c>
    </row>
    <row r="2574" spans="23:26" x14ac:dyDescent="0.2">
      <c r="W2574" s="80" t="s">
        <v>512</v>
      </c>
      <c r="X2574" s="80" t="s">
        <v>1901</v>
      </c>
      <c r="Y2574" s="80" t="s">
        <v>3647</v>
      </c>
      <c r="Z2574" s="80" t="s">
        <v>513</v>
      </c>
    </row>
    <row r="2575" spans="23:26" x14ac:dyDescent="0.2">
      <c r="W2575" s="80" t="s">
        <v>512</v>
      </c>
      <c r="X2575" s="80" t="s">
        <v>1901</v>
      </c>
      <c r="Y2575" s="80" t="s">
        <v>3648</v>
      </c>
      <c r="Z2575" s="80" t="s">
        <v>513</v>
      </c>
    </row>
    <row r="2576" spans="23:26" x14ac:dyDescent="0.2">
      <c r="W2576" s="80" t="s">
        <v>512</v>
      </c>
      <c r="X2576" s="80" t="s">
        <v>1901</v>
      </c>
      <c r="Y2576" s="80" t="s">
        <v>3649</v>
      </c>
      <c r="Z2576" s="80" t="s">
        <v>513</v>
      </c>
    </row>
    <row r="2577" spans="23:26" x14ac:dyDescent="0.2">
      <c r="W2577" s="80" t="s">
        <v>512</v>
      </c>
      <c r="X2577" s="80" t="s">
        <v>1901</v>
      </c>
      <c r="Y2577" s="80" t="s">
        <v>3650</v>
      </c>
      <c r="Z2577" s="80" t="s">
        <v>513</v>
      </c>
    </row>
    <row r="2578" spans="23:26" x14ac:dyDescent="0.2">
      <c r="W2578" s="80" t="s">
        <v>512</v>
      </c>
      <c r="X2578" s="80" t="s">
        <v>1901</v>
      </c>
      <c r="Y2578" s="80" t="s">
        <v>3651</v>
      </c>
      <c r="Z2578" s="80" t="s">
        <v>513</v>
      </c>
    </row>
    <row r="2579" spans="23:26" x14ac:dyDescent="0.2">
      <c r="W2579" s="80" t="s">
        <v>512</v>
      </c>
      <c r="X2579" s="80" t="s">
        <v>1901</v>
      </c>
      <c r="Y2579" s="80" t="s">
        <v>3652</v>
      </c>
      <c r="Z2579" s="80" t="s">
        <v>513</v>
      </c>
    </row>
    <row r="2580" spans="23:26" x14ac:dyDescent="0.2">
      <c r="W2580" s="80" t="s">
        <v>512</v>
      </c>
      <c r="X2580" s="80" t="s">
        <v>1901</v>
      </c>
      <c r="Y2580" s="80" t="s">
        <v>3653</v>
      </c>
      <c r="Z2580" s="80" t="s">
        <v>513</v>
      </c>
    </row>
    <row r="2581" spans="23:26" x14ac:dyDescent="0.2">
      <c r="W2581" s="80" t="s">
        <v>512</v>
      </c>
      <c r="X2581" s="80" t="s">
        <v>1901</v>
      </c>
      <c r="Y2581" s="80" t="s">
        <v>3654</v>
      </c>
      <c r="Z2581" s="80" t="s">
        <v>513</v>
      </c>
    </row>
    <row r="2582" spans="23:26" x14ac:dyDescent="0.2">
      <c r="W2582" s="80" t="s">
        <v>514</v>
      </c>
      <c r="X2582" s="80" t="s">
        <v>1901</v>
      </c>
      <c r="Y2582" s="80" t="s">
        <v>3655</v>
      </c>
      <c r="Z2582" s="80" t="s">
        <v>515</v>
      </c>
    </row>
    <row r="2583" spans="23:26" x14ac:dyDescent="0.2">
      <c r="W2583" s="80" t="s">
        <v>514</v>
      </c>
      <c r="X2583" s="80" t="s">
        <v>1901</v>
      </c>
      <c r="Y2583" s="80" t="s">
        <v>3656</v>
      </c>
      <c r="Z2583" s="80" t="s">
        <v>515</v>
      </c>
    </row>
    <row r="2584" spans="23:26" x14ac:dyDescent="0.2">
      <c r="W2584" s="80" t="s">
        <v>514</v>
      </c>
      <c r="X2584" s="80" t="s">
        <v>1901</v>
      </c>
      <c r="Y2584" s="80" t="s">
        <v>3657</v>
      </c>
      <c r="Z2584" s="80" t="s">
        <v>515</v>
      </c>
    </row>
    <row r="2585" spans="23:26" x14ac:dyDescent="0.2">
      <c r="W2585" s="80" t="s">
        <v>514</v>
      </c>
      <c r="X2585" s="80" t="s">
        <v>1901</v>
      </c>
      <c r="Y2585" s="80" t="s">
        <v>3658</v>
      </c>
      <c r="Z2585" s="80" t="s">
        <v>515</v>
      </c>
    </row>
    <row r="2586" spans="23:26" x14ac:dyDescent="0.2">
      <c r="W2586" s="80" t="s">
        <v>516</v>
      </c>
      <c r="X2586" s="80" t="s">
        <v>1901</v>
      </c>
      <c r="Y2586" s="80" t="s">
        <v>3655</v>
      </c>
      <c r="Z2586" s="80" t="s">
        <v>515</v>
      </c>
    </row>
    <row r="2587" spans="23:26" x14ac:dyDescent="0.2">
      <c r="W2587" s="80" t="s">
        <v>516</v>
      </c>
      <c r="X2587" s="80" t="s">
        <v>1901</v>
      </c>
      <c r="Y2587" s="80" t="s">
        <v>3656</v>
      </c>
      <c r="Z2587" s="80" t="s">
        <v>515</v>
      </c>
    </row>
    <row r="2588" spans="23:26" x14ac:dyDescent="0.2">
      <c r="W2588" s="80" t="s">
        <v>516</v>
      </c>
      <c r="X2588" s="80" t="s">
        <v>1901</v>
      </c>
      <c r="Y2588" s="80" t="s">
        <v>3657</v>
      </c>
      <c r="Z2588" s="80" t="s">
        <v>515</v>
      </c>
    </row>
    <row r="2589" spans="23:26" x14ac:dyDescent="0.2">
      <c r="W2589" s="80" t="s">
        <v>517</v>
      </c>
      <c r="X2589" s="80" t="s">
        <v>1901</v>
      </c>
      <c r="Y2589" s="80" t="s">
        <v>3659</v>
      </c>
      <c r="Z2589" s="80" t="s">
        <v>518</v>
      </c>
    </row>
    <row r="2590" spans="23:26" x14ac:dyDescent="0.2">
      <c r="W2590" s="80" t="s">
        <v>519</v>
      </c>
      <c r="X2590" s="80" t="s">
        <v>1901</v>
      </c>
      <c r="Y2590" s="80" t="s">
        <v>3660</v>
      </c>
      <c r="Z2590" s="80" t="s">
        <v>520</v>
      </c>
    </row>
    <row r="2591" spans="23:26" x14ac:dyDescent="0.2">
      <c r="W2591" s="80" t="s">
        <v>519</v>
      </c>
      <c r="X2591" s="80" t="s">
        <v>1901</v>
      </c>
      <c r="Y2591" s="80" t="s">
        <v>3661</v>
      </c>
      <c r="Z2591" s="80" t="s">
        <v>520</v>
      </c>
    </row>
    <row r="2592" spans="23:26" x14ac:dyDescent="0.2">
      <c r="W2592" s="80" t="s">
        <v>519</v>
      </c>
      <c r="X2592" s="80" t="s">
        <v>1901</v>
      </c>
      <c r="Y2592" s="80" t="s">
        <v>3662</v>
      </c>
      <c r="Z2592" s="80" t="s">
        <v>520</v>
      </c>
    </row>
    <row r="2593" spans="23:26" x14ac:dyDescent="0.2">
      <c r="W2593" s="80" t="s">
        <v>519</v>
      </c>
      <c r="X2593" s="80" t="s">
        <v>1901</v>
      </c>
      <c r="Y2593" s="80" t="s">
        <v>3663</v>
      </c>
      <c r="Z2593" s="80" t="s">
        <v>520</v>
      </c>
    </row>
    <row r="2594" spans="23:26" x14ac:dyDescent="0.2">
      <c r="W2594" s="80" t="s">
        <v>519</v>
      </c>
      <c r="X2594" s="80" t="s">
        <v>1901</v>
      </c>
      <c r="Y2594" s="80" t="s">
        <v>3664</v>
      </c>
      <c r="Z2594" s="80" t="s">
        <v>520</v>
      </c>
    </row>
    <row r="2595" spans="23:26" x14ac:dyDescent="0.2">
      <c r="W2595" s="80" t="s">
        <v>519</v>
      </c>
      <c r="X2595" s="80" t="s">
        <v>1901</v>
      </c>
      <c r="Y2595" s="80" t="s">
        <v>3665</v>
      </c>
      <c r="Z2595" s="80" t="s">
        <v>520</v>
      </c>
    </row>
    <row r="2596" spans="23:26" x14ac:dyDescent="0.2">
      <c r="W2596" s="80" t="s">
        <v>519</v>
      </c>
      <c r="X2596" s="80" t="s">
        <v>1901</v>
      </c>
      <c r="Y2596" s="80" t="s">
        <v>3666</v>
      </c>
      <c r="Z2596" s="80" t="s">
        <v>520</v>
      </c>
    </row>
    <row r="2597" spans="23:26" x14ac:dyDescent="0.2">
      <c r="W2597" s="80" t="s">
        <v>519</v>
      </c>
      <c r="X2597" s="80" t="s">
        <v>1901</v>
      </c>
      <c r="Y2597" s="80" t="s">
        <v>3667</v>
      </c>
      <c r="Z2597" s="80" t="s">
        <v>520</v>
      </c>
    </row>
    <row r="2598" spans="23:26" x14ac:dyDescent="0.2">
      <c r="W2598" s="80" t="s">
        <v>519</v>
      </c>
      <c r="X2598" s="80" t="s">
        <v>1901</v>
      </c>
      <c r="Y2598" s="80" t="s">
        <v>3668</v>
      </c>
      <c r="Z2598" s="80" t="s">
        <v>520</v>
      </c>
    </row>
    <row r="2599" spans="23:26" x14ac:dyDescent="0.2">
      <c r="W2599" s="80" t="s">
        <v>519</v>
      </c>
      <c r="X2599" s="80" t="s">
        <v>1901</v>
      </c>
      <c r="Y2599" s="80" t="s">
        <v>3669</v>
      </c>
      <c r="Z2599" s="80" t="s">
        <v>520</v>
      </c>
    </row>
    <row r="2600" spans="23:26" x14ac:dyDescent="0.2">
      <c r="W2600" s="80" t="s">
        <v>519</v>
      </c>
      <c r="X2600" s="80" t="s">
        <v>1901</v>
      </c>
      <c r="Y2600" s="80" t="s">
        <v>3670</v>
      </c>
      <c r="Z2600" s="80" t="s">
        <v>520</v>
      </c>
    </row>
    <row r="2601" spans="23:26" x14ac:dyDescent="0.2">
      <c r="W2601" s="80" t="s">
        <v>519</v>
      </c>
      <c r="X2601" s="80" t="s">
        <v>1901</v>
      </c>
      <c r="Y2601" s="80" t="s">
        <v>3671</v>
      </c>
      <c r="Z2601" s="80" t="s">
        <v>520</v>
      </c>
    </row>
    <row r="2602" spans="23:26" x14ac:dyDescent="0.2">
      <c r="W2602" s="80" t="s">
        <v>519</v>
      </c>
      <c r="X2602" s="80" t="s">
        <v>1901</v>
      </c>
      <c r="Y2602" s="80" t="s">
        <v>3672</v>
      </c>
      <c r="Z2602" s="80" t="s">
        <v>520</v>
      </c>
    </row>
    <row r="2603" spans="23:26" x14ac:dyDescent="0.2">
      <c r="W2603" s="80" t="s">
        <v>519</v>
      </c>
      <c r="X2603" s="80" t="s">
        <v>1901</v>
      </c>
      <c r="Y2603" s="80" t="s">
        <v>3673</v>
      </c>
      <c r="Z2603" s="80" t="s">
        <v>520</v>
      </c>
    </row>
    <row r="2604" spans="23:26" x14ac:dyDescent="0.2">
      <c r="W2604" s="80" t="s">
        <v>519</v>
      </c>
      <c r="X2604" s="80" t="s">
        <v>1901</v>
      </c>
      <c r="Y2604" s="80" t="s">
        <v>3674</v>
      </c>
      <c r="Z2604" s="80" t="s">
        <v>520</v>
      </c>
    </row>
    <row r="2605" spans="23:26" x14ac:dyDescent="0.2">
      <c r="W2605" s="80" t="s">
        <v>521</v>
      </c>
      <c r="X2605" s="80" t="s">
        <v>1901</v>
      </c>
      <c r="Y2605" s="80" t="s">
        <v>3675</v>
      </c>
      <c r="Z2605" s="80" t="s">
        <v>522</v>
      </c>
    </row>
    <row r="2606" spans="23:26" x14ac:dyDescent="0.2">
      <c r="W2606" s="80" t="s">
        <v>521</v>
      </c>
      <c r="X2606" s="80" t="s">
        <v>1901</v>
      </c>
      <c r="Y2606" s="80" t="s">
        <v>3676</v>
      </c>
      <c r="Z2606" s="80" t="s">
        <v>522</v>
      </c>
    </row>
    <row r="2607" spans="23:26" x14ac:dyDescent="0.2">
      <c r="W2607" s="80" t="s">
        <v>521</v>
      </c>
      <c r="X2607" s="80" t="s">
        <v>1901</v>
      </c>
      <c r="Y2607" s="80" t="s">
        <v>3677</v>
      </c>
      <c r="Z2607" s="80" t="s">
        <v>522</v>
      </c>
    </row>
    <row r="2608" spans="23:26" x14ac:dyDescent="0.2">
      <c r="W2608" s="80" t="s">
        <v>521</v>
      </c>
      <c r="X2608" s="80" t="s">
        <v>1901</v>
      </c>
      <c r="Y2608" s="80" t="s">
        <v>3678</v>
      </c>
      <c r="Z2608" s="80" t="s">
        <v>522</v>
      </c>
    </row>
    <row r="2609" spans="23:26" x14ac:dyDescent="0.2">
      <c r="W2609" s="80" t="s">
        <v>523</v>
      </c>
      <c r="X2609" s="80" t="s">
        <v>1901</v>
      </c>
      <c r="Y2609" s="80" t="s">
        <v>3679</v>
      </c>
      <c r="Z2609" s="80" t="s">
        <v>524</v>
      </c>
    </row>
    <row r="2610" spans="23:26" x14ac:dyDescent="0.2">
      <c r="W2610" s="80" t="s">
        <v>523</v>
      </c>
      <c r="X2610" s="80" t="s">
        <v>1901</v>
      </c>
      <c r="Y2610" s="80" t="s">
        <v>3680</v>
      </c>
      <c r="Z2610" s="80" t="s">
        <v>524</v>
      </c>
    </row>
    <row r="2611" spans="23:26" x14ac:dyDescent="0.2">
      <c r="W2611" s="80" t="s">
        <v>523</v>
      </c>
      <c r="X2611" s="80" t="s">
        <v>1901</v>
      </c>
      <c r="Y2611" s="80" t="s">
        <v>3681</v>
      </c>
      <c r="Z2611" s="80" t="s">
        <v>524</v>
      </c>
    </row>
    <row r="2612" spans="23:26" x14ac:dyDescent="0.2">
      <c r="W2612" s="80" t="s">
        <v>523</v>
      </c>
      <c r="X2612" s="80" t="s">
        <v>1901</v>
      </c>
      <c r="Y2612" s="80" t="s">
        <v>3682</v>
      </c>
      <c r="Z2612" s="80" t="s">
        <v>524</v>
      </c>
    </row>
    <row r="2613" spans="23:26" x14ac:dyDescent="0.2">
      <c r="W2613" s="80" t="s">
        <v>525</v>
      </c>
      <c r="X2613" s="80" t="s">
        <v>1901</v>
      </c>
      <c r="Y2613" s="80" t="s">
        <v>3683</v>
      </c>
      <c r="Z2613" s="80" t="s">
        <v>526</v>
      </c>
    </row>
    <row r="2614" spans="23:26" x14ac:dyDescent="0.2">
      <c r="W2614" s="80" t="s">
        <v>525</v>
      </c>
      <c r="X2614" s="80" t="s">
        <v>1901</v>
      </c>
      <c r="Y2614" s="80" t="s">
        <v>3684</v>
      </c>
      <c r="Z2614" s="80" t="s">
        <v>526</v>
      </c>
    </row>
    <row r="2615" spans="23:26" x14ac:dyDescent="0.2">
      <c r="W2615" s="80" t="s">
        <v>525</v>
      </c>
      <c r="X2615" s="80" t="s">
        <v>1901</v>
      </c>
      <c r="Y2615" s="80" t="s">
        <v>3685</v>
      </c>
      <c r="Z2615" s="80" t="s">
        <v>526</v>
      </c>
    </row>
    <row r="2616" spans="23:26" x14ac:dyDescent="0.2">
      <c r="W2616" s="80" t="s">
        <v>525</v>
      </c>
      <c r="X2616" s="80" t="s">
        <v>1901</v>
      </c>
      <c r="Y2616" s="80" t="s">
        <v>3686</v>
      </c>
      <c r="Z2616" s="80" t="s">
        <v>526</v>
      </c>
    </row>
    <row r="2617" spans="23:26" x14ac:dyDescent="0.2">
      <c r="W2617" s="80" t="s">
        <v>525</v>
      </c>
      <c r="X2617" s="80" t="s">
        <v>1901</v>
      </c>
      <c r="Y2617" s="80" t="s">
        <v>3687</v>
      </c>
      <c r="Z2617" s="80" t="s">
        <v>526</v>
      </c>
    </row>
    <row r="2618" spans="23:26" x14ac:dyDescent="0.2">
      <c r="W2618" s="80" t="s">
        <v>525</v>
      </c>
      <c r="X2618" s="80" t="s">
        <v>1901</v>
      </c>
      <c r="Y2618" s="80" t="s">
        <v>3688</v>
      </c>
      <c r="Z2618" s="80" t="s">
        <v>526</v>
      </c>
    </row>
    <row r="2619" spans="23:26" x14ac:dyDescent="0.2">
      <c r="W2619" s="80" t="s">
        <v>525</v>
      </c>
      <c r="X2619" s="80" t="s">
        <v>1901</v>
      </c>
      <c r="Y2619" s="80" t="s">
        <v>3689</v>
      </c>
      <c r="Z2619" s="80" t="s">
        <v>526</v>
      </c>
    </row>
    <row r="2620" spans="23:26" x14ac:dyDescent="0.2">
      <c r="W2620" s="80" t="s">
        <v>527</v>
      </c>
      <c r="X2620" s="80" t="s">
        <v>1901</v>
      </c>
      <c r="Y2620" s="80" t="s">
        <v>3690</v>
      </c>
      <c r="Z2620" s="80" t="s">
        <v>528</v>
      </c>
    </row>
    <row r="2621" spans="23:26" x14ac:dyDescent="0.2">
      <c r="W2621" s="80" t="s">
        <v>527</v>
      </c>
      <c r="X2621" s="80" t="s">
        <v>1901</v>
      </c>
      <c r="Y2621" s="80" t="s">
        <v>3691</v>
      </c>
      <c r="Z2621" s="80" t="s">
        <v>528</v>
      </c>
    </row>
    <row r="2622" spans="23:26" x14ac:dyDescent="0.2">
      <c r="W2622" s="80" t="s">
        <v>527</v>
      </c>
      <c r="X2622" s="80" t="s">
        <v>1901</v>
      </c>
      <c r="Y2622" s="80" t="s">
        <v>3692</v>
      </c>
      <c r="Z2622" s="80" t="s">
        <v>528</v>
      </c>
    </row>
    <row r="2623" spans="23:26" x14ac:dyDescent="0.2">
      <c r="W2623" s="80" t="s">
        <v>527</v>
      </c>
      <c r="X2623" s="80" t="s">
        <v>1901</v>
      </c>
      <c r="Y2623" s="80" t="s">
        <v>3693</v>
      </c>
      <c r="Z2623" s="80" t="s">
        <v>528</v>
      </c>
    </row>
    <row r="2624" spans="23:26" x14ac:dyDescent="0.2">
      <c r="W2624" s="80" t="s">
        <v>527</v>
      </c>
      <c r="X2624" s="80" t="s">
        <v>1901</v>
      </c>
      <c r="Y2624" s="80" t="s">
        <v>3694</v>
      </c>
      <c r="Z2624" s="80" t="s">
        <v>528</v>
      </c>
    </row>
    <row r="2625" spans="23:26" x14ac:dyDescent="0.2">
      <c r="W2625" s="80" t="s">
        <v>527</v>
      </c>
      <c r="X2625" s="80" t="s">
        <v>1901</v>
      </c>
      <c r="Y2625" s="80" t="s">
        <v>3695</v>
      </c>
      <c r="Z2625" s="80" t="s">
        <v>528</v>
      </c>
    </row>
    <row r="2626" spans="23:26" x14ac:dyDescent="0.2">
      <c r="W2626" s="80" t="s">
        <v>527</v>
      </c>
      <c r="X2626" s="80" t="s">
        <v>1901</v>
      </c>
      <c r="Y2626" s="80" t="s">
        <v>3696</v>
      </c>
      <c r="Z2626" s="80" t="s">
        <v>528</v>
      </c>
    </row>
    <row r="2627" spans="23:26" x14ac:dyDescent="0.2">
      <c r="W2627" s="80" t="s">
        <v>527</v>
      </c>
      <c r="X2627" s="80" t="s">
        <v>1901</v>
      </c>
      <c r="Y2627" s="80" t="s">
        <v>3697</v>
      </c>
      <c r="Z2627" s="80" t="s">
        <v>528</v>
      </c>
    </row>
    <row r="2628" spans="23:26" x14ac:dyDescent="0.2">
      <c r="W2628" s="80" t="s">
        <v>529</v>
      </c>
      <c r="X2628" s="80" t="s">
        <v>1901</v>
      </c>
      <c r="Y2628" s="80" t="s">
        <v>3698</v>
      </c>
      <c r="Z2628" s="80" t="s">
        <v>530</v>
      </c>
    </row>
    <row r="2629" spans="23:26" x14ac:dyDescent="0.2">
      <c r="W2629" s="80" t="s">
        <v>529</v>
      </c>
      <c r="X2629" s="80" t="s">
        <v>1901</v>
      </c>
      <c r="Y2629" s="80" t="s">
        <v>3699</v>
      </c>
      <c r="Z2629" s="80" t="s">
        <v>530</v>
      </c>
    </row>
    <row r="2630" spans="23:26" x14ac:dyDescent="0.2">
      <c r="W2630" s="80" t="s">
        <v>529</v>
      </c>
      <c r="X2630" s="80" t="s">
        <v>1901</v>
      </c>
      <c r="Y2630" s="80" t="s">
        <v>3700</v>
      </c>
      <c r="Z2630" s="80" t="s">
        <v>530</v>
      </c>
    </row>
    <row r="2631" spans="23:26" x14ac:dyDescent="0.2">
      <c r="W2631" s="80" t="s">
        <v>529</v>
      </c>
      <c r="X2631" s="80" t="s">
        <v>1901</v>
      </c>
      <c r="Y2631" s="80" t="s">
        <v>3693</v>
      </c>
      <c r="Z2631" s="80" t="s">
        <v>530</v>
      </c>
    </row>
    <row r="2632" spans="23:26" x14ac:dyDescent="0.2">
      <c r="W2632" s="80" t="s">
        <v>529</v>
      </c>
      <c r="X2632" s="80" t="s">
        <v>1901</v>
      </c>
      <c r="Y2632" s="80" t="s">
        <v>3701</v>
      </c>
      <c r="Z2632" s="80" t="s">
        <v>530</v>
      </c>
    </row>
    <row r="2633" spans="23:26" x14ac:dyDescent="0.2">
      <c r="W2633" s="80" t="s">
        <v>529</v>
      </c>
      <c r="X2633" s="80" t="s">
        <v>1901</v>
      </c>
      <c r="Y2633" s="80" t="s">
        <v>3678</v>
      </c>
      <c r="Z2633" s="80" t="s">
        <v>530</v>
      </c>
    </row>
    <row r="2634" spans="23:26" x14ac:dyDescent="0.2">
      <c r="W2634" s="80" t="s">
        <v>529</v>
      </c>
      <c r="X2634" s="80" t="s">
        <v>1901</v>
      </c>
      <c r="Y2634" s="80" t="s">
        <v>3702</v>
      </c>
      <c r="Z2634" s="80" t="s">
        <v>530</v>
      </c>
    </row>
    <row r="2635" spans="23:26" x14ac:dyDescent="0.2">
      <c r="W2635" s="80" t="s">
        <v>531</v>
      </c>
      <c r="X2635" s="80" t="s">
        <v>1901</v>
      </c>
      <c r="Y2635" s="80" t="s">
        <v>3703</v>
      </c>
      <c r="Z2635" s="80" t="s">
        <v>532</v>
      </c>
    </row>
    <row r="2636" spans="23:26" x14ac:dyDescent="0.2">
      <c r="W2636" s="80" t="s">
        <v>531</v>
      </c>
      <c r="X2636" s="80" t="s">
        <v>1901</v>
      </c>
      <c r="Y2636" s="80" t="s">
        <v>3704</v>
      </c>
      <c r="Z2636" s="80" t="s">
        <v>532</v>
      </c>
    </row>
    <row r="2637" spans="23:26" x14ac:dyDescent="0.2">
      <c r="W2637" s="80" t="s">
        <v>531</v>
      </c>
      <c r="X2637" s="80" t="s">
        <v>1901</v>
      </c>
      <c r="Y2637" s="80" t="s">
        <v>3705</v>
      </c>
      <c r="Z2637" s="80" t="s">
        <v>532</v>
      </c>
    </row>
    <row r="2638" spans="23:26" x14ac:dyDescent="0.2">
      <c r="W2638" s="80" t="s">
        <v>531</v>
      </c>
      <c r="X2638" s="80" t="s">
        <v>1901</v>
      </c>
      <c r="Y2638" s="80" t="s">
        <v>3706</v>
      </c>
      <c r="Z2638" s="80" t="s">
        <v>532</v>
      </c>
    </row>
    <row r="2639" spans="23:26" x14ac:dyDescent="0.2">
      <c r="W2639" s="80" t="s">
        <v>531</v>
      </c>
      <c r="X2639" s="80" t="s">
        <v>1901</v>
      </c>
      <c r="Y2639" s="80" t="s">
        <v>3707</v>
      </c>
      <c r="Z2639" s="80" t="s">
        <v>532</v>
      </c>
    </row>
    <row r="2640" spans="23:26" x14ac:dyDescent="0.2">
      <c r="W2640" s="80" t="s">
        <v>531</v>
      </c>
      <c r="X2640" s="80" t="s">
        <v>1901</v>
      </c>
      <c r="Y2640" s="80" t="s">
        <v>3708</v>
      </c>
      <c r="Z2640" s="80" t="s">
        <v>532</v>
      </c>
    </row>
    <row r="2641" spans="23:26" x14ac:dyDescent="0.2">
      <c r="W2641" s="80" t="s">
        <v>531</v>
      </c>
      <c r="X2641" s="80" t="s">
        <v>1901</v>
      </c>
      <c r="Y2641" s="80" t="s">
        <v>3709</v>
      </c>
      <c r="Z2641" s="80" t="s">
        <v>532</v>
      </c>
    </row>
    <row r="2642" spans="23:26" x14ac:dyDescent="0.2">
      <c r="W2642" s="80" t="s">
        <v>531</v>
      </c>
      <c r="X2642" s="80" t="s">
        <v>1901</v>
      </c>
      <c r="Y2642" s="80" t="s">
        <v>3710</v>
      </c>
      <c r="Z2642" s="80" t="s">
        <v>532</v>
      </c>
    </row>
    <row r="2643" spans="23:26" x14ac:dyDescent="0.2">
      <c r="W2643" s="80" t="s">
        <v>533</v>
      </c>
      <c r="X2643" s="80" t="s">
        <v>1901</v>
      </c>
      <c r="Y2643" s="80" t="s">
        <v>3711</v>
      </c>
      <c r="Z2643" s="80" t="s">
        <v>534</v>
      </c>
    </row>
    <row r="2644" spans="23:26" x14ac:dyDescent="0.2">
      <c r="W2644" s="80" t="s">
        <v>533</v>
      </c>
      <c r="X2644" s="80" t="s">
        <v>1901</v>
      </c>
      <c r="Y2644" s="80" t="s">
        <v>3712</v>
      </c>
      <c r="Z2644" s="80" t="s">
        <v>534</v>
      </c>
    </row>
    <row r="2645" spans="23:26" x14ac:dyDescent="0.2">
      <c r="W2645" s="80" t="s">
        <v>533</v>
      </c>
      <c r="X2645" s="80" t="s">
        <v>1901</v>
      </c>
      <c r="Y2645" s="80" t="s">
        <v>3713</v>
      </c>
      <c r="Z2645" s="80" t="s">
        <v>534</v>
      </c>
    </row>
    <row r="2646" spans="23:26" x14ac:dyDescent="0.2">
      <c r="W2646" s="80" t="s">
        <v>535</v>
      </c>
      <c r="X2646" s="80" t="s">
        <v>1901</v>
      </c>
      <c r="Y2646" s="80" t="s">
        <v>3679</v>
      </c>
      <c r="Z2646" s="80" t="s">
        <v>536</v>
      </c>
    </row>
    <row r="2647" spans="23:26" x14ac:dyDescent="0.2">
      <c r="W2647" s="80" t="s">
        <v>535</v>
      </c>
      <c r="X2647" s="80" t="s">
        <v>1907</v>
      </c>
      <c r="Y2647" s="80" t="s">
        <v>2581</v>
      </c>
      <c r="Z2647" s="80" t="s">
        <v>536</v>
      </c>
    </row>
    <row r="2648" spans="23:26" x14ac:dyDescent="0.2">
      <c r="W2648" s="80" t="s">
        <v>537</v>
      </c>
      <c r="X2648" s="80" t="s">
        <v>1901</v>
      </c>
      <c r="Y2648" s="80" t="s">
        <v>3714</v>
      </c>
      <c r="Z2648" s="80" t="s">
        <v>538</v>
      </c>
    </row>
    <row r="2649" spans="23:26" x14ac:dyDescent="0.2">
      <c r="W2649" s="80" t="s">
        <v>537</v>
      </c>
      <c r="X2649" s="80" t="s">
        <v>1901</v>
      </c>
      <c r="Y2649" s="80" t="s">
        <v>3715</v>
      </c>
      <c r="Z2649" s="80" t="s">
        <v>538</v>
      </c>
    </row>
    <row r="2650" spans="23:26" x14ac:dyDescent="0.2">
      <c r="W2650" s="80" t="s">
        <v>537</v>
      </c>
      <c r="X2650" s="80" t="s">
        <v>1901</v>
      </c>
      <c r="Y2650" s="80" t="s">
        <v>3716</v>
      </c>
      <c r="Z2650" s="80" t="s">
        <v>538</v>
      </c>
    </row>
    <row r="2651" spans="23:26" x14ac:dyDescent="0.2">
      <c r="W2651" s="80" t="s">
        <v>537</v>
      </c>
      <c r="X2651" s="80" t="s">
        <v>1901</v>
      </c>
      <c r="Y2651" s="80" t="s">
        <v>3717</v>
      </c>
      <c r="Z2651" s="80" t="s">
        <v>538</v>
      </c>
    </row>
    <row r="2652" spans="23:26" x14ac:dyDescent="0.2">
      <c r="W2652" s="80" t="s">
        <v>537</v>
      </c>
      <c r="X2652" s="80" t="s">
        <v>1901</v>
      </c>
      <c r="Y2652" s="80" t="s">
        <v>3718</v>
      </c>
      <c r="Z2652" s="80" t="s">
        <v>538</v>
      </c>
    </row>
    <row r="2653" spans="23:26" x14ac:dyDescent="0.2">
      <c r="W2653" s="80" t="s">
        <v>537</v>
      </c>
      <c r="X2653" s="80" t="s">
        <v>1901</v>
      </c>
      <c r="Y2653" s="80" t="s">
        <v>3719</v>
      </c>
      <c r="Z2653" s="80" t="s">
        <v>538</v>
      </c>
    </row>
    <row r="2654" spans="23:26" x14ac:dyDescent="0.2">
      <c r="W2654" s="80" t="s">
        <v>537</v>
      </c>
      <c r="X2654" s="80" t="s">
        <v>1901</v>
      </c>
      <c r="Y2654" s="80" t="s">
        <v>3720</v>
      </c>
      <c r="Z2654" s="80" t="s">
        <v>538</v>
      </c>
    </row>
    <row r="2655" spans="23:26" x14ac:dyDescent="0.2">
      <c r="W2655" s="80" t="s">
        <v>537</v>
      </c>
      <c r="X2655" s="80" t="s">
        <v>1901</v>
      </c>
      <c r="Y2655" s="80" t="s">
        <v>3721</v>
      </c>
      <c r="Z2655" s="80" t="s">
        <v>538</v>
      </c>
    </row>
    <row r="2656" spans="23:26" x14ac:dyDescent="0.2">
      <c r="W2656" s="80" t="s">
        <v>537</v>
      </c>
      <c r="X2656" s="80" t="s">
        <v>1901</v>
      </c>
      <c r="Y2656" s="80" t="s">
        <v>3722</v>
      </c>
      <c r="Z2656" s="80" t="s">
        <v>538</v>
      </c>
    </row>
    <row r="2657" spans="23:26" x14ac:dyDescent="0.2">
      <c r="W2657" s="80" t="s">
        <v>537</v>
      </c>
      <c r="X2657" s="80" t="s">
        <v>1901</v>
      </c>
      <c r="Y2657" s="80" t="s">
        <v>3723</v>
      </c>
      <c r="Z2657" s="80" t="s">
        <v>538</v>
      </c>
    </row>
    <row r="2658" spans="23:26" x14ac:dyDescent="0.2">
      <c r="W2658" s="80" t="s">
        <v>537</v>
      </c>
      <c r="X2658" s="80" t="s">
        <v>1901</v>
      </c>
      <c r="Y2658" s="80" t="s">
        <v>3724</v>
      </c>
      <c r="Z2658" s="80" t="s">
        <v>538</v>
      </c>
    </row>
    <row r="2659" spans="23:26" x14ac:dyDescent="0.2">
      <c r="W2659" s="80" t="s">
        <v>537</v>
      </c>
      <c r="X2659" s="80" t="s">
        <v>1901</v>
      </c>
      <c r="Y2659" s="80" t="s">
        <v>3725</v>
      </c>
      <c r="Z2659" s="80" t="s">
        <v>538</v>
      </c>
    </row>
    <row r="2660" spans="23:26" x14ac:dyDescent="0.2">
      <c r="W2660" s="80" t="s">
        <v>537</v>
      </c>
      <c r="X2660" s="80" t="s">
        <v>1901</v>
      </c>
      <c r="Y2660" s="80" t="s">
        <v>3726</v>
      </c>
      <c r="Z2660" s="80" t="s">
        <v>538</v>
      </c>
    </row>
    <row r="2661" spans="23:26" x14ac:dyDescent="0.2">
      <c r="W2661" s="80" t="s">
        <v>537</v>
      </c>
      <c r="X2661" s="80" t="s">
        <v>1901</v>
      </c>
      <c r="Y2661" s="80" t="s">
        <v>3727</v>
      </c>
      <c r="Z2661" s="80" t="s">
        <v>538</v>
      </c>
    </row>
    <row r="2662" spans="23:26" x14ac:dyDescent="0.2">
      <c r="W2662" s="80" t="s">
        <v>537</v>
      </c>
      <c r="X2662" s="80" t="s">
        <v>1901</v>
      </c>
      <c r="Y2662" s="80" t="s">
        <v>3728</v>
      </c>
      <c r="Z2662" s="80" t="s">
        <v>538</v>
      </c>
    </row>
    <row r="2663" spans="23:26" x14ac:dyDescent="0.2">
      <c r="W2663" s="80" t="s">
        <v>537</v>
      </c>
      <c r="X2663" s="80" t="s">
        <v>1901</v>
      </c>
      <c r="Y2663" s="80" t="s">
        <v>3729</v>
      </c>
      <c r="Z2663" s="80" t="s">
        <v>538</v>
      </c>
    </row>
    <row r="2664" spans="23:26" x14ac:dyDescent="0.2">
      <c r="W2664" s="80" t="s">
        <v>537</v>
      </c>
      <c r="X2664" s="80" t="s">
        <v>1901</v>
      </c>
      <c r="Y2664" s="80" t="s">
        <v>3730</v>
      </c>
      <c r="Z2664" s="80" t="s">
        <v>538</v>
      </c>
    </row>
    <row r="2665" spans="23:26" x14ac:dyDescent="0.2">
      <c r="W2665" s="80" t="s">
        <v>537</v>
      </c>
      <c r="X2665" s="80" t="s">
        <v>1901</v>
      </c>
      <c r="Y2665" s="80" t="s">
        <v>3731</v>
      </c>
      <c r="Z2665" s="80" t="s">
        <v>538</v>
      </c>
    </row>
    <row r="2666" spans="23:26" x14ac:dyDescent="0.2">
      <c r="W2666" s="80" t="s">
        <v>537</v>
      </c>
      <c r="X2666" s="80" t="s">
        <v>1901</v>
      </c>
      <c r="Y2666" s="80" t="s">
        <v>3732</v>
      </c>
      <c r="Z2666" s="80" t="s">
        <v>538</v>
      </c>
    </row>
    <row r="2667" spans="23:26" x14ac:dyDescent="0.2">
      <c r="W2667" s="80" t="s">
        <v>537</v>
      </c>
      <c r="X2667" s="80" t="s">
        <v>1901</v>
      </c>
      <c r="Y2667" s="80" t="s">
        <v>3733</v>
      </c>
      <c r="Z2667" s="80" t="s">
        <v>538</v>
      </c>
    </row>
    <row r="2668" spans="23:26" x14ac:dyDescent="0.2">
      <c r="W2668" s="80" t="s">
        <v>537</v>
      </c>
      <c r="X2668" s="80" t="s">
        <v>1901</v>
      </c>
      <c r="Y2668" s="80" t="s">
        <v>3734</v>
      </c>
      <c r="Z2668" s="80" t="s">
        <v>538</v>
      </c>
    </row>
    <row r="2669" spans="23:26" x14ac:dyDescent="0.2">
      <c r="W2669" s="80" t="s">
        <v>537</v>
      </c>
      <c r="X2669" s="80" t="s">
        <v>1901</v>
      </c>
      <c r="Y2669" s="80" t="s">
        <v>3735</v>
      </c>
      <c r="Z2669" s="80" t="s">
        <v>538</v>
      </c>
    </row>
    <row r="2670" spans="23:26" x14ac:dyDescent="0.2">
      <c r="W2670" s="80" t="s">
        <v>537</v>
      </c>
      <c r="X2670" s="80" t="s">
        <v>1901</v>
      </c>
      <c r="Y2670" s="80" t="s">
        <v>3736</v>
      </c>
      <c r="Z2670" s="80" t="s">
        <v>538</v>
      </c>
    </row>
    <row r="2671" spans="23:26" x14ac:dyDescent="0.2">
      <c r="W2671" s="80" t="s">
        <v>537</v>
      </c>
      <c r="X2671" s="80" t="s">
        <v>1901</v>
      </c>
      <c r="Y2671" s="80" t="s">
        <v>3737</v>
      </c>
      <c r="Z2671" s="80" t="s">
        <v>538</v>
      </c>
    </row>
    <row r="2672" spans="23:26" x14ac:dyDescent="0.2">
      <c r="W2672" s="80" t="s">
        <v>537</v>
      </c>
      <c r="X2672" s="80" t="s">
        <v>1901</v>
      </c>
      <c r="Y2672" s="80" t="s">
        <v>3738</v>
      </c>
      <c r="Z2672" s="80" t="s">
        <v>538</v>
      </c>
    </row>
    <row r="2673" spans="23:26" x14ac:dyDescent="0.2">
      <c r="W2673" s="80" t="s">
        <v>537</v>
      </c>
      <c r="X2673" s="80" t="s">
        <v>1901</v>
      </c>
      <c r="Y2673" s="80" t="s">
        <v>3739</v>
      </c>
      <c r="Z2673" s="80" t="s">
        <v>538</v>
      </c>
    </row>
    <row r="2674" spans="23:26" x14ac:dyDescent="0.2">
      <c r="W2674" s="80" t="s">
        <v>537</v>
      </c>
      <c r="X2674" s="80" t="s">
        <v>1901</v>
      </c>
      <c r="Y2674" s="80" t="s">
        <v>3740</v>
      </c>
      <c r="Z2674" s="80" t="s">
        <v>538</v>
      </c>
    </row>
    <row r="2675" spans="23:26" x14ac:dyDescent="0.2">
      <c r="W2675" s="80" t="s">
        <v>537</v>
      </c>
      <c r="X2675" s="80" t="s">
        <v>1901</v>
      </c>
      <c r="Y2675" s="80" t="s">
        <v>3741</v>
      </c>
      <c r="Z2675" s="80" t="s">
        <v>538</v>
      </c>
    </row>
    <row r="2676" spans="23:26" x14ac:dyDescent="0.2">
      <c r="W2676" s="80" t="s">
        <v>537</v>
      </c>
      <c r="X2676" s="80" t="s">
        <v>1901</v>
      </c>
      <c r="Y2676" s="80" t="s">
        <v>3742</v>
      </c>
      <c r="Z2676" s="80" t="s">
        <v>538</v>
      </c>
    </row>
    <row r="2677" spans="23:26" x14ac:dyDescent="0.2">
      <c r="W2677" s="80" t="s">
        <v>537</v>
      </c>
      <c r="X2677" s="80" t="s">
        <v>1901</v>
      </c>
      <c r="Y2677" s="80" t="s">
        <v>3743</v>
      </c>
      <c r="Z2677" s="80" t="s">
        <v>538</v>
      </c>
    </row>
    <row r="2678" spans="23:26" x14ac:dyDescent="0.2">
      <c r="W2678" s="80" t="s">
        <v>537</v>
      </c>
      <c r="X2678" s="80" t="s">
        <v>1901</v>
      </c>
      <c r="Y2678" s="80" t="s">
        <v>2094</v>
      </c>
      <c r="Z2678" s="80" t="s">
        <v>538</v>
      </c>
    </row>
    <row r="2679" spans="23:26" x14ac:dyDescent="0.2">
      <c r="W2679" s="80" t="s">
        <v>537</v>
      </c>
      <c r="X2679" s="80" t="s">
        <v>1901</v>
      </c>
      <c r="Y2679" s="80" t="s">
        <v>2098</v>
      </c>
      <c r="Z2679" s="80" t="s">
        <v>538</v>
      </c>
    </row>
    <row r="2680" spans="23:26" x14ac:dyDescent="0.2">
      <c r="W2680" s="80" t="s">
        <v>537</v>
      </c>
      <c r="X2680" s="80" t="s">
        <v>1901</v>
      </c>
      <c r="Y2680" s="80" t="s">
        <v>3744</v>
      </c>
      <c r="Z2680" s="80" t="s">
        <v>538</v>
      </c>
    </row>
    <row r="2681" spans="23:26" x14ac:dyDescent="0.2">
      <c r="W2681" s="80" t="s">
        <v>537</v>
      </c>
      <c r="X2681" s="80" t="s">
        <v>1901</v>
      </c>
      <c r="Y2681" s="80" t="s">
        <v>3745</v>
      </c>
      <c r="Z2681" s="80" t="s">
        <v>538</v>
      </c>
    </row>
    <row r="2682" spans="23:26" x14ac:dyDescent="0.2">
      <c r="W2682" s="80" t="s">
        <v>537</v>
      </c>
      <c r="X2682" s="80" t="s">
        <v>1901</v>
      </c>
      <c r="Y2682" s="80" t="s">
        <v>3746</v>
      </c>
      <c r="Z2682" s="80" t="s">
        <v>538</v>
      </c>
    </row>
    <row r="2683" spans="23:26" x14ac:dyDescent="0.2">
      <c r="W2683" s="80" t="s">
        <v>537</v>
      </c>
      <c r="X2683" s="80" t="s">
        <v>1901</v>
      </c>
      <c r="Y2683" s="80" t="s">
        <v>2107</v>
      </c>
      <c r="Z2683" s="80" t="s">
        <v>538</v>
      </c>
    </row>
    <row r="2684" spans="23:26" x14ac:dyDescent="0.2">
      <c r="W2684" s="80" t="s">
        <v>537</v>
      </c>
      <c r="X2684" s="80" t="s">
        <v>1901</v>
      </c>
      <c r="Y2684" s="80" t="s">
        <v>2108</v>
      </c>
      <c r="Z2684" s="80" t="s">
        <v>538</v>
      </c>
    </row>
    <row r="2685" spans="23:26" x14ac:dyDescent="0.2">
      <c r="W2685" s="80" t="s">
        <v>537</v>
      </c>
      <c r="X2685" s="80" t="s">
        <v>1901</v>
      </c>
      <c r="Y2685" s="80" t="s">
        <v>2095</v>
      </c>
      <c r="Z2685" s="80" t="s">
        <v>538</v>
      </c>
    </row>
    <row r="2686" spans="23:26" x14ac:dyDescent="0.2">
      <c r="W2686" s="80" t="s">
        <v>537</v>
      </c>
      <c r="X2686" s="80" t="s">
        <v>1901</v>
      </c>
      <c r="Y2686" s="80" t="s">
        <v>3747</v>
      </c>
      <c r="Z2686" s="80" t="s">
        <v>538</v>
      </c>
    </row>
    <row r="2687" spans="23:26" x14ac:dyDescent="0.2">
      <c r="W2687" s="80" t="s">
        <v>537</v>
      </c>
      <c r="X2687" s="80" t="s">
        <v>1901</v>
      </c>
      <c r="Y2687" s="80" t="s">
        <v>3748</v>
      </c>
      <c r="Z2687" s="80" t="s">
        <v>538</v>
      </c>
    </row>
    <row r="2688" spans="23:26" x14ac:dyDescent="0.2">
      <c r="W2688" s="80" t="s">
        <v>537</v>
      </c>
      <c r="X2688" s="80" t="s">
        <v>1901</v>
      </c>
      <c r="Y2688" s="80" t="s">
        <v>3749</v>
      </c>
      <c r="Z2688" s="80" t="s">
        <v>538</v>
      </c>
    </row>
    <row r="2689" spans="23:26" x14ac:dyDescent="0.2">
      <c r="W2689" s="80" t="s">
        <v>537</v>
      </c>
      <c r="X2689" s="80" t="s">
        <v>1901</v>
      </c>
      <c r="Y2689" s="80" t="s">
        <v>2110</v>
      </c>
      <c r="Z2689" s="80" t="s">
        <v>538</v>
      </c>
    </row>
    <row r="2690" spans="23:26" x14ac:dyDescent="0.2">
      <c r="W2690" s="80" t="s">
        <v>537</v>
      </c>
      <c r="X2690" s="80" t="s">
        <v>1901</v>
      </c>
      <c r="Y2690" s="80" t="s">
        <v>2111</v>
      </c>
      <c r="Z2690" s="80" t="s">
        <v>538</v>
      </c>
    </row>
    <row r="2691" spans="23:26" x14ac:dyDescent="0.2">
      <c r="W2691" s="80" t="s">
        <v>537</v>
      </c>
      <c r="X2691" s="80" t="s">
        <v>1901</v>
      </c>
      <c r="Y2691" s="80" t="s">
        <v>2097</v>
      </c>
      <c r="Z2691" s="80" t="s">
        <v>538</v>
      </c>
    </row>
    <row r="2692" spans="23:26" x14ac:dyDescent="0.2">
      <c r="W2692" s="80" t="s">
        <v>539</v>
      </c>
      <c r="X2692" s="80" t="s">
        <v>1901</v>
      </c>
      <c r="Y2692" s="80" t="s">
        <v>3715</v>
      </c>
      <c r="Z2692" s="80" t="s">
        <v>540</v>
      </c>
    </row>
    <row r="2693" spans="23:26" x14ac:dyDescent="0.2">
      <c r="W2693" s="80" t="s">
        <v>539</v>
      </c>
      <c r="X2693" s="80" t="s">
        <v>1901</v>
      </c>
      <c r="Y2693" s="80" t="s">
        <v>3716</v>
      </c>
      <c r="Z2693" s="80" t="s">
        <v>540</v>
      </c>
    </row>
    <row r="2694" spans="23:26" x14ac:dyDescent="0.2">
      <c r="W2694" s="80" t="s">
        <v>539</v>
      </c>
      <c r="X2694" s="80" t="s">
        <v>1901</v>
      </c>
      <c r="Y2694" s="80" t="s">
        <v>3750</v>
      </c>
      <c r="Z2694" s="80" t="s">
        <v>540</v>
      </c>
    </row>
    <row r="2695" spans="23:26" x14ac:dyDescent="0.2">
      <c r="W2695" s="80" t="s">
        <v>539</v>
      </c>
      <c r="X2695" s="80" t="s">
        <v>1901</v>
      </c>
      <c r="Y2695" s="80" t="s">
        <v>3751</v>
      </c>
      <c r="Z2695" s="80" t="s">
        <v>540</v>
      </c>
    </row>
    <row r="2696" spans="23:26" x14ac:dyDescent="0.2">
      <c r="W2696" s="80" t="s">
        <v>539</v>
      </c>
      <c r="X2696" s="80" t="s">
        <v>1901</v>
      </c>
      <c r="Y2696" s="80" t="s">
        <v>3752</v>
      </c>
      <c r="Z2696" s="80" t="s">
        <v>540</v>
      </c>
    </row>
    <row r="2697" spans="23:26" x14ac:dyDescent="0.2">
      <c r="W2697" s="80" t="s">
        <v>539</v>
      </c>
      <c r="X2697" s="80" t="s">
        <v>1901</v>
      </c>
      <c r="Y2697" s="80" t="s">
        <v>3747</v>
      </c>
      <c r="Z2697" s="80" t="s">
        <v>540</v>
      </c>
    </row>
    <row r="2698" spans="23:26" x14ac:dyDescent="0.2">
      <c r="W2698" s="80" t="s">
        <v>541</v>
      </c>
      <c r="X2698" s="80" t="s">
        <v>1901</v>
      </c>
      <c r="Y2698" s="80" t="s">
        <v>3716</v>
      </c>
      <c r="Z2698" s="80" t="s">
        <v>542</v>
      </c>
    </row>
    <row r="2699" spans="23:26" x14ac:dyDescent="0.2">
      <c r="W2699" s="80" t="s">
        <v>541</v>
      </c>
      <c r="X2699" s="80" t="s">
        <v>1901</v>
      </c>
      <c r="Y2699" s="80" t="s">
        <v>3753</v>
      </c>
      <c r="Z2699" s="80" t="s">
        <v>542</v>
      </c>
    </row>
    <row r="2700" spans="23:26" x14ac:dyDescent="0.2">
      <c r="W2700" s="80" t="s">
        <v>541</v>
      </c>
      <c r="X2700" s="80" t="s">
        <v>1901</v>
      </c>
      <c r="Y2700" s="80" t="s">
        <v>2098</v>
      </c>
      <c r="Z2700" s="80" t="s">
        <v>542</v>
      </c>
    </row>
    <row r="2701" spans="23:26" x14ac:dyDescent="0.2">
      <c r="W2701" s="80" t="s">
        <v>541</v>
      </c>
      <c r="X2701" s="80" t="s">
        <v>1901</v>
      </c>
      <c r="Y2701" s="80" t="s">
        <v>2108</v>
      </c>
      <c r="Z2701" s="80" t="s">
        <v>542</v>
      </c>
    </row>
    <row r="2702" spans="23:26" x14ac:dyDescent="0.2">
      <c r="W2702" s="80" t="s">
        <v>541</v>
      </c>
      <c r="X2702" s="80" t="s">
        <v>1901</v>
      </c>
      <c r="Y2702" s="80" t="s">
        <v>2095</v>
      </c>
      <c r="Z2702" s="80" t="s">
        <v>542</v>
      </c>
    </row>
    <row r="2703" spans="23:26" x14ac:dyDescent="0.2">
      <c r="W2703" s="80" t="s">
        <v>541</v>
      </c>
      <c r="X2703" s="80" t="s">
        <v>1901</v>
      </c>
      <c r="Y2703" s="80" t="s">
        <v>3747</v>
      </c>
      <c r="Z2703" s="80" t="s">
        <v>542</v>
      </c>
    </row>
    <row r="2704" spans="23:26" x14ac:dyDescent="0.2">
      <c r="W2704" s="80" t="s">
        <v>541</v>
      </c>
      <c r="X2704" s="80" t="s">
        <v>1901</v>
      </c>
      <c r="Y2704" s="80" t="s">
        <v>2110</v>
      </c>
      <c r="Z2704" s="80" t="s">
        <v>542</v>
      </c>
    </row>
    <row r="2705" spans="23:26" x14ac:dyDescent="0.2">
      <c r="W2705" s="80" t="s">
        <v>541</v>
      </c>
      <c r="X2705" s="80" t="s">
        <v>1901</v>
      </c>
      <c r="Y2705" s="80" t="s">
        <v>2097</v>
      </c>
      <c r="Z2705" s="80" t="s">
        <v>542</v>
      </c>
    </row>
    <row r="2706" spans="23:26" x14ac:dyDescent="0.2">
      <c r="W2706" s="80" t="s">
        <v>543</v>
      </c>
      <c r="X2706" s="80" t="s">
        <v>1901</v>
      </c>
      <c r="Y2706" s="80" t="s">
        <v>3714</v>
      </c>
      <c r="Z2706" s="80" t="s">
        <v>544</v>
      </c>
    </row>
    <row r="2707" spans="23:26" x14ac:dyDescent="0.2">
      <c r="W2707" s="80" t="s">
        <v>543</v>
      </c>
      <c r="X2707" s="80" t="s">
        <v>1901</v>
      </c>
      <c r="Y2707" s="80" t="s">
        <v>3717</v>
      </c>
      <c r="Z2707" s="80" t="s">
        <v>544</v>
      </c>
    </row>
    <row r="2708" spans="23:26" x14ac:dyDescent="0.2">
      <c r="W2708" s="80" t="s">
        <v>543</v>
      </c>
      <c r="X2708" s="80" t="s">
        <v>1901</v>
      </c>
      <c r="Y2708" s="80" t="s">
        <v>3718</v>
      </c>
      <c r="Z2708" s="80" t="s">
        <v>544</v>
      </c>
    </row>
    <row r="2709" spans="23:26" x14ac:dyDescent="0.2">
      <c r="W2709" s="80" t="s">
        <v>543</v>
      </c>
      <c r="X2709" s="80" t="s">
        <v>1901</v>
      </c>
      <c r="Y2709" s="80" t="s">
        <v>3753</v>
      </c>
      <c r="Z2709" s="80" t="s">
        <v>544</v>
      </c>
    </row>
    <row r="2710" spans="23:26" x14ac:dyDescent="0.2">
      <c r="W2710" s="80" t="s">
        <v>543</v>
      </c>
      <c r="X2710" s="80" t="s">
        <v>1901</v>
      </c>
      <c r="Y2710" s="80" t="s">
        <v>3750</v>
      </c>
      <c r="Z2710" s="80" t="s">
        <v>544</v>
      </c>
    </row>
    <row r="2711" spans="23:26" x14ac:dyDescent="0.2">
      <c r="W2711" s="80" t="s">
        <v>543</v>
      </c>
      <c r="X2711" s="80" t="s">
        <v>1901</v>
      </c>
      <c r="Y2711" s="80" t="s">
        <v>3719</v>
      </c>
      <c r="Z2711" s="80" t="s">
        <v>544</v>
      </c>
    </row>
    <row r="2712" spans="23:26" x14ac:dyDescent="0.2">
      <c r="W2712" s="80" t="s">
        <v>543</v>
      </c>
      <c r="X2712" s="80" t="s">
        <v>1901</v>
      </c>
      <c r="Y2712" s="80" t="s">
        <v>3720</v>
      </c>
      <c r="Z2712" s="80" t="s">
        <v>544</v>
      </c>
    </row>
    <row r="2713" spans="23:26" x14ac:dyDescent="0.2">
      <c r="W2713" s="80" t="s">
        <v>543</v>
      </c>
      <c r="X2713" s="80" t="s">
        <v>1901</v>
      </c>
      <c r="Y2713" s="80" t="s">
        <v>3721</v>
      </c>
      <c r="Z2713" s="80" t="s">
        <v>544</v>
      </c>
    </row>
    <row r="2714" spans="23:26" x14ac:dyDescent="0.2">
      <c r="W2714" s="80" t="s">
        <v>543</v>
      </c>
      <c r="X2714" s="80" t="s">
        <v>1901</v>
      </c>
      <c r="Y2714" s="80" t="s">
        <v>3726</v>
      </c>
      <c r="Z2714" s="80" t="s">
        <v>544</v>
      </c>
    </row>
    <row r="2715" spans="23:26" x14ac:dyDescent="0.2">
      <c r="W2715" s="80" t="s">
        <v>543</v>
      </c>
      <c r="X2715" s="80" t="s">
        <v>1901</v>
      </c>
      <c r="Y2715" s="80" t="s">
        <v>3731</v>
      </c>
      <c r="Z2715" s="80" t="s">
        <v>544</v>
      </c>
    </row>
    <row r="2716" spans="23:26" x14ac:dyDescent="0.2">
      <c r="W2716" s="80" t="s">
        <v>543</v>
      </c>
      <c r="X2716" s="80" t="s">
        <v>1901</v>
      </c>
      <c r="Y2716" s="80" t="s">
        <v>3736</v>
      </c>
      <c r="Z2716" s="80" t="s">
        <v>544</v>
      </c>
    </row>
    <row r="2717" spans="23:26" x14ac:dyDescent="0.2">
      <c r="W2717" s="80" t="s">
        <v>543</v>
      </c>
      <c r="X2717" s="80" t="s">
        <v>1901</v>
      </c>
      <c r="Y2717" s="80" t="s">
        <v>3737</v>
      </c>
      <c r="Z2717" s="80" t="s">
        <v>544</v>
      </c>
    </row>
    <row r="2718" spans="23:26" x14ac:dyDescent="0.2">
      <c r="W2718" s="80" t="s">
        <v>543</v>
      </c>
      <c r="X2718" s="80" t="s">
        <v>1901</v>
      </c>
      <c r="Y2718" s="80" t="s">
        <v>3743</v>
      </c>
      <c r="Z2718" s="80" t="s">
        <v>544</v>
      </c>
    </row>
    <row r="2719" spans="23:26" x14ac:dyDescent="0.2">
      <c r="W2719" s="80" t="s">
        <v>543</v>
      </c>
      <c r="X2719" s="80" t="s">
        <v>1901</v>
      </c>
      <c r="Y2719" s="80" t="s">
        <v>2098</v>
      </c>
      <c r="Z2719" s="80" t="s">
        <v>544</v>
      </c>
    </row>
    <row r="2720" spans="23:26" x14ac:dyDescent="0.2">
      <c r="W2720" s="80" t="s">
        <v>543</v>
      </c>
      <c r="X2720" s="80" t="s">
        <v>1901</v>
      </c>
      <c r="Y2720" s="80" t="s">
        <v>2107</v>
      </c>
      <c r="Z2720" s="80" t="s">
        <v>544</v>
      </c>
    </row>
    <row r="2721" spans="23:26" x14ac:dyDescent="0.2">
      <c r="W2721" s="80" t="s">
        <v>543</v>
      </c>
      <c r="X2721" s="80" t="s">
        <v>1901</v>
      </c>
      <c r="Y2721" s="80" t="s">
        <v>2095</v>
      </c>
      <c r="Z2721" s="80" t="s">
        <v>544</v>
      </c>
    </row>
    <row r="2722" spans="23:26" x14ac:dyDescent="0.2">
      <c r="W2722" s="80" t="s">
        <v>543</v>
      </c>
      <c r="X2722" s="80" t="s">
        <v>1901</v>
      </c>
      <c r="Y2722" s="80" t="s">
        <v>3747</v>
      </c>
      <c r="Z2722" s="80" t="s">
        <v>544</v>
      </c>
    </row>
    <row r="2723" spans="23:26" x14ac:dyDescent="0.2">
      <c r="W2723" s="80" t="s">
        <v>543</v>
      </c>
      <c r="X2723" s="80" t="s">
        <v>1901</v>
      </c>
      <c r="Y2723" s="80" t="s">
        <v>3749</v>
      </c>
      <c r="Z2723" s="80" t="s">
        <v>544</v>
      </c>
    </row>
    <row r="2724" spans="23:26" x14ac:dyDescent="0.2">
      <c r="W2724" s="80" t="s">
        <v>543</v>
      </c>
      <c r="X2724" s="80" t="s">
        <v>1901</v>
      </c>
      <c r="Y2724" s="80" t="s">
        <v>2111</v>
      </c>
      <c r="Z2724" s="80" t="s">
        <v>544</v>
      </c>
    </row>
    <row r="2725" spans="23:26" x14ac:dyDescent="0.2">
      <c r="W2725" s="80" t="s">
        <v>543</v>
      </c>
      <c r="X2725" s="80" t="s">
        <v>1901</v>
      </c>
      <c r="Y2725" s="80" t="s">
        <v>2097</v>
      </c>
      <c r="Z2725" s="80" t="s">
        <v>544</v>
      </c>
    </row>
    <row r="2726" spans="23:26" x14ac:dyDescent="0.2">
      <c r="W2726" s="80" t="s">
        <v>545</v>
      </c>
      <c r="X2726" s="80" t="s">
        <v>1901</v>
      </c>
      <c r="Y2726" s="80" t="s">
        <v>3714</v>
      </c>
      <c r="Z2726" s="80" t="s">
        <v>546</v>
      </c>
    </row>
    <row r="2727" spans="23:26" x14ac:dyDescent="0.2">
      <c r="W2727" s="80" t="s">
        <v>545</v>
      </c>
      <c r="X2727" s="80" t="s">
        <v>1901</v>
      </c>
      <c r="Y2727" s="80" t="s">
        <v>3717</v>
      </c>
      <c r="Z2727" s="80" t="s">
        <v>546</v>
      </c>
    </row>
    <row r="2728" spans="23:26" x14ac:dyDescent="0.2">
      <c r="W2728" s="80" t="s">
        <v>545</v>
      </c>
      <c r="X2728" s="80" t="s">
        <v>1901</v>
      </c>
      <c r="Y2728" s="80" t="s">
        <v>3718</v>
      </c>
      <c r="Z2728" s="80" t="s">
        <v>546</v>
      </c>
    </row>
    <row r="2729" spans="23:26" x14ac:dyDescent="0.2">
      <c r="W2729" s="80" t="s">
        <v>545</v>
      </c>
      <c r="X2729" s="80" t="s">
        <v>1901</v>
      </c>
      <c r="Y2729" s="80" t="s">
        <v>3753</v>
      </c>
      <c r="Z2729" s="80" t="s">
        <v>546</v>
      </c>
    </row>
    <row r="2730" spans="23:26" x14ac:dyDescent="0.2">
      <c r="W2730" s="80" t="s">
        <v>545</v>
      </c>
      <c r="X2730" s="80" t="s">
        <v>1901</v>
      </c>
      <c r="Y2730" s="80" t="s">
        <v>3750</v>
      </c>
      <c r="Z2730" s="80" t="s">
        <v>546</v>
      </c>
    </row>
    <row r="2731" spans="23:26" x14ac:dyDescent="0.2">
      <c r="W2731" s="80" t="s">
        <v>545</v>
      </c>
      <c r="X2731" s="80" t="s">
        <v>1901</v>
      </c>
      <c r="Y2731" s="80" t="s">
        <v>3720</v>
      </c>
      <c r="Z2731" s="80" t="s">
        <v>546</v>
      </c>
    </row>
    <row r="2732" spans="23:26" x14ac:dyDescent="0.2">
      <c r="W2732" s="80" t="s">
        <v>545</v>
      </c>
      <c r="X2732" s="80" t="s">
        <v>1901</v>
      </c>
      <c r="Y2732" s="80" t="s">
        <v>3722</v>
      </c>
      <c r="Z2732" s="80" t="s">
        <v>546</v>
      </c>
    </row>
    <row r="2733" spans="23:26" x14ac:dyDescent="0.2">
      <c r="W2733" s="80" t="s">
        <v>545</v>
      </c>
      <c r="X2733" s="80" t="s">
        <v>1901</v>
      </c>
      <c r="Y2733" s="80" t="s">
        <v>3730</v>
      </c>
      <c r="Z2733" s="80" t="s">
        <v>546</v>
      </c>
    </row>
    <row r="2734" spans="23:26" x14ac:dyDescent="0.2">
      <c r="W2734" s="80" t="s">
        <v>545</v>
      </c>
      <c r="X2734" s="80" t="s">
        <v>1901</v>
      </c>
      <c r="Y2734" s="80" t="s">
        <v>3732</v>
      </c>
      <c r="Z2734" s="80" t="s">
        <v>546</v>
      </c>
    </row>
    <row r="2735" spans="23:26" x14ac:dyDescent="0.2">
      <c r="W2735" s="80" t="s">
        <v>545</v>
      </c>
      <c r="X2735" s="80" t="s">
        <v>1901</v>
      </c>
      <c r="Y2735" s="80" t="s">
        <v>3736</v>
      </c>
      <c r="Z2735" s="80" t="s">
        <v>546</v>
      </c>
    </row>
    <row r="2736" spans="23:26" x14ac:dyDescent="0.2">
      <c r="W2736" s="80" t="s">
        <v>545</v>
      </c>
      <c r="X2736" s="80" t="s">
        <v>1901</v>
      </c>
      <c r="Y2736" s="80" t="s">
        <v>3743</v>
      </c>
      <c r="Z2736" s="80" t="s">
        <v>546</v>
      </c>
    </row>
    <row r="2737" spans="23:26" x14ac:dyDescent="0.2">
      <c r="W2737" s="80" t="s">
        <v>545</v>
      </c>
      <c r="X2737" s="80" t="s">
        <v>1901</v>
      </c>
      <c r="Y2737" s="80" t="s">
        <v>2098</v>
      </c>
      <c r="Z2737" s="80" t="s">
        <v>546</v>
      </c>
    </row>
    <row r="2738" spans="23:26" x14ac:dyDescent="0.2">
      <c r="W2738" s="80" t="s">
        <v>545</v>
      </c>
      <c r="X2738" s="80" t="s">
        <v>1901</v>
      </c>
      <c r="Y2738" s="80" t="s">
        <v>2107</v>
      </c>
      <c r="Z2738" s="80" t="s">
        <v>546</v>
      </c>
    </row>
    <row r="2739" spans="23:26" x14ac:dyDescent="0.2">
      <c r="W2739" s="80" t="s">
        <v>545</v>
      </c>
      <c r="X2739" s="80" t="s">
        <v>1901</v>
      </c>
      <c r="Y2739" s="80" t="s">
        <v>2095</v>
      </c>
      <c r="Z2739" s="80" t="s">
        <v>546</v>
      </c>
    </row>
    <row r="2740" spans="23:26" x14ac:dyDescent="0.2">
      <c r="W2740" s="80" t="s">
        <v>545</v>
      </c>
      <c r="X2740" s="80" t="s">
        <v>1901</v>
      </c>
      <c r="Y2740" s="80" t="s">
        <v>3747</v>
      </c>
      <c r="Z2740" s="80" t="s">
        <v>546</v>
      </c>
    </row>
    <row r="2741" spans="23:26" x14ac:dyDescent="0.2">
      <c r="W2741" s="80" t="s">
        <v>545</v>
      </c>
      <c r="X2741" s="80" t="s">
        <v>1901</v>
      </c>
      <c r="Y2741" s="80" t="s">
        <v>3749</v>
      </c>
      <c r="Z2741" s="80" t="s">
        <v>546</v>
      </c>
    </row>
    <row r="2742" spans="23:26" x14ac:dyDescent="0.2">
      <c r="W2742" s="80" t="s">
        <v>545</v>
      </c>
      <c r="X2742" s="80" t="s">
        <v>1901</v>
      </c>
      <c r="Y2742" s="80" t="s">
        <v>2111</v>
      </c>
      <c r="Z2742" s="80" t="s">
        <v>546</v>
      </c>
    </row>
    <row r="2743" spans="23:26" x14ac:dyDescent="0.2">
      <c r="W2743" s="80" t="s">
        <v>545</v>
      </c>
      <c r="X2743" s="80" t="s">
        <v>1901</v>
      </c>
      <c r="Y2743" s="80" t="s">
        <v>2097</v>
      </c>
      <c r="Z2743" s="80" t="s">
        <v>546</v>
      </c>
    </row>
    <row r="2744" spans="23:26" x14ac:dyDescent="0.2">
      <c r="W2744" s="80" t="s">
        <v>547</v>
      </c>
      <c r="X2744" s="80" t="s">
        <v>1901</v>
      </c>
      <c r="Y2744" s="80" t="s">
        <v>3714</v>
      </c>
      <c r="Z2744" s="80" t="s">
        <v>548</v>
      </c>
    </row>
    <row r="2745" spans="23:26" x14ac:dyDescent="0.2">
      <c r="W2745" s="80" t="s">
        <v>547</v>
      </c>
      <c r="X2745" s="80" t="s">
        <v>1901</v>
      </c>
      <c r="Y2745" s="80" t="s">
        <v>3717</v>
      </c>
      <c r="Z2745" s="80" t="s">
        <v>548</v>
      </c>
    </row>
    <row r="2746" spans="23:26" x14ac:dyDescent="0.2">
      <c r="W2746" s="80" t="s">
        <v>547</v>
      </c>
      <c r="X2746" s="80" t="s">
        <v>1901</v>
      </c>
      <c r="Y2746" s="80" t="s">
        <v>3718</v>
      </c>
      <c r="Z2746" s="80" t="s">
        <v>548</v>
      </c>
    </row>
    <row r="2747" spans="23:26" x14ac:dyDescent="0.2">
      <c r="W2747" s="80" t="s">
        <v>547</v>
      </c>
      <c r="X2747" s="80" t="s">
        <v>1901</v>
      </c>
      <c r="Y2747" s="80" t="s">
        <v>3753</v>
      </c>
      <c r="Z2747" s="80" t="s">
        <v>548</v>
      </c>
    </row>
    <row r="2748" spans="23:26" x14ac:dyDescent="0.2">
      <c r="W2748" s="80" t="s">
        <v>547</v>
      </c>
      <c r="X2748" s="80" t="s">
        <v>1901</v>
      </c>
      <c r="Y2748" s="80" t="s">
        <v>3720</v>
      </c>
      <c r="Z2748" s="80" t="s">
        <v>548</v>
      </c>
    </row>
    <row r="2749" spans="23:26" x14ac:dyDescent="0.2">
      <c r="W2749" s="80" t="s">
        <v>547</v>
      </c>
      <c r="X2749" s="80" t="s">
        <v>1901</v>
      </c>
      <c r="Y2749" s="80" t="s">
        <v>3724</v>
      </c>
      <c r="Z2749" s="80" t="s">
        <v>548</v>
      </c>
    </row>
    <row r="2750" spans="23:26" x14ac:dyDescent="0.2">
      <c r="W2750" s="80" t="s">
        <v>547</v>
      </c>
      <c r="X2750" s="80" t="s">
        <v>1901</v>
      </c>
      <c r="Y2750" s="80" t="s">
        <v>3736</v>
      </c>
      <c r="Z2750" s="80" t="s">
        <v>548</v>
      </c>
    </row>
    <row r="2751" spans="23:26" x14ac:dyDescent="0.2">
      <c r="W2751" s="80" t="s">
        <v>547</v>
      </c>
      <c r="X2751" s="80" t="s">
        <v>1901</v>
      </c>
      <c r="Y2751" s="80" t="s">
        <v>3743</v>
      </c>
      <c r="Z2751" s="80" t="s">
        <v>548</v>
      </c>
    </row>
    <row r="2752" spans="23:26" x14ac:dyDescent="0.2">
      <c r="W2752" s="80" t="s">
        <v>547</v>
      </c>
      <c r="X2752" s="80" t="s">
        <v>1901</v>
      </c>
      <c r="Y2752" s="80" t="s">
        <v>2098</v>
      </c>
      <c r="Z2752" s="80" t="s">
        <v>548</v>
      </c>
    </row>
    <row r="2753" spans="23:26" x14ac:dyDescent="0.2">
      <c r="W2753" s="80" t="s">
        <v>547</v>
      </c>
      <c r="X2753" s="80" t="s">
        <v>1901</v>
      </c>
      <c r="Y2753" s="80" t="s">
        <v>2107</v>
      </c>
      <c r="Z2753" s="80" t="s">
        <v>548</v>
      </c>
    </row>
    <row r="2754" spans="23:26" x14ac:dyDescent="0.2">
      <c r="W2754" s="80" t="s">
        <v>547</v>
      </c>
      <c r="X2754" s="80" t="s">
        <v>1901</v>
      </c>
      <c r="Y2754" s="80" t="s">
        <v>2095</v>
      </c>
      <c r="Z2754" s="80" t="s">
        <v>548</v>
      </c>
    </row>
    <row r="2755" spans="23:26" x14ac:dyDescent="0.2">
      <c r="W2755" s="80" t="s">
        <v>547</v>
      </c>
      <c r="X2755" s="80" t="s">
        <v>1901</v>
      </c>
      <c r="Y2755" s="80" t="s">
        <v>3747</v>
      </c>
      <c r="Z2755" s="80" t="s">
        <v>548</v>
      </c>
    </row>
    <row r="2756" spans="23:26" x14ac:dyDescent="0.2">
      <c r="W2756" s="80" t="s">
        <v>547</v>
      </c>
      <c r="X2756" s="80" t="s">
        <v>1901</v>
      </c>
      <c r="Y2756" s="80" t="s">
        <v>3749</v>
      </c>
      <c r="Z2756" s="80" t="s">
        <v>548</v>
      </c>
    </row>
    <row r="2757" spans="23:26" x14ac:dyDescent="0.2">
      <c r="W2757" s="80" t="s">
        <v>547</v>
      </c>
      <c r="X2757" s="80" t="s">
        <v>1901</v>
      </c>
      <c r="Y2757" s="80" t="s">
        <v>2111</v>
      </c>
      <c r="Z2757" s="80" t="s">
        <v>548</v>
      </c>
    </row>
    <row r="2758" spans="23:26" x14ac:dyDescent="0.2">
      <c r="W2758" s="80" t="s">
        <v>547</v>
      </c>
      <c r="X2758" s="80" t="s">
        <v>1901</v>
      </c>
      <c r="Y2758" s="80" t="s">
        <v>2097</v>
      </c>
      <c r="Z2758" s="80" t="s">
        <v>548</v>
      </c>
    </row>
    <row r="2759" spans="23:26" x14ac:dyDescent="0.2">
      <c r="W2759" s="80" t="s">
        <v>549</v>
      </c>
      <c r="X2759" s="80" t="s">
        <v>1901</v>
      </c>
      <c r="Y2759" s="80" t="s">
        <v>3754</v>
      </c>
      <c r="Z2759" s="80" t="s">
        <v>550</v>
      </c>
    </row>
    <row r="2760" spans="23:26" x14ac:dyDescent="0.2">
      <c r="W2760" s="80" t="s">
        <v>549</v>
      </c>
      <c r="X2760" s="80" t="s">
        <v>1901</v>
      </c>
      <c r="Y2760" s="80" t="s">
        <v>3715</v>
      </c>
      <c r="Z2760" s="80" t="s">
        <v>550</v>
      </c>
    </row>
    <row r="2761" spans="23:26" x14ac:dyDescent="0.2">
      <c r="W2761" s="80" t="s">
        <v>549</v>
      </c>
      <c r="X2761" s="80" t="s">
        <v>1901</v>
      </c>
      <c r="Y2761" s="80" t="s">
        <v>3725</v>
      </c>
      <c r="Z2761" s="80" t="s">
        <v>550</v>
      </c>
    </row>
    <row r="2762" spans="23:26" x14ac:dyDescent="0.2">
      <c r="W2762" s="80" t="s">
        <v>549</v>
      </c>
      <c r="X2762" s="80" t="s">
        <v>1901</v>
      </c>
      <c r="Y2762" s="80" t="s">
        <v>3751</v>
      </c>
      <c r="Z2762" s="80" t="s">
        <v>550</v>
      </c>
    </row>
    <row r="2763" spans="23:26" x14ac:dyDescent="0.2">
      <c r="W2763" s="80" t="s">
        <v>549</v>
      </c>
      <c r="X2763" s="80" t="s">
        <v>1901</v>
      </c>
      <c r="Y2763" s="80" t="s">
        <v>3744</v>
      </c>
      <c r="Z2763" s="80" t="s">
        <v>550</v>
      </c>
    </row>
    <row r="2764" spans="23:26" x14ac:dyDescent="0.2">
      <c r="W2764" s="80" t="s">
        <v>549</v>
      </c>
      <c r="X2764" s="80" t="s">
        <v>1901</v>
      </c>
      <c r="Y2764" s="80" t="s">
        <v>3745</v>
      </c>
      <c r="Z2764" s="80" t="s">
        <v>550</v>
      </c>
    </row>
    <row r="2765" spans="23:26" x14ac:dyDescent="0.2">
      <c r="W2765" s="80" t="s">
        <v>549</v>
      </c>
      <c r="X2765" s="80" t="s">
        <v>1901</v>
      </c>
      <c r="Y2765" s="80" t="s">
        <v>3746</v>
      </c>
      <c r="Z2765" s="80" t="s">
        <v>550</v>
      </c>
    </row>
    <row r="2766" spans="23:26" x14ac:dyDescent="0.2">
      <c r="W2766" s="80" t="s">
        <v>549</v>
      </c>
      <c r="X2766" s="80" t="s">
        <v>1901</v>
      </c>
      <c r="Y2766" s="80" t="s">
        <v>3747</v>
      </c>
      <c r="Z2766" s="80" t="s">
        <v>550</v>
      </c>
    </row>
    <row r="2767" spans="23:26" x14ac:dyDescent="0.2">
      <c r="W2767" s="80" t="s">
        <v>549</v>
      </c>
      <c r="X2767" s="80" t="s">
        <v>1901</v>
      </c>
      <c r="Y2767" s="80" t="s">
        <v>3748</v>
      </c>
      <c r="Z2767" s="80" t="s">
        <v>550</v>
      </c>
    </row>
    <row r="2768" spans="23:26" x14ac:dyDescent="0.2">
      <c r="W2768" s="80" t="s">
        <v>549</v>
      </c>
      <c r="X2768" s="80" t="s">
        <v>1901</v>
      </c>
      <c r="Y2768" s="80" t="s">
        <v>3749</v>
      </c>
      <c r="Z2768" s="80" t="s">
        <v>550</v>
      </c>
    </row>
    <row r="2769" spans="23:26" x14ac:dyDescent="0.2">
      <c r="W2769" s="80" t="s">
        <v>551</v>
      </c>
      <c r="X2769" s="80" t="s">
        <v>1901</v>
      </c>
      <c r="Y2769" s="80" t="s">
        <v>3755</v>
      </c>
      <c r="Z2769" s="80" t="s">
        <v>552</v>
      </c>
    </row>
    <row r="2770" spans="23:26" x14ac:dyDescent="0.2">
      <c r="W2770" s="80" t="s">
        <v>551</v>
      </c>
      <c r="X2770" s="80" t="s">
        <v>1901</v>
      </c>
      <c r="Y2770" s="80" t="s">
        <v>3756</v>
      </c>
      <c r="Z2770" s="80" t="s">
        <v>552</v>
      </c>
    </row>
    <row r="2771" spans="23:26" x14ac:dyDescent="0.2">
      <c r="W2771" s="80" t="s">
        <v>551</v>
      </c>
      <c r="X2771" s="80" t="s">
        <v>1901</v>
      </c>
      <c r="Y2771" s="80" t="s">
        <v>3757</v>
      </c>
      <c r="Z2771" s="80" t="s">
        <v>552</v>
      </c>
    </row>
    <row r="2772" spans="23:26" x14ac:dyDescent="0.2">
      <c r="W2772" s="80" t="s">
        <v>551</v>
      </c>
      <c r="X2772" s="80" t="s">
        <v>1901</v>
      </c>
      <c r="Y2772" s="80" t="s">
        <v>3758</v>
      </c>
      <c r="Z2772" s="80" t="s">
        <v>552</v>
      </c>
    </row>
    <row r="2773" spans="23:26" x14ac:dyDescent="0.2">
      <c r="W2773" s="80" t="s">
        <v>551</v>
      </c>
      <c r="X2773" s="80" t="s">
        <v>1901</v>
      </c>
      <c r="Y2773" s="80" t="s">
        <v>3759</v>
      </c>
      <c r="Z2773" s="80" t="s">
        <v>552</v>
      </c>
    </row>
    <row r="2774" spans="23:26" x14ac:dyDescent="0.2">
      <c r="W2774" s="80" t="s">
        <v>551</v>
      </c>
      <c r="X2774" s="80" t="s">
        <v>1901</v>
      </c>
      <c r="Y2774" s="80" t="s">
        <v>3760</v>
      </c>
      <c r="Z2774" s="80" t="s">
        <v>552</v>
      </c>
    </row>
    <row r="2775" spans="23:26" x14ac:dyDescent="0.2">
      <c r="W2775" s="80" t="s">
        <v>551</v>
      </c>
      <c r="X2775" s="80" t="s">
        <v>1901</v>
      </c>
      <c r="Y2775" s="80" t="s">
        <v>3761</v>
      </c>
      <c r="Z2775" s="80" t="s">
        <v>552</v>
      </c>
    </row>
    <row r="2776" spans="23:26" x14ac:dyDescent="0.2">
      <c r="W2776" s="80" t="s">
        <v>551</v>
      </c>
      <c r="X2776" s="80" t="s">
        <v>1901</v>
      </c>
      <c r="Y2776" s="80" t="s">
        <v>3762</v>
      </c>
      <c r="Z2776" s="80" t="s">
        <v>552</v>
      </c>
    </row>
    <row r="2777" spans="23:26" x14ac:dyDescent="0.2">
      <c r="W2777" s="80" t="s">
        <v>551</v>
      </c>
      <c r="X2777" s="80" t="s">
        <v>1901</v>
      </c>
      <c r="Y2777" s="80" t="s">
        <v>3763</v>
      </c>
      <c r="Z2777" s="80" t="s">
        <v>552</v>
      </c>
    </row>
    <row r="2778" spans="23:26" x14ac:dyDescent="0.2">
      <c r="W2778" s="80" t="s">
        <v>551</v>
      </c>
      <c r="X2778" s="80" t="s">
        <v>1901</v>
      </c>
      <c r="Y2778" s="80" t="s">
        <v>3764</v>
      </c>
      <c r="Z2778" s="80" t="s">
        <v>552</v>
      </c>
    </row>
    <row r="2779" spans="23:26" x14ac:dyDescent="0.2">
      <c r="W2779" s="80" t="s">
        <v>551</v>
      </c>
      <c r="X2779" s="80" t="s">
        <v>1901</v>
      </c>
      <c r="Y2779" s="80" t="s">
        <v>3765</v>
      </c>
      <c r="Z2779" s="80" t="s">
        <v>552</v>
      </c>
    </row>
    <row r="2780" spans="23:26" x14ac:dyDescent="0.2">
      <c r="W2780" s="80" t="s">
        <v>551</v>
      </c>
      <c r="X2780" s="80" t="s">
        <v>1901</v>
      </c>
      <c r="Y2780" s="80" t="s">
        <v>3766</v>
      </c>
      <c r="Z2780" s="80" t="s">
        <v>552</v>
      </c>
    </row>
    <row r="2781" spans="23:26" x14ac:dyDescent="0.2">
      <c r="W2781" s="80" t="s">
        <v>551</v>
      </c>
      <c r="X2781" s="80" t="s">
        <v>1901</v>
      </c>
      <c r="Y2781" s="80" t="s">
        <v>3767</v>
      </c>
      <c r="Z2781" s="80" t="s">
        <v>552</v>
      </c>
    </row>
    <row r="2782" spans="23:26" x14ac:dyDescent="0.2">
      <c r="W2782" s="80" t="s">
        <v>551</v>
      </c>
      <c r="X2782" s="80" t="s">
        <v>1901</v>
      </c>
      <c r="Y2782" s="80" t="s">
        <v>3768</v>
      </c>
      <c r="Z2782" s="80" t="s">
        <v>552</v>
      </c>
    </row>
    <row r="2783" spans="23:26" x14ac:dyDescent="0.2">
      <c r="W2783" s="80" t="s">
        <v>551</v>
      </c>
      <c r="X2783" s="80" t="s">
        <v>1901</v>
      </c>
      <c r="Y2783" s="80" t="s">
        <v>3769</v>
      </c>
      <c r="Z2783" s="80" t="s">
        <v>552</v>
      </c>
    </row>
    <row r="2784" spans="23:26" x14ac:dyDescent="0.2">
      <c r="W2784" s="80" t="s">
        <v>551</v>
      </c>
      <c r="X2784" s="80" t="s">
        <v>1901</v>
      </c>
      <c r="Y2784" s="80" t="s">
        <v>3770</v>
      </c>
      <c r="Z2784" s="80" t="s">
        <v>552</v>
      </c>
    </row>
    <row r="2785" spans="23:26" x14ac:dyDescent="0.2">
      <c r="W2785" s="80" t="s">
        <v>551</v>
      </c>
      <c r="X2785" s="80" t="s">
        <v>1901</v>
      </c>
      <c r="Y2785" s="80" t="s">
        <v>3771</v>
      </c>
      <c r="Z2785" s="80" t="s">
        <v>552</v>
      </c>
    </row>
    <row r="2786" spans="23:26" x14ac:dyDescent="0.2">
      <c r="W2786" s="80" t="s">
        <v>551</v>
      </c>
      <c r="X2786" s="80" t="s">
        <v>1901</v>
      </c>
      <c r="Y2786" s="80" t="s">
        <v>3772</v>
      </c>
      <c r="Z2786" s="80" t="s">
        <v>552</v>
      </c>
    </row>
    <row r="2787" spans="23:26" x14ac:dyDescent="0.2">
      <c r="W2787" s="80" t="s">
        <v>551</v>
      </c>
      <c r="X2787" s="80" t="s">
        <v>1901</v>
      </c>
      <c r="Y2787" s="80" t="s">
        <v>3773</v>
      </c>
      <c r="Z2787" s="80" t="s">
        <v>552</v>
      </c>
    </row>
    <row r="2788" spans="23:26" x14ac:dyDescent="0.2">
      <c r="W2788" s="80" t="s">
        <v>551</v>
      </c>
      <c r="X2788" s="80" t="s">
        <v>1901</v>
      </c>
      <c r="Y2788" s="80" t="s">
        <v>3774</v>
      </c>
      <c r="Z2788" s="80" t="s">
        <v>552</v>
      </c>
    </row>
    <row r="2789" spans="23:26" x14ac:dyDescent="0.2">
      <c r="W2789" s="80" t="s">
        <v>551</v>
      </c>
      <c r="X2789" s="80" t="s">
        <v>1901</v>
      </c>
      <c r="Y2789" s="80" t="s">
        <v>3775</v>
      </c>
      <c r="Z2789" s="80" t="s">
        <v>552</v>
      </c>
    </row>
    <row r="2790" spans="23:26" x14ac:dyDescent="0.2">
      <c r="W2790" s="80" t="s">
        <v>551</v>
      </c>
      <c r="X2790" s="80" t="s">
        <v>1901</v>
      </c>
      <c r="Y2790" s="80" t="s">
        <v>3776</v>
      </c>
      <c r="Z2790" s="80" t="s">
        <v>552</v>
      </c>
    </row>
    <row r="2791" spans="23:26" x14ac:dyDescent="0.2">
      <c r="W2791" s="80" t="s">
        <v>551</v>
      </c>
      <c r="X2791" s="80" t="s">
        <v>1901</v>
      </c>
      <c r="Y2791" s="80" t="s">
        <v>3777</v>
      </c>
      <c r="Z2791" s="80" t="s">
        <v>552</v>
      </c>
    </row>
    <row r="2792" spans="23:26" x14ac:dyDescent="0.2">
      <c r="W2792" s="80" t="s">
        <v>551</v>
      </c>
      <c r="X2792" s="80" t="s">
        <v>1901</v>
      </c>
      <c r="Y2792" s="80" t="s">
        <v>3778</v>
      </c>
      <c r="Z2792" s="80" t="s">
        <v>552</v>
      </c>
    </row>
    <row r="2793" spans="23:26" x14ac:dyDescent="0.2">
      <c r="W2793" s="80" t="s">
        <v>553</v>
      </c>
      <c r="X2793" s="80" t="s">
        <v>1901</v>
      </c>
      <c r="Y2793" s="80" t="s">
        <v>3755</v>
      </c>
      <c r="Z2793" s="80" t="s">
        <v>554</v>
      </c>
    </row>
    <row r="2794" spans="23:26" x14ac:dyDescent="0.2">
      <c r="W2794" s="80" t="s">
        <v>553</v>
      </c>
      <c r="X2794" s="80" t="s">
        <v>1901</v>
      </c>
      <c r="Y2794" s="80" t="s">
        <v>3756</v>
      </c>
      <c r="Z2794" s="80" t="s">
        <v>554</v>
      </c>
    </row>
    <row r="2795" spans="23:26" x14ac:dyDescent="0.2">
      <c r="W2795" s="80" t="s">
        <v>553</v>
      </c>
      <c r="X2795" s="80" t="s">
        <v>1901</v>
      </c>
      <c r="Y2795" s="80" t="s">
        <v>3757</v>
      </c>
      <c r="Z2795" s="80" t="s">
        <v>554</v>
      </c>
    </row>
    <row r="2796" spans="23:26" x14ac:dyDescent="0.2">
      <c r="W2796" s="80" t="s">
        <v>553</v>
      </c>
      <c r="X2796" s="80" t="s">
        <v>1901</v>
      </c>
      <c r="Y2796" s="80" t="s">
        <v>3758</v>
      </c>
      <c r="Z2796" s="80" t="s">
        <v>554</v>
      </c>
    </row>
    <row r="2797" spans="23:26" x14ac:dyDescent="0.2">
      <c r="W2797" s="80" t="s">
        <v>553</v>
      </c>
      <c r="X2797" s="80" t="s">
        <v>1901</v>
      </c>
      <c r="Y2797" s="80" t="s">
        <v>3759</v>
      </c>
      <c r="Z2797" s="80" t="s">
        <v>554</v>
      </c>
    </row>
    <row r="2798" spans="23:26" x14ac:dyDescent="0.2">
      <c r="W2798" s="80" t="s">
        <v>553</v>
      </c>
      <c r="X2798" s="80" t="s">
        <v>1901</v>
      </c>
      <c r="Y2798" s="80" t="s">
        <v>3779</v>
      </c>
      <c r="Z2798" s="80" t="s">
        <v>554</v>
      </c>
    </row>
    <row r="2799" spans="23:26" x14ac:dyDescent="0.2">
      <c r="W2799" s="80" t="s">
        <v>553</v>
      </c>
      <c r="X2799" s="80" t="s">
        <v>1901</v>
      </c>
      <c r="Y2799" s="80" t="s">
        <v>3780</v>
      </c>
      <c r="Z2799" s="80" t="s">
        <v>554</v>
      </c>
    </row>
    <row r="2800" spans="23:26" x14ac:dyDescent="0.2">
      <c r="W2800" s="80" t="s">
        <v>553</v>
      </c>
      <c r="X2800" s="80" t="s">
        <v>1901</v>
      </c>
      <c r="Y2800" s="80" t="s">
        <v>3781</v>
      </c>
      <c r="Z2800" s="80" t="s">
        <v>554</v>
      </c>
    </row>
    <row r="2801" spans="23:26" x14ac:dyDescent="0.2">
      <c r="W2801" s="80" t="s">
        <v>553</v>
      </c>
      <c r="X2801" s="80" t="s">
        <v>1901</v>
      </c>
      <c r="Y2801" s="80" t="s">
        <v>3782</v>
      </c>
      <c r="Z2801" s="80" t="s">
        <v>554</v>
      </c>
    </row>
    <row r="2802" spans="23:26" x14ac:dyDescent="0.2">
      <c r="W2802" s="80" t="s">
        <v>553</v>
      </c>
      <c r="X2802" s="80" t="s">
        <v>1901</v>
      </c>
      <c r="Y2802" s="80" t="s">
        <v>3783</v>
      </c>
      <c r="Z2802" s="80" t="s">
        <v>554</v>
      </c>
    </row>
    <row r="2803" spans="23:26" x14ac:dyDescent="0.2">
      <c r="W2803" s="80" t="s">
        <v>553</v>
      </c>
      <c r="X2803" s="80" t="s">
        <v>1901</v>
      </c>
      <c r="Y2803" s="80" t="s">
        <v>3766</v>
      </c>
      <c r="Z2803" s="80" t="s">
        <v>554</v>
      </c>
    </row>
    <row r="2804" spans="23:26" x14ac:dyDescent="0.2">
      <c r="W2804" s="80" t="s">
        <v>553</v>
      </c>
      <c r="X2804" s="80" t="s">
        <v>1901</v>
      </c>
      <c r="Y2804" s="80" t="s">
        <v>3767</v>
      </c>
      <c r="Z2804" s="80" t="s">
        <v>554</v>
      </c>
    </row>
    <row r="2805" spans="23:26" x14ac:dyDescent="0.2">
      <c r="W2805" s="80" t="s">
        <v>553</v>
      </c>
      <c r="X2805" s="80" t="s">
        <v>1901</v>
      </c>
      <c r="Y2805" s="80" t="s">
        <v>3769</v>
      </c>
      <c r="Z2805" s="80" t="s">
        <v>554</v>
      </c>
    </row>
    <row r="2806" spans="23:26" x14ac:dyDescent="0.2">
      <c r="W2806" s="80" t="s">
        <v>553</v>
      </c>
      <c r="X2806" s="80" t="s">
        <v>1901</v>
      </c>
      <c r="Y2806" s="80" t="s">
        <v>3777</v>
      </c>
      <c r="Z2806" s="80" t="s">
        <v>554</v>
      </c>
    </row>
    <row r="2807" spans="23:26" x14ac:dyDescent="0.2">
      <c r="W2807" s="80" t="s">
        <v>553</v>
      </c>
      <c r="X2807" s="80" t="s">
        <v>1901</v>
      </c>
      <c r="Y2807" s="80" t="s">
        <v>3778</v>
      </c>
      <c r="Z2807" s="80" t="s">
        <v>554</v>
      </c>
    </row>
    <row r="2808" spans="23:26" x14ac:dyDescent="0.2">
      <c r="W2808" s="80" t="s">
        <v>553</v>
      </c>
      <c r="X2808" s="80" t="s">
        <v>1901</v>
      </c>
      <c r="Y2808" s="80" t="s">
        <v>3784</v>
      </c>
      <c r="Z2808" s="80" t="s">
        <v>554</v>
      </c>
    </row>
    <row r="2809" spans="23:26" x14ac:dyDescent="0.2">
      <c r="W2809" s="80" t="s">
        <v>555</v>
      </c>
      <c r="X2809" s="80" t="s">
        <v>1901</v>
      </c>
      <c r="Y2809" s="80" t="s">
        <v>2049</v>
      </c>
      <c r="Z2809" s="80" t="s">
        <v>556</v>
      </c>
    </row>
    <row r="2810" spans="23:26" x14ac:dyDescent="0.2">
      <c r="W2810" s="80" t="s">
        <v>555</v>
      </c>
      <c r="X2810" s="80" t="s">
        <v>1901</v>
      </c>
      <c r="Y2810" s="80" t="s">
        <v>3785</v>
      </c>
      <c r="Z2810" s="80" t="s">
        <v>556</v>
      </c>
    </row>
    <row r="2811" spans="23:26" x14ac:dyDescent="0.2">
      <c r="W2811" s="80" t="s">
        <v>555</v>
      </c>
      <c r="X2811" s="80" t="s">
        <v>1901</v>
      </c>
      <c r="Y2811" s="80" t="s">
        <v>3786</v>
      </c>
      <c r="Z2811" s="80" t="s">
        <v>556</v>
      </c>
    </row>
    <row r="2812" spans="23:26" x14ac:dyDescent="0.2">
      <c r="W2812" s="80" t="s">
        <v>555</v>
      </c>
      <c r="X2812" s="80" t="s">
        <v>1901</v>
      </c>
      <c r="Y2812" s="80" t="s">
        <v>3787</v>
      </c>
      <c r="Z2812" s="80" t="s">
        <v>556</v>
      </c>
    </row>
    <row r="2813" spans="23:26" x14ac:dyDescent="0.2">
      <c r="W2813" s="80" t="s">
        <v>555</v>
      </c>
      <c r="X2813" s="80" t="s">
        <v>1901</v>
      </c>
      <c r="Y2813" s="80" t="s">
        <v>3788</v>
      </c>
      <c r="Z2813" s="80" t="s">
        <v>556</v>
      </c>
    </row>
    <row r="2814" spans="23:26" x14ac:dyDescent="0.2">
      <c r="W2814" s="80" t="s">
        <v>555</v>
      </c>
      <c r="X2814" s="80" t="s">
        <v>1901</v>
      </c>
      <c r="Y2814" s="80" t="s">
        <v>3789</v>
      </c>
      <c r="Z2814" s="80" t="s">
        <v>556</v>
      </c>
    </row>
    <row r="2815" spans="23:26" x14ac:dyDescent="0.2">
      <c r="W2815" s="80" t="s">
        <v>555</v>
      </c>
      <c r="X2815" s="80" t="s">
        <v>1901</v>
      </c>
      <c r="Y2815" s="80" t="s">
        <v>3790</v>
      </c>
      <c r="Z2815" s="80" t="s">
        <v>556</v>
      </c>
    </row>
    <row r="2816" spans="23:26" x14ac:dyDescent="0.2">
      <c r="W2816" s="80" t="s">
        <v>555</v>
      </c>
      <c r="X2816" s="80" t="s">
        <v>1901</v>
      </c>
      <c r="Y2816" s="80" t="s">
        <v>3791</v>
      </c>
      <c r="Z2816" s="80" t="s">
        <v>556</v>
      </c>
    </row>
    <row r="2817" spans="23:26" x14ac:dyDescent="0.2">
      <c r="W2817" s="80" t="s">
        <v>555</v>
      </c>
      <c r="X2817" s="80" t="s">
        <v>1901</v>
      </c>
      <c r="Y2817" s="80" t="s">
        <v>3792</v>
      </c>
      <c r="Z2817" s="80" t="s">
        <v>556</v>
      </c>
    </row>
    <row r="2818" spans="23:26" x14ac:dyDescent="0.2">
      <c r="W2818" s="80" t="s">
        <v>555</v>
      </c>
      <c r="X2818" s="80" t="s">
        <v>1901</v>
      </c>
      <c r="Y2818" s="80" t="s">
        <v>3793</v>
      </c>
      <c r="Z2818" s="80" t="s">
        <v>556</v>
      </c>
    </row>
    <row r="2819" spans="23:26" x14ac:dyDescent="0.2">
      <c r="W2819" s="80" t="s">
        <v>555</v>
      </c>
      <c r="X2819" s="80" t="s">
        <v>1901</v>
      </c>
      <c r="Y2819" s="80" t="s">
        <v>3794</v>
      </c>
      <c r="Z2819" s="80" t="s">
        <v>556</v>
      </c>
    </row>
    <row r="2820" spans="23:26" x14ac:dyDescent="0.2">
      <c r="W2820" s="80" t="s">
        <v>555</v>
      </c>
      <c r="X2820" s="80" t="s">
        <v>1901</v>
      </c>
      <c r="Y2820" s="80" t="s">
        <v>3795</v>
      </c>
      <c r="Z2820" s="80" t="s">
        <v>556</v>
      </c>
    </row>
    <row r="2821" spans="23:26" x14ac:dyDescent="0.2">
      <c r="W2821" s="80" t="s">
        <v>555</v>
      </c>
      <c r="X2821" s="80" t="s">
        <v>1901</v>
      </c>
      <c r="Y2821" s="80" t="s">
        <v>3796</v>
      </c>
      <c r="Z2821" s="80" t="s">
        <v>556</v>
      </c>
    </row>
    <row r="2822" spans="23:26" x14ac:dyDescent="0.2">
      <c r="W2822" s="80" t="s">
        <v>555</v>
      </c>
      <c r="X2822" s="80" t="s">
        <v>1901</v>
      </c>
      <c r="Y2822" s="80" t="s">
        <v>3797</v>
      </c>
      <c r="Z2822" s="80" t="s">
        <v>556</v>
      </c>
    </row>
    <row r="2823" spans="23:26" x14ac:dyDescent="0.2">
      <c r="W2823" s="80" t="s">
        <v>555</v>
      </c>
      <c r="X2823" s="80" t="s">
        <v>1901</v>
      </c>
      <c r="Y2823" s="80" t="s">
        <v>3798</v>
      </c>
      <c r="Z2823" s="80" t="s">
        <v>556</v>
      </c>
    </row>
    <row r="2824" spans="23:26" x14ac:dyDescent="0.2">
      <c r="W2824" s="80" t="s">
        <v>555</v>
      </c>
      <c r="X2824" s="80" t="s">
        <v>1901</v>
      </c>
      <c r="Y2824" s="80" t="s">
        <v>3799</v>
      </c>
      <c r="Z2824" s="80" t="s">
        <v>556</v>
      </c>
    </row>
    <row r="2825" spans="23:26" x14ac:dyDescent="0.2">
      <c r="W2825" s="80" t="s">
        <v>555</v>
      </c>
      <c r="X2825" s="80" t="s">
        <v>1901</v>
      </c>
      <c r="Y2825" s="80" t="s">
        <v>2055</v>
      </c>
      <c r="Z2825" s="80" t="s">
        <v>556</v>
      </c>
    </row>
    <row r="2826" spans="23:26" x14ac:dyDescent="0.2">
      <c r="W2826" s="80" t="s">
        <v>555</v>
      </c>
      <c r="X2826" s="80" t="s">
        <v>1901</v>
      </c>
      <c r="Y2826" s="80" t="s">
        <v>3800</v>
      </c>
      <c r="Z2826" s="80" t="s">
        <v>556</v>
      </c>
    </row>
    <row r="2827" spans="23:26" x14ac:dyDescent="0.2">
      <c r="W2827" s="80" t="s">
        <v>555</v>
      </c>
      <c r="X2827" s="80" t="s">
        <v>1901</v>
      </c>
      <c r="Y2827" s="80" t="s">
        <v>3801</v>
      </c>
      <c r="Z2827" s="80" t="s">
        <v>556</v>
      </c>
    </row>
    <row r="2828" spans="23:26" x14ac:dyDescent="0.2">
      <c r="W2828" s="80" t="s">
        <v>555</v>
      </c>
      <c r="X2828" s="80" t="s">
        <v>1901</v>
      </c>
      <c r="Y2828" s="80" t="s">
        <v>2885</v>
      </c>
      <c r="Z2828" s="80" t="s">
        <v>556</v>
      </c>
    </row>
    <row r="2829" spans="23:26" x14ac:dyDescent="0.2">
      <c r="W2829" s="80" t="s">
        <v>555</v>
      </c>
      <c r="X2829" s="80" t="s">
        <v>1901</v>
      </c>
      <c r="Y2829" s="80" t="s">
        <v>2958</v>
      </c>
      <c r="Z2829" s="80" t="s">
        <v>556</v>
      </c>
    </row>
    <row r="2830" spans="23:26" x14ac:dyDescent="0.2">
      <c r="W2830" s="80" t="s">
        <v>555</v>
      </c>
      <c r="X2830" s="80" t="s">
        <v>1901</v>
      </c>
      <c r="Y2830" s="80" t="s">
        <v>2886</v>
      </c>
      <c r="Z2830" s="80" t="s">
        <v>556</v>
      </c>
    </row>
    <row r="2831" spans="23:26" x14ac:dyDescent="0.2">
      <c r="W2831" s="80" t="s">
        <v>555</v>
      </c>
      <c r="X2831" s="80" t="s">
        <v>1901</v>
      </c>
      <c r="Y2831" s="80" t="s">
        <v>2959</v>
      </c>
      <c r="Z2831" s="80" t="s">
        <v>556</v>
      </c>
    </row>
    <row r="2832" spans="23:26" x14ac:dyDescent="0.2">
      <c r="W2832" s="80" t="s">
        <v>555</v>
      </c>
      <c r="X2832" s="80" t="s">
        <v>1901</v>
      </c>
      <c r="Y2832" s="80" t="s">
        <v>3802</v>
      </c>
      <c r="Z2832" s="80" t="s">
        <v>556</v>
      </c>
    </row>
    <row r="2833" spans="23:26" x14ac:dyDescent="0.2">
      <c r="W2833" s="80" t="s">
        <v>555</v>
      </c>
      <c r="X2833" s="80" t="s">
        <v>1901</v>
      </c>
      <c r="Y2833" s="80" t="s">
        <v>3803</v>
      </c>
      <c r="Z2833" s="80" t="s">
        <v>556</v>
      </c>
    </row>
    <row r="2834" spans="23:26" x14ac:dyDescent="0.2">
      <c r="W2834" s="80" t="s">
        <v>555</v>
      </c>
      <c r="X2834" s="80" t="s">
        <v>1901</v>
      </c>
      <c r="Y2834" s="80" t="s">
        <v>3804</v>
      </c>
      <c r="Z2834" s="80" t="s">
        <v>556</v>
      </c>
    </row>
    <row r="2835" spans="23:26" x14ac:dyDescent="0.2">
      <c r="W2835" s="80" t="s">
        <v>555</v>
      </c>
      <c r="X2835" s="80" t="s">
        <v>1901</v>
      </c>
      <c r="Y2835" s="80" t="s">
        <v>3805</v>
      </c>
      <c r="Z2835" s="80" t="s">
        <v>556</v>
      </c>
    </row>
    <row r="2836" spans="23:26" x14ac:dyDescent="0.2">
      <c r="W2836" s="80" t="s">
        <v>555</v>
      </c>
      <c r="X2836" s="80" t="s">
        <v>1901</v>
      </c>
      <c r="Y2836" s="80" t="s">
        <v>3806</v>
      </c>
      <c r="Z2836" s="80" t="s">
        <v>556</v>
      </c>
    </row>
    <row r="2837" spans="23:26" x14ac:dyDescent="0.2">
      <c r="W2837" s="80" t="s">
        <v>555</v>
      </c>
      <c r="X2837" s="80" t="s">
        <v>1901</v>
      </c>
      <c r="Y2837" s="80" t="s">
        <v>3807</v>
      </c>
      <c r="Z2837" s="80" t="s">
        <v>556</v>
      </c>
    </row>
    <row r="2838" spans="23:26" x14ac:dyDescent="0.2">
      <c r="W2838" s="80" t="s">
        <v>555</v>
      </c>
      <c r="X2838" s="80" t="s">
        <v>1901</v>
      </c>
      <c r="Y2838" s="80" t="s">
        <v>3808</v>
      </c>
      <c r="Z2838" s="80" t="s">
        <v>556</v>
      </c>
    </row>
    <row r="2839" spans="23:26" x14ac:dyDescent="0.2">
      <c r="W2839" s="80" t="s">
        <v>555</v>
      </c>
      <c r="X2839" s="80" t="s">
        <v>1901</v>
      </c>
      <c r="Y2839" s="80" t="s">
        <v>3809</v>
      </c>
      <c r="Z2839" s="80" t="s">
        <v>556</v>
      </c>
    </row>
    <row r="2840" spans="23:26" x14ac:dyDescent="0.2">
      <c r="W2840" s="80" t="s">
        <v>555</v>
      </c>
      <c r="X2840" s="80" t="s">
        <v>1901</v>
      </c>
      <c r="Y2840" s="80" t="s">
        <v>3810</v>
      </c>
      <c r="Z2840" s="80" t="s">
        <v>556</v>
      </c>
    </row>
    <row r="2841" spans="23:26" x14ac:dyDescent="0.2">
      <c r="W2841" s="80" t="s">
        <v>555</v>
      </c>
      <c r="X2841" s="80" t="s">
        <v>1901</v>
      </c>
      <c r="Y2841" s="80" t="s">
        <v>3811</v>
      </c>
      <c r="Z2841" s="80" t="s">
        <v>556</v>
      </c>
    </row>
    <row r="2842" spans="23:26" x14ac:dyDescent="0.2">
      <c r="W2842" s="80" t="s">
        <v>555</v>
      </c>
      <c r="X2842" s="80" t="s">
        <v>1901</v>
      </c>
      <c r="Y2842" s="80" t="s">
        <v>3812</v>
      </c>
      <c r="Z2842" s="80" t="s">
        <v>556</v>
      </c>
    </row>
    <row r="2843" spans="23:26" x14ac:dyDescent="0.2">
      <c r="W2843" s="80" t="s">
        <v>557</v>
      </c>
      <c r="X2843" s="80" t="s">
        <v>1901</v>
      </c>
      <c r="Y2843" s="80" t="s">
        <v>3777</v>
      </c>
      <c r="Z2843" s="80" t="s">
        <v>558</v>
      </c>
    </row>
    <row r="2844" spans="23:26" x14ac:dyDescent="0.2">
      <c r="W2844" s="80" t="s">
        <v>557</v>
      </c>
      <c r="X2844" s="80" t="s">
        <v>1901</v>
      </c>
      <c r="Y2844" s="80" t="s">
        <v>3769</v>
      </c>
      <c r="Z2844" s="80" t="s">
        <v>558</v>
      </c>
    </row>
    <row r="2845" spans="23:26" x14ac:dyDescent="0.2">
      <c r="W2845" s="80" t="s">
        <v>559</v>
      </c>
      <c r="X2845" s="80" t="s">
        <v>1901</v>
      </c>
      <c r="Y2845" s="80" t="s">
        <v>3755</v>
      </c>
      <c r="Z2845" s="80" t="s">
        <v>560</v>
      </c>
    </row>
    <row r="2846" spans="23:26" x14ac:dyDescent="0.2">
      <c r="W2846" s="80" t="s">
        <v>559</v>
      </c>
      <c r="X2846" s="80" t="s">
        <v>1901</v>
      </c>
      <c r="Y2846" s="80" t="s">
        <v>3756</v>
      </c>
      <c r="Z2846" s="80" t="s">
        <v>560</v>
      </c>
    </row>
    <row r="2847" spans="23:26" x14ac:dyDescent="0.2">
      <c r="W2847" s="80" t="s">
        <v>559</v>
      </c>
      <c r="X2847" s="80" t="s">
        <v>1901</v>
      </c>
      <c r="Y2847" s="80" t="s">
        <v>3757</v>
      </c>
      <c r="Z2847" s="80" t="s">
        <v>560</v>
      </c>
    </row>
    <row r="2848" spans="23:26" x14ac:dyDescent="0.2">
      <c r="W2848" s="80" t="s">
        <v>559</v>
      </c>
      <c r="X2848" s="80" t="s">
        <v>1901</v>
      </c>
      <c r="Y2848" s="80" t="s">
        <v>3758</v>
      </c>
      <c r="Z2848" s="80" t="s">
        <v>560</v>
      </c>
    </row>
    <row r="2849" spans="23:26" x14ac:dyDescent="0.2">
      <c r="W2849" s="80" t="s">
        <v>559</v>
      </c>
      <c r="X2849" s="80" t="s">
        <v>1901</v>
      </c>
      <c r="Y2849" s="80" t="s">
        <v>3759</v>
      </c>
      <c r="Z2849" s="80" t="s">
        <v>560</v>
      </c>
    </row>
    <row r="2850" spans="23:26" x14ac:dyDescent="0.2">
      <c r="W2850" s="80" t="s">
        <v>559</v>
      </c>
      <c r="X2850" s="80" t="s">
        <v>1901</v>
      </c>
      <c r="Y2850" s="80" t="s">
        <v>3766</v>
      </c>
      <c r="Z2850" s="80" t="s">
        <v>560</v>
      </c>
    </row>
    <row r="2851" spans="23:26" x14ac:dyDescent="0.2">
      <c r="W2851" s="80" t="s">
        <v>559</v>
      </c>
      <c r="X2851" s="80" t="s">
        <v>1901</v>
      </c>
      <c r="Y2851" s="80" t="s">
        <v>3767</v>
      </c>
      <c r="Z2851" s="80" t="s">
        <v>560</v>
      </c>
    </row>
    <row r="2852" spans="23:26" x14ac:dyDescent="0.2">
      <c r="W2852" s="80" t="s">
        <v>559</v>
      </c>
      <c r="X2852" s="80" t="s">
        <v>1901</v>
      </c>
      <c r="Y2852" s="80" t="s">
        <v>3777</v>
      </c>
      <c r="Z2852" s="80" t="s">
        <v>560</v>
      </c>
    </row>
    <row r="2853" spans="23:26" x14ac:dyDescent="0.2">
      <c r="W2853" s="80" t="s">
        <v>559</v>
      </c>
      <c r="X2853" s="80" t="s">
        <v>1901</v>
      </c>
      <c r="Y2853" s="80" t="s">
        <v>3769</v>
      </c>
      <c r="Z2853" s="80" t="s">
        <v>560</v>
      </c>
    </row>
    <row r="2854" spans="23:26" x14ac:dyDescent="0.2">
      <c r="W2854" s="80" t="s">
        <v>559</v>
      </c>
      <c r="X2854" s="80" t="s">
        <v>1901</v>
      </c>
      <c r="Y2854" s="80" t="s">
        <v>3778</v>
      </c>
      <c r="Z2854" s="80" t="s">
        <v>560</v>
      </c>
    </row>
    <row r="2855" spans="23:26" x14ac:dyDescent="0.2">
      <c r="W2855" s="80" t="s">
        <v>559</v>
      </c>
      <c r="X2855" s="80" t="s">
        <v>1901</v>
      </c>
      <c r="Y2855" s="80" t="s">
        <v>3813</v>
      </c>
      <c r="Z2855" s="80" t="s">
        <v>560</v>
      </c>
    </row>
    <row r="2856" spans="23:26" x14ac:dyDescent="0.2">
      <c r="W2856" s="80" t="s">
        <v>561</v>
      </c>
      <c r="X2856" s="80" t="s">
        <v>1907</v>
      </c>
      <c r="Y2856" s="80" t="s">
        <v>3814</v>
      </c>
      <c r="Z2856" s="80" t="s">
        <v>562</v>
      </c>
    </row>
    <row r="2857" spans="23:26" x14ac:dyDescent="0.2">
      <c r="W2857" s="80" t="s">
        <v>561</v>
      </c>
      <c r="X2857" s="80" t="s">
        <v>1907</v>
      </c>
      <c r="Y2857" s="80" t="s">
        <v>3815</v>
      </c>
      <c r="Z2857" s="80" t="s">
        <v>562</v>
      </c>
    </row>
    <row r="2858" spans="23:26" x14ac:dyDescent="0.2">
      <c r="W2858" s="80" t="s">
        <v>563</v>
      </c>
      <c r="X2858" s="80" t="s">
        <v>1901</v>
      </c>
      <c r="Y2858" s="80" t="s">
        <v>3816</v>
      </c>
      <c r="Z2858" s="80" t="s">
        <v>564</v>
      </c>
    </row>
    <row r="2859" spans="23:26" x14ac:dyDescent="0.2">
      <c r="W2859" s="80" t="s">
        <v>565</v>
      </c>
      <c r="X2859" s="80" t="s">
        <v>1901</v>
      </c>
      <c r="Y2859" s="80" t="s">
        <v>3817</v>
      </c>
      <c r="Z2859" s="80" t="s">
        <v>566</v>
      </c>
    </row>
    <row r="2860" spans="23:26" x14ac:dyDescent="0.2">
      <c r="W2860" s="80" t="s">
        <v>565</v>
      </c>
      <c r="X2860" s="80" t="s">
        <v>1901</v>
      </c>
      <c r="Y2860" s="80" t="s">
        <v>3192</v>
      </c>
      <c r="Z2860" s="80" t="s">
        <v>566</v>
      </c>
    </row>
    <row r="2861" spans="23:26" x14ac:dyDescent="0.2">
      <c r="W2861" s="80" t="s">
        <v>565</v>
      </c>
      <c r="X2861" s="80" t="s">
        <v>1901</v>
      </c>
      <c r="Y2861" s="80" t="s">
        <v>3198</v>
      </c>
      <c r="Z2861" s="80" t="s">
        <v>566</v>
      </c>
    </row>
    <row r="2862" spans="23:26" x14ac:dyDescent="0.2">
      <c r="W2862" s="80" t="s">
        <v>565</v>
      </c>
      <c r="X2862" s="80" t="s">
        <v>1901</v>
      </c>
      <c r="Y2862" s="80" t="s">
        <v>3818</v>
      </c>
      <c r="Z2862" s="80" t="s">
        <v>566</v>
      </c>
    </row>
    <row r="2863" spans="23:26" x14ac:dyDescent="0.2">
      <c r="W2863" s="80" t="s">
        <v>565</v>
      </c>
      <c r="X2863" s="80" t="s">
        <v>1901</v>
      </c>
      <c r="Y2863" s="80" t="s">
        <v>3819</v>
      </c>
      <c r="Z2863" s="80" t="s">
        <v>566</v>
      </c>
    </row>
    <row r="2864" spans="23:26" x14ac:dyDescent="0.2">
      <c r="W2864" s="80" t="s">
        <v>565</v>
      </c>
      <c r="X2864" s="80" t="s">
        <v>1901</v>
      </c>
      <c r="Y2864" s="80" t="s">
        <v>3820</v>
      </c>
      <c r="Z2864" s="80" t="s">
        <v>566</v>
      </c>
    </row>
    <row r="2865" spans="23:26" x14ac:dyDescent="0.2">
      <c r="W2865" s="80" t="s">
        <v>565</v>
      </c>
      <c r="X2865" s="80" t="s">
        <v>1901</v>
      </c>
      <c r="Y2865" s="80" t="s">
        <v>3821</v>
      </c>
      <c r="Z2865" s="80" t="s">
        <v>566</v>
      </c>
    </row>
    <row r="2866" spans="23:26" x14ac:dyDescent="0.2">
      <c r="W2866" s="80" t="s">
        <v>565</v>
      </c>
      <c r="X2866" s="80" t="s">
        <v>1901</v>
      </c>
      <c r="Y2866" s="80" t="s">
        <v>3822</v>
      </c>
      <c r="Z2866" s="80" t="s">
        <v>566</v>
      </c>
    </row>
    <row r="2867" spans="23:26" x14ac:dyDescent="0.2">
      <c r="W2867" s="80" t="s">
        <v>565</v>
      </c>
      <c r="X2867" s="80" t="s">
        <v>1901</v>
      </c>
      <c r="Y2867" s="80" t="s">
        <v>3823</v>
      </c>
      <c r="Z2867" s="80" t="s">
        <v>566</v>
      </c>
    </row>
    <row r="2868" spans="23:26" x14ac:dyDescent="0.2">
      <c r="W2868" s="80" t="s">
        <v>565</v>
      </c>
      <c r="X2868" s="80" t="s">
        <v>1901</v>
      </c>
      <c r="Y2868" s="80" t="s">
        <v>3190</v>
      </c>
      <c r="Z2868" s="80" t="s">
        <v>566</v>
      </c>
    </row>
    <row r="2869" spans="23:26" x14ac:dyDescent="0.2">
      <c r="W2869" s="80" t="s">
        <v>565</v>
      </c>
      <c r="X2869" s="80" t="s">
        <v>1901</v>
      </c>
      <c r="Y2869" s="80" t="s">
        <v>3824</v>
      </c>
      <c r="Z2869" s="80" t="s">
        <v>566</v>
      </c>
    </row>
    <row r="2870" spans="23:26" x14ac:dyDescent="0.2">
      <c r="W2870" s="80" t="s">
        <v>565</v>
      </c>
      <c r="X2870" s="80" t="s">
        <v>1901</v>
      </c>
      <c r="Y2870" s="80" t="s">
        <v>3825</v>
      </c>
      <c r="Z2870" s="80" t="s">
        <v>566</v>
      </c>
    </row>
    <row r="2871" spans="23:26" x14ac:dyDescent="0.2">
      <c r="W2871" s="80" t="s">
        <v>565</v>
      </c>
      <c r="X2871" s="80" t="s">
        <v>1901</v>
      </c>
      <c r="Y2871" s="80" t="s">
        <v>3826</v>
      </c>
      <c r="Z2871" s="80" t="s">
        <v>566</v>
      </c>
    </row>
    <row r="2872" spans="23:26" x14ac:dyDescent="0.2">
      <c r="W2872" s="80" t="s">
        <v>565</v>
      </c>
      <c r="X2872" s="80" t="s">
        <v>1901</v>
      </c>
      <c r="Y2872" s="80" t="s">
        <v>3827</v>
      </c>
      <c r="Z2872" s="80" t="s">
        <v>566</v>
      </c>
    </row>
    <row r="2873" spans="23:26" x14ac:dyDescent="0.2">
      <c r="W2873" s="80" t="s">
        <v>565</v>
      </c>
      <c r="X2873" s="80" t="s">
        <v>1901</v>
      </c>
      <c r="Y2873" s="80" t="s">
        <v>3828</v>
      </c>
      <c r="Z2873" s="80" t="s">
        <v>566</v>
      </c>
    </row>
    <row r="2874" spans="23:26" x14ac:dyDescent="0.2">
      <c r="W2874" s="80" t="s">
        <v>565</v>
      </c>
      <c r="X2874" s="80" t="s">
        <v>1901</v>
      </c>
      <c r="Y2874" s="80" t="s">
        <v>3829</v>
      </c>
      <c r="Z2874" s="80" t="s">
        <v>566</v>
      </c>
    </row>
    <row r="2875" spans="23:26" x14ac:dyDescent="0.2">
      <c r="W2875" s="80" t="s">
        <v>565</v>
      </c>
      <c r="X2875" s="80" t="s">
        <v>1901</v>
      </c>
      <c r="Y2875" s="80" t="s">
        <v>3830</v>
      </c>
      <c r="Z2875" s="80" t="s">
        <v>566</v>
      </c>
    </row>
    <row r="2876" spans="23:26" x14ac:dyDescent="0.2">
      <c r="W2876" s="80" t="s">
        <v>565</v>
      </c>
      <c r="X2876" s="80" t="s">
        <v>1901</v>
      </c>
      <c r="Y2876" s="80" t="s">
        <v>3831</v>
      </c>
      <c r="Z2876" s="80" t="s">
        <v>566</v>
      </c>
    </row>
    <row r="2877" spans="23:26" x14ac:dyDescent="0.2">
      <c r="W2877" s="80" t="s">
        <v>565</v>
      </c>
      <c r="X2877" s="80" t="s">
        <v>1901</v>
      </c>
      <c r="Y2877" s="80" t="s">
        <v>3832</v>
      </c>
      <c r="Z2877" s="80" t="s">
        <v>566</v>
      </c>
    </row>
    <row r="2878" spans="23:26" x14ac:dyDescent="0.2">
      <c r="W2878" s="80" t="s">
        <v>565</v>
      </c>
      <c r="X2878" s="80" t="s">
        <v>1901</v>
      </c>
      <c r="Y2878" s="80" t="s">
        <v>3833</v>
      </c>
      <c r="Z2878" s="80" t="s">
        <v>566</v>
      </c>
    </row>
    <row r="2879" spans="23:26" x14ac:dyDescent="0.2">
      <c r="W2879" s="80" t="s">
        <v>565</v>
      </c>
      <c r="X2879" s="80" t="s">
        <v>1901</v>
      </c>
      <c r="Y2879" s="80" t="s">
        <v>3834</v>
      </c>
      <c r="Z2879" s="80" t="s">
        <v>566</v>
      </c>
    </row>
    <row r="2880" spans="23:26" x14ac:dyDescent="0.2">
      <c r="W2880" s="80" t="s">
        <v>565</v>
      </c>
      <c r="X2880" s="80" t="s">
        <v>1901</v>
      </c>
      <c r="Y2880" s="80" t="s">
        <v>3835</v>
      </c>
      <c r="Z2880" s="80" t="s">
        <v>566</v>
      </c>
    </row>
    <row r="2881" spans="23:26" x14ac:dyDescent="0.2">
      <c r="W2881" s="80" t="s">
        <v>565</v>
      </c>
      <c r="X2881" s="80" t="s">
        <v>1901</v>
      </c>
      <c r="Y2881" s="80" t="s">
        <v>3201</v>
      </c>
      <c r="Z2881" s="80" t="s">
        <v>566</v>
      </c>
    </row>
    <row r="2882" spans="23:26" x14ac:dyDescent="0.2">
      <c r="W2882" s="80" t="s">
        <v>565</v>
      </c>
      <c r="X2882" s="80" t="s">
        <v>1901</v>
      </c>
      <c r="Y2882" s="80" t="s">
        <v>3836</v>
      </c>
      <c r="Z2882" s="80" t="s">
        <v>566</v>
      </c>
    </row>
    <row r="2883" spans="23:26" x14ac:dyDescent="0.2">
      <c r="W2883" s="80" t="s">
        <v>567</v>
      </c>
      <c r="X2883" s="80" t="s">
        <v>1901</v>
      </c>
      <c r="Y2883" s="80" t="s">
        <v>3837</v>
      </c>
      <c r="Z2883" s="80" t="s">
        <v>568</v>
      </c>
    </row>
    <row r="2884" spans="23:26" x14ac:dyDescent="0.2">
      <c r="W2884" s="80" t="s">
        <v>567</v>
      </c>
      <c r="X2884" s="80" t="s">
        <v>1901</v>
      </c>
      <c r="Y2884" s="80" t="s">
        <v>3838</v>
      </c>
      <c r="Z2884" s="80" t="s">
        <v>568</v>
      </c>
    </row>
    <row r="2885" spans="23:26" x14ac:dyDescent="0.2">
      <c r="W2885" s="80" t="s">
        <v>567</v>
      </c>
      <c r="X2885" s="80" t="s">
        <v>1901</v>
      </c>
      <c r="Y2885" s="80" t="s">
        <v>3839</v>
      </c>
      <c r="Z2885" s="80" t="s">
        <v>568</v>
      </c>
    </row>
    <row r="2886" spans="23:26" x14ac:dyDescent="0.2">
      <c r="W2886" s="80" t="s">
        <v>567</v>
      </c>
      <c r="X2886" s="80" t="s">
        <v>1901</v>
      </c>
      <c r="Y2886" s="80" t="s">
        <v>3840</v>
      </c>
      <c r="Z2886" s="80" t="s">
        <v>568</v>
      </c>
    </row>
    <row r="2887" spans="23:26" x14ac:dyDescent="0.2">
      <c r="W2887" s="80" t="s">
        <v>567</v>
      </c>
      <c r="X2887" s="80" t="s">
        <v>1901</v>
      </c>
      <c r="Y2887" s="80" t="s">
        <v>3841</v>
      </c>
      <c r="Z2887" s="80" t="s">
        <v>568</v>
      </c>
    </row>
    <row r="2888" spans="23:26" x14ac:dyDescent="0.2">
      <c r="W2888" s="80" t="s">
        <v>567</v>
      </c>
      <c r="X2888" s="80" t="s">
        <v>1901</v>
      </c>
      <c r="Y2888" s="80" t="s">
        <v>3842</v>
      </c>
      <c r="Z2888" s="80" t="s">
        <v>568</v>
      </c>
    </row>
    <row r="2889" spans="23:26" x14ac:dyDescent="0.2">
      <c r="W2889" s="80" t="s">
        <v>567</v>
      </c>
      <c r="X2889" s="80" t="s">
        <v>1901</v>
      </c>
      <c r="Y2889" s="80" t="s">
        <v>3843</v>
      </c>
      <c r="Z2889" s="80" t="s">
        <v>568</v>
      </c>
    </row>
    <row r="2890" spans="23:26" x14ac:dyDescent="0.2">
      <c r="W2890" s="80" t="s">
        <v>567</v>
      </c>
      <c r="X2890" s="80" t="s">
        <v>1901</v>
      </c>
      <c r="Y2890" s="80" t="s">
        <v>3844</v>
      </c>
      <c r="Z2890" s="80" t="s">
        <v>568</v>
      </c>
    </row>
    <row r="2891" spans="23:26" x14ac:dyDescent="0.2">
      <c r="W2891" s="80" t="s">
        <v>567</v>
      </c>
      <c r="X2891" s="80" t="s">
        <v>1901</v>
      </c>
      <c r="Y2891" s="80" t="s">
        <v>3845</v>
      </c>
      <c r="Z2891" s="80" t="s">
        <v>568</v>
      </c>
    </row>
    <row r="2892" spans="23:26" x14ac:dyDescent="0.2">
      <c r="W2892" s="80" t="s">
        <v>569</v>
      </c>
      <c r="X2892" s="80" t="s">
        <v>1901</v>
      </c>
      <c r="Y2892" s="80" t="s">
        <v>3846</v>
      </c>
      <c r="Z2892" s="80" t="s">
        <v>570</v>
      </c>
    </row>
    <row r="2893" spans="23:26" x14ac:dyDescent="0.2">
      <c r="W2893" s="80" t="s">
        <v>569</v>
      </c>
      <c r="X2893" s="80" t="s">
        <v>1901</v>
      </c>
      <c r="Y2893" s="80" t="s">
        <v>3819</v>
      </c>
      <c r="Z2893" s="80" t="s">
        <v>570</v>
      </c>
    </row>
    <row r="2894" spans="23:26" x14ac:dyDescent="0.2">
      <c r="W2894" s="80" t="s">
        <v>569</v>
      </c>
      <c r="X2894" s="80" t="s">
        <v>1901</v>
      </c>
      <c r="Y2894" s="80" t="s">
        <v>3847</v>
      </c>
      <c r="Z2894" s="80" t="s">
        <v>570</v>
      </c>
    </row>
    <row r="2895" spans="23:26" x14ac:dyDescent="0.2">
      <c r="W2895" s="80" t="s">
        <v>569</v>
      </c>
      <c r="X2895" s="80" t="s">
        <v>1901</v>
      </c>
      <c r="Y2895" s="80" t="s">
        <v>3848</v>
      </c>
      <c r="Z2895" s="80" t="s">
        <v>570</v>
      </c>
    </row>
    <row r="2896" spans="23:26" x14ac:dyDescent="0.2">
      <c r="W2896" s="80" t="s">
        <v>569</v>
      </c>
      <c r="X2896" s="80" t="s">
        <v>1901</v>
      </c>
      <c r="Y2896" s="80" t="s">
        <v>3849</v>
      </c>
      <c r="Z2896" s="80" t="s">
        <v>570</v>
      </c>
    </row>
    <row r="2897" spans="23:26" x14ac:dyDescent="0.2">
      <c r="W2897" s="80" t="s">
        <v>569</v>
      </c>
      <c r="X2897" s="80" t="s">
        <v>1901</v>
      </c>
      <c r="Y2897" s="80" t="s">
        <v>3850</v>
      </c>
      <c r="Z2897" s="80" t="s">
        <v>570</v>
      </c>
    </row>
    <row r="2898" spans="23:26" x14ac:dyDescent="0.2">
      <c r="W2898" s="80" t="s">
        <v>569</v>
      </c>
      <c r="X2898" s="80" t="s">
        <v>1901</v>
      </c>
      <c r="Y2898" s="80" t="s">
        <v>3851</v>
      </c>
      <c r="Z2898" s="80" t="s">
        <v>570</v>
      </c>
    </row>
    <row r="2899" spans="23:26" x14ac:dyDescent="0.2">
      <c r="W2899" s="80" t="s">
        <v>571</v>
      </c>
      <c r="X2899" s="80" t="s">
        <v>1901</v>
      </c>
      <c r="Y2899" s="80" t="s">
        <v>3846</v>
      </c>
      <c r="Z2899" s="80" t="s">
        <v>572</v>
      </c>
    </row>
    <row r="2900" spans="23:26" x14ac:dyDescent="0.2">
      <c r="W2900" s="80" t="s">
        <v>571</v>
      </c>
      <c r="X2900" s="80" t="s">
        <v>1901</v>
      </c>
      <c r="Y2900" s="80" t="s">
        <v>3819</v>
      </c>
      <c r="Z2900" s="80" t="s">
        <v>572</v>
      </c>
    </row>
    <row r="2901" spans="23:26" x14ac:dyDescent="0.2">
      <c r="W2901" s="80" t="s">
        <v>571</v>
      </c>
      <c r="X2901" s="80" t="s">
        <v>1901</v>
      </c>
      <c r="Y2901" s="80" t="s">
        <v>3848</v>
      </c>
      <c r="Z2901" s="80" t="s">
        <v>572</v>
      </c>
    </row>
    <row r="2902" spans="23:26" x14ac:dyDescent="0.2">
      <c r="W2902" s="80" t="s">
        <v>571</v>
      </c>
      <c r="X2902" s="80" t="s">
        <v>1901</v>
      </c>
      <c r="Y2902" s="80" t="s">
        <v>3849</v>
      </c>
      <c r="Z2902" s="80" t="s">
        <v>572</v>
      </c>
    </row>
    <row r="2903" spans="23:26" x14ac:dyDescent="0.2">
      <c r="W2903" s="80" t="s">
        <v>571</v>
      </c>
      <c r="X2903" s="80" t="s">
        <v>1901</v>
      </c>
      <c r="Y2903" s="80" t="s">
        <v>3850</v>
      </c>
      <c r="Z2903" s="80" t="s">
        <v>572</v>
      </c>
    </row>
    <row r="2904" spans="23:26" x14ac:dyDescent="0.2">
      <c r="W2904" s="80" t="s">
        <v>573</v>
      </c>
      <c r="X2904" s="80" t="s">
        <v>1901</v>
      </c>
      <c r="Y2904" s="80" t="s">
        <v>3192</v>
      </c>
      <c r="Z2904" s="80" t="s">
        <v>574</v>
      </c>
    </row>
    <row r="2905" spans="23:26" x14ac:dyDescent="0.2">
      <c r="W2905" s="80" t="s">
        <v>573</v>
      </c>
      <c r="X2905" s="80" t="s">
        <v>1901</v>
      </c>
      <c r="Y2905" s="80" t="s">
        <v>3198</v>
      </c>
      <c r="Z2905" s="80" t="s">
        <v>574</v>
      </c>
    </row>
    <row r="2906" spans="23:26" x14ac:dyDescent="0.2">
      <c r="W2906" s="80" t="s">
        <v>573</v>
      </c>
      <c r="X2906" s="80" t="s">
        <v>1901</v>
      </c>
      <c r="Y2906" s="80" t="s">
        <v>3818</v>
      </c>
      <c r="Z2906" s="80" t="s">
        <v>574</v>
      </c>
    </row>
    <row r="2907" spans="23:26" x14ac:dyDescent="0.2">
      <c r="W2907" s="80" t="s">
        <v>573</v>
      </c>
      <c r="X2907" s="80" t="s">
        <v>1901</v>
      </c>
      <c r="Y2907" s="80" t="s">
        <v>3852</v>
      </c>
      <c r="Z2907" s="80" t="s">
        <v>574</v>
      </c>
    </row>
    <row r="2908" spans="23:26" x14ac:dyDescent="0.2">
      <c r="W2908" s="80" t="s">
        <v>573</v>
      </c>
      <c r="X2908" s="80" t="s">
        <v>1901</v>
      </c>
      <c r="Y2908" s="80" t="s">
        <v>3822</v>
      </c>
      <c r="Z2908" s="80" t="s">
        <v>574</v>
      </c>
    </row>
    <row r="2909" spans="23:26" x14ac:dyDescent="0.2">
      <c r="W2909" s="80" t="s">
        <v>573</v>
      </c>
      <c r="X2909" s="80" t="s">
        <v>1901</v>
      </c>
      <c r="Y2909" s="80" t="s">
        <v>3190</v>
      </c>
      <c r="Z2909" s="80" t="s">
        <v>574</v>
      </c>
    </row>
    <row r="2910" spans="23:26" x14ac:dyDescent="0.2">
      <c r="W2910" s="80" t="s">
        <v>573</v>
      </c>
      <c r="X2910" s="80" t="s">
        <v>1901</v>
      </c>
      <c r="Y2910" s="80" t="s">
        <v>3824</v>
      </c>
      <c r="Z2910" s="80" t="s">
        <v>574</v>
      </c>
    </row>
    <row r="2911" spans="23:26" x14ac:dyDescent="0.2">
      <c r="W2911" s="80" t="s">
        <v>573</v>
      </c>
      <c r="X2911" s="80" t="s">
        <v>1901</v>
      </c>
      <c r="Y2911" s="80" t="s">
        <v>3825</v>
      </c>
      <c r="Z2911" s="80" t="s">
        <v>574</v>
      </c>
    </row>
    <row r="2912" spans="23:26" x14ac:dyDescent="0.2">
      <c r="W2912" s="80" t="s">
        <v>573</v>
      </c>
      <c r="X2912" s="80" t="s">
        <v>1901</v>
      </c>
      <c r="Y2912" s="80" t="s">
        <v>3853</v>
      </c>
      <c r="Z2912" s="80" t="s">
        <v>574</v>
      </c>
    </row>
    <row r="2913" spans="23:26" x14ac:dyDescent="0.2">
      <c r="W2913" s="80" t="s">
        <v>573</v>
      </c>
      <c r="X2913" s="80" t="s">
        <v>1901</v>
      </c>
      <c r="Y2913" s="80" t="s">
        <v>3832</v>
      </c>
      <c r="Z2913" s="80" t="s">
        <v>574</v>
      </c>
    </row>
    <row r="2914" spans="23:26" x14ac:dyDescent="0.2">
      <c r="W2914" s="80" t="s">
        <v>573</v>
      </c>
      <c r="X2914" s="80" t="s">
        <v>1901</v>
      </c>
      <c r="Y2914" s="80" t="s">
        <v>3833</v>
      </c>
      <c r="Z2914" s="80" t="s">
        <v>574</v>
      </c>
    </row>
    <row r="2915" spans="23:26" x14ac:dyDescent="0.2">
      <c r="W2915" s="80" t="s">
        <v>573</v>
      </c>
      <c r="X2915" s="80" t="s">
        <v>1901</v>
      </c>
      <c r="Y2915" s="80" t="s">
        <v>3834</v>
      </c>
      <c r="Z2915" s="80" t="s">
        <v>574</v>
      </c>
    </row>
    <row r="2916" spans="23:26" x14ac:dyDescent="0.2">
      <c r="W2916" s="80" t="s">
        <v>573</v>
      </c>
      <c r="X2916" s="80" t="s">
        <v>1901</v>
      </c>
      <c r="Y2916" s="80" t="s">
        <v>3835</v>
      </c>
      <c r="Z2916" s="80" t="s">
        <v>574</v>
      </c>
    </row>
    <row r="2917" spans="23:26" x14ac:dyDescent="0.2">
      <c r="W2917" s="80" t="s">
        <v>573</v>
      </c>
      <c r="X2917" s="80" t="s">
        <v>1901</v>
      </c>
      <c r="Y2917" s="80" t="s">
        <v>3201</v>
      </c>
      <c r="Z2917" s="80" t="s">
        <v>574</v>
      </c>
    </row>
    <row r="2918" spans="23:26" x14ac:dyDescent="0.2">
      <c r="W2918" s="80" t="s">
        <v>575</v>
      </c>
      <c r="X2918" s="80" t="s">
        <v>1901</v>
      </c>
      <c r="Y2918" s="80" t="s">
        <v>3854</v>
      </c>
      <c r="Z2918" s="80" t="s">
        <v>576</v>
      </c>
    </row>
    <row r="2919" spans="23:26" x14ac:dyDescent="0.2">
      <c r="W2919" s="80" t="s">
        <v>575</v>
      </c>
      <c r="X2919" s="80" t="s">
        <v>1901</v>
      </c>
      <c r="Y2919" s="80" t="s">
        <v>3839</v>
      </c>
      <c r="Z2919" s="80" t="s">
        <v>576</v>
      </c>
    </row>
    <row r="2920" spans="23:26" x14ac:dyDescent="0.2">
      <c r="W2920" s="80" t="s">
        <v>575</v>
      </c>
      <c r="X2920" s="80" t="s">
        <v>1901</v>
      </c>
      <c r="Y2920" s="80" t="s">
        <v>3841</v>
      </c>
      <c r="Z2920" s="80" t="s">
        <v>576</v>
      </c>
    </row>
    <row r="2921" spans="23:26" x14ac:dyDescent="0.2">
      <c r="W2921" s="80" t="s">
        <v>575</v>
      </c>
      <c r="X2921" s="80" t="s">
        <v>1901</v>
      </c>
      <c r="Y2921" s="80" t="s">
        <v>3842</v>
      </c>
      <c r="Z2921" s="80" t="s">
        <v>576</v>
      </c>
    </row>
    <row r="2922" spans="23:26" x14ac:dyDescent="0.2">
      <c r="W2922" s="80" t="s">
        <v>575</v>
      </c>
      <c r="X2922" s="80" t="s">
        <v>1901</v>
      </c>
      <c r="Y2922" s="80" t="s">
        <v>3845</v>
      </c>
      <c r="Z2922" s="80" t="s">
        <v>576</v>
      </c>
    </row>
    <row r="2923" spans="23:26" x14ac:dyDescent="0.2">
      <c r="W2923" s="80" t="s">
        <v>577</v>
      </c>
      <c r="X2923" s="80" t="s">
        <v>1901</v>
      </c>
      <c r="Y2923" s="80" t="s">
        <v>3855</v>
      </c>
      <c r="Z2923" s="80" t="s">
        <v>578</v>
      </c>
    </row>
    <row r="2924" spans="23:26" x14ac:dyDescent="0.2">
      <c r="W2924" s="80" t="s">
        <v>577</v>
      </c>
      <c r="X2924" s="80" t="s">
        <v>1901</v>
      </c>
      <c r="Y2924" s="80" t="s">
        <v>3856</v>
      </c>
      <c r="Z2924" s="80" t="s">
        <v>578</v>
      </c>
    </row>
    <row r="2925" spans="23:26" x14ac:dyDescent="0.2">
      <c r="W2925" s="80" t="s">
        <v>577</v>
      </c>
      <c r="X2925" s="80" t="s">
        <v>1901</v>
      </c>
      <c r="Y2925" s="80" t="s">
        <v>3857</v>
      </c>
      <c r="Z2925" s="80" t="s">
        <v>578</v>
      </c>
    </row>
    <row r="2926" spans="23:26" x14ac:dyDescent="0.2">
      <c r="W2926" s="80" t="s">
        <v>577</v>
      </c>
      <c r="X2926" s="80" t="s">
        <v>1901</v>
      </c>
      <c r="Y2926" s="80" t="s">
        <v>3858</v>
      </c>
      <c r="Z2926" s="80" t="s">
        <v>578</v>
      </c>
    </row>
    <row r="2927" spans="23:26" x14ac:dyDescent="0.2">
      <c r="W2927" s="80" t="s">
        <v>577</v>
      </c>
      <c r="X2927" s="80" t="s">
        <v>1901</v>
      </c>
      <c r="Y2927" s="80" t="s">
        <v>3859</v>
      </c>
      <c r="Z2927" s="80" t="s">
        <v>578</v>
      </c>
    </row>
    <row r="2928" spans="23:26" x14ac:dyDescent="0.2">
      <c r="W2928" s="80" t="s">
        <v>577</v>
      </c>
      <c r="X2928" s="80" t="s">
        <v>1901</v>
      </c>
      <c r="Y2928" s="80" t="s">
        <v>3860</v>
      </c>
      <c r="Z2928" s="80" t="s">
        <v>578</v>
      </c>
    </row>
    <row r="2929" spans="23:26" x14ac:dyDescent="0.2">
      <c r="W2929" s="80" t="s">
        <v>577</v>
      </c>
      <c r="X2929" s="80" t="s">
        <v>1901</v>
      </c>
      <c r="Y2929" s="80" t="s">
        <v>3861</v>
      </c>
      <c r="Z2929" s="80" t="s">
        <v>578</v>
      </c>
    </row>
    <row r="2930" spans="23:26" x14ac:dyDescent="0.2">
      <c r="W2930" s="80" t="s">
        <v>579</v>
      </c>
      <c r="X2930" s="80" t="s">
        <v>1901</v>
      </c>
      <c r="Y2930" s="80" t="s">
        <v>3862</v>
      </c>
      <c r="Z2930" s="80" t="s">
        <v>580</v>
      </c>
    </row>
    <row r="2931" spans="23:26" x14ac:dyDescent="0.2">
      <c r="W2931" s="80" t="s">
        <v>579</v>
      </c>
      <c r="X2931" s="80" t="s">
        <v>1901</v>
      </c>
      <c r="Y2931" s="80" t="s">
        <v>3863</v>
      </c>
      <c r="Z2931" s="80" t="s">
        <v>580</v>
      </c>
    </row>
    <row r="2932" spans="23:26" x14ac:dyDescent="0.2">
      <c r="W2932" s="80" t="s">
        <v>579</v>
      </c>
      <c r="X2932" s="80" t="s">
        <v>1901</v>
      </c>
      <c r="Y2932" s="80" t="s">
        <v>3864</v>
      </c>
      <c r="Z2932" s="80" t="s">
        <v>580</v>
      </c>
    </row>
    <row r="2933" spans="23:26" x14ac:dyDescent="0.2">
      <c r="W2933" s="80" t="s">
        <v>579</v>
      </c>
      <c r="X2933" s="80" t="s">
        <v>1901</v>
      </c>
      <c r="Y2933" s="80" t="s">
        <v>3865</v>
      </c>
      <c r="Z2933" s="80" t="s">
        <v>580</v>
      </c>
    </row>
    <row r="2934" spans="23:26" x14ac:dyDescent="0.2">
      <c r="W2934" s="80" t="s">
        <v>579</v>
      </c>
      <c r="X2934" s="80" t="s">
        <v>1901</v>
      </c>
      <c r="Y2934" s="80" t="s">
        <v>3866</v>
      </c>
      <c r="Z2934" s="80" t="s">
        <v>580</v>
      </c>
    </row>
    <row r="2935" spans="23:26" x14ac:dyDescent="0.2">
      <c r="W2935" s="80" t="s">
        <v>579</v>
      </c>
      <c r="X2935" s="80" t="s">
        <v>1901</v>
      </c>
      <c r="Y2935" s="80" t="s">
        <v>3867</v>
      </c>
      <c r="Z2935" s="80" t="s">
        <v>580</v>
      </c>
    </row>
    <row r="2936" spans="23:26" x14ac:dyDescent="0.2">
      <c r="W2936" s="80" t="s">
        <v>579</v>
      </c>
      <c r="X2936" s="80" t="s">
        <v>1901</v>
      </c>
      <c r="Y2936" s="80" t="s">
        <v>3868</v>
      </c>
      <c r="Z2936" s="80" t="s">
        <v>580</v>
      </c>
    </row>
    <row r="2937" spans="23:26" x14ac:dyDescent="0.2">
      <c r="W2937" s="80" t="s">
        <v>579</v>
      </c>
      <c r="X2937" s="80" t="s">
        <v>1901</v>
      </c>
      <c r="Y2937" s="80" t="s">
        <v>3869</v>
      </c>
      <c r="Z2937" s="80" t="s">
        <v>580</v>
      </c>
    </row>
    <row r="2938" spans="23:26" x14ac:dyDescent="0.2">
      <c r="W2938" s="80" t="s">
        <v>579</v>
      </c>
      <c r="X2938" s="80" t="s">
        <v>1901</v>
      </c>
      <c r="Y2938" s="80" t="s">
        <v>3870</v>
      </c>
      <c r="Z2938" s="80" t="s">
        <v>580</v>
      </c>
    </row>
    <row r="2939" spans="23:26" x14ac:dyDescent="0.2">
      <c r="W2939" s="80" t="s">
        <v>579</v>
      </c>
      <c r="X2939" s="80" t="s">
        <v>1901</v>
      </c>
      <c r="Y2939" s="80" t="s">
        <v>3871</v>
      </c>
      <c r="Z2939" s="80" t="s">
        <v>580</v>
      </c>
    </row>
    <row r="2940" spans="23:26" x14ac:dyDescent="0.2">
      <c r="W2940" s="80" t="s">
        <v>579</v>
      </c>
      <c r="X2940" s="80" t="s">
        <v>1901</v>
      </c>
      <c r="Y2940" s="80" t="s">
        <v>3872</v>
      </c>
      <c r="Z2940" s="80" t="s">
        <v>580</v>
      </c>
    </row>
    <row r="2941" spans="23:26" x14ac:dyDescent="0.2">
      <c r="W2941" s="80" t="s">
        <v>581</v>
      </c>
      <c r="X2941" s="80" t="s">
        <v>1901</v>
      </c>
      <c r="Y2941" s="80" t="s">
        <v>3209</v>
      </c>
      <c r="Z2941" s="80" t="s">
        <v>582</v>
      </c>
    </row>
    <row r="2942" spans="23:26" x14ac:dyDescent="0.2">
      <c r="W2942" s="80" t="s">
        <v>581</v>
      </c>
      <c r="X2942" s="80" t="s">
        <v>1901</v>
      </c>
      <c r="Y2942" s="80" t="s">
        <v>3185</v>
      </c>
      <c r="Z2942" s="80" t="s">
        <v>582</v>
      </c>
    </row>
    <row r="2943" spans="23:26" x14ac:dyDescent="0.2">
      <c r="W2943" s="80" t="s">
        <v>581</v>
      </c>
      <c r="X2943" s="80" t="s">
        <v>1901</v>
      </c>
      <c r="Y2943" s="80" t="s">
        <v>3189</v>
      </c>
      <c r="Z2943" s="80" t="s">
        <v>582</v>
      </c>
    </row>
    <row r="2944" spans="23:26" x14ac:dyDescent="0.2">
      <c r="W2944" s="80" t="s">
        <v>581</v>
      </c>
      <c r="X2944" s="80" t="s">
        <v>1901</v>
      </c>
      <c r="Y2944" s="80" t="s">
        <v>3190</v>
      </c>
      <c r="Z2944" s="80" t="s">
        <v>582</v>
      </c>
    </row>
    <row r="2945" spans="23:26" x14ac:dyDescent="0.2">
      <c r="W2945" s="80" t="s">
        <v>581</v>
      </c>
      <c r="X2945" s="80" t="s">
        <v>1901</v>
      </c>
      <c r="Y2945" s="80" t="s">
        <v>3206</v>
      </c>
      <c r="Z2945" s="80" t="s">
        <v>582</v>
      </c>
    </row>
    <row r="2946" spans="23:26" x14ac:dyDescent="0.2">
      <c r="W2946" s="80" t="s">
        <v>581</v>
      </c>
      <c r="X2946" s="80" t="s">
        <v>1901</v>
      </c>
      <c r="Y2946" s="80" t="s">
        <v>3873</v>
      </c>
      <c r="Z2946" s="80" t="s">
        <v>582</v>
      </c>
    </row>
    <row r="2947" spans="23:26" x14ac:dyDescent="0.2">
      <c r="W2947" s="80" t="s">
        <v>581</v>
      </c>
      <c r="X2947" s="80" t="s">
        <v>1901</v>
      </c>
      <c r="Y2947" s="80" t="s">
        <v>3874</v>
      </c>
      <c r="Z2947" s="80" t="s">
        <v>582</v>
      </c>
    </row>
    <row r="2948" spans="23:26" x14ac:dyDescent="0.2">
      <c r="W2948" s="80" t="s">
        <v>583</v>
      </c>
      <c r="X2948" s="80" t="s">
        <v>1901</v>
      </c>
      <c r="Y2948" s="80" t="s">
        <v>3875</v>
      </c>
      <c r="Z2948" s="80" t="s">
        <v>584</v>
      </c>
    </row>
    <row r="2949" spans="23:26" x14ac:dyDescent="0.2">
      <c r="W2949" s="80" t="s">
        <v>583</v>
      </c>
      <c r="X2949" s="80" t="s">
        <v>1901</v>
      </c>
      <c r="Y2949" s="80" t="s">
        <v>3836</v>
      </c>
      <c r="Z2949" s="80" t="s">
        <v>584</v>
      </c>
    </row>
    <row r="2950" spans="23:26" x14ac:dyDescent="0.2">
      <c r="W2950" s="80" t="s">
        <v>583</v>
      </c>
      <c r="X2950" s="80" t="s">
        <v>1901</v>
      </c>
      <c r="Y2950" s="80" t="s">
        <v>3876</v>
      </c>
      <c r="Z2950" s="80" t="s">
        <v>584</v>
      </c>
    </row>
    <row r="2951" spans="23:26" x14ac:dyDescent="0.2">
      <c r="W2951" s="80" t="s">
        <v>585</v>
      </c>
      <c r="X2951" s="80" t="s">
        <v>1901</v>
      </c>
      <c r="Y2951" s="80" t="s">
        <v>3877</v>
      </c>
      <c r="Z2951" s="80" t="s">
        <v>586</v>
      </c>
    </row>
    <row r="2952" spans="23:26" x14ac:dyDescent="0.2">
      <c r="W2952" s="80" t="s">
        <v>585</v>
      </c>
      <c r="X2952" s="80" t="s">
        <v>1901</v>
      </c>
      <c r="Y2952" s="80" t="s">
        <v>3878</v>
      </c>
      <c r="Z2952" s="80" t="s">
        <v>586</v>
      </c>
    </row>
    <row r="2953" spans="23:26" x14ac:dyDescent="0.2">
      <c r="W2953" s="80" t="s">
        <v>585</v>
      </c>
      <c r="X2953" s="80" t="s">
        <v>1901</v>
      </c>
      <c r="Y2953" s="80" t="s">
        <v>3879</v>
      </c>
      <c r="Z2953" s="80" t="s">
        <v>586</v>
      </c>
    </row>
    <row r="2954" spans="23:26" x14ac:dyDescent="0.2">
      <c r="W2954" s="80" t="s">
        <v>585</v>
      </c>
      <c r="X2954" s="80" t="s">
        <v>1901</v>
      </c>
      <c r="Y2954" s="80" t="s">
        <v>3880</v>
      </c>
      <c r="Z2954" s="80" t="s">
        <v>586</v>
      </c>
    </row>
    <row r="2955" spans="23:26" x14ac:dyDescent="0.2">
      <c r="W2955" s="80" t="s">
        <v>585</v>
      </c>
      <c r="X2955" s="80" t="s">
        <v>1901</v>
      </c>
      <c r="Y2955" s="80" t="s">
        <v>3876</v>
      </c>
      <c r="Z2955" s="80" t="s">
        <v>586</v>
      </c>
    </row>
    <row r="2956" spans="23:26" x14ac:dyDescent="0.2">
      <c r="W2956" s="80" t="s">
        <v>587</v>
      </c>
      <c r="X2956" s="80" t="s">
        <v>1901</v>
      </c>
      <c r="Y2956" s="80" t="s">
        <v>3881</v>
      </c>
      <c r="Z2956" s="80" t="s">
        <v>588</v>
      </c>
    </row>
    <row r="2957" spans="23:26" x14ac:dyDescent="0.2">
      <c r="W2957" s="80" t="s">
        <v>587</v>
      </c>
      <c r="X2957" s="80" t="s">
        <v>1901</v>
      </c>
      <c r="Y2957" s="80" t="s">
        <v>3882</v>
      </c>
      <c r="Z2957" s="80" t="s">
        <v>588</v>
      </c>
    </row>
    <row r="2958" spans="23:26" x14ac:dyDescent="0.2">
      <c r="W2958" s="80" t="s">
        <v>589</v>
      </c>
      <c r="X2958" s="80" t="s">
        <v>1901</v>
      </c>
      <c r="Y2958" s="80" t="s">
        <v>3883</v>
      </c>
      <c r="Z2958" s="80" t="s">
        <v>590</v>
      </c>
    </row>
    <row r="2959" spans="23:26" x14ac:dyDescent="0.2">
      <c r="W2959" s="80" t="s">
        <v>589</v>
      </c>
      <c r="X2959" s="80" t="s">
        <v>1901</v>
      </c>
      <c r="Y2959" s="80" t="s">
        <v>3884</v>
      </c>
      <c r="Z2959" s="80" t="s">
        <v>590</v>
      </c>
    </row>
    <row r="2960" spans="23:26" x14ac:dyDescent="0.2">
      <c r="W2960" s="80" t="s">
        <v>589</v>
      </c>
      <c r="X2960" s="80" t="s">
        <v>1901</v>
      </c>
      <c r="Y2960" s="80" t="s">
        <v>3885</v>
      </c>
      <c r="Z2960" s="80" t="s">
        <v>590</v>
      </c>
    </row>
    <row r="2961" spans="23:26" x14ac:dyDescent="0.2">
      <c r="W2961" s="80" t="s">
        <v>591</v>
      </c>
      <c r="X2961" s="80" t="s">
        <v>1901</v>
      </c>
      <c r="Y2961" s="80" t="s">
        <v>3883</v>
      </c>
      <c r="Z2961" s="80" t="s">
        <v>592</v>
      </c>
    </row>
    <row r="2962" spans="23:26" x14ac:dyDescent="0.2">
      <c r="W2962" s="80" t="s">
        <v>593</v>
      </c>
      <c r="X2962" s="80" t="s">
        <v>2669</v>
      </c>
      <c r="Y2962" s="80" t="s">
        <v>3886</v>
      </c>
      <c r="Z2962" s="80" t="s">
        <v>594</v>
      </c>
    </row>
    <row r="2963" spans="23:26" x14ac:dyDescent="0.2">
      <c r="W2963" s="80" t="s">
        <v>132</v>
      </c>
      <c r="X2963" s="80" t="s">
        <v>1907</v>
      </c>
      <c r="Y2963" s="80" t="s">
        <v>131</v>
      </c>
      <c r="Z2963" s="80" t="s">
        <v>133</v>
      </c>
    </row>
    <row r="2964" spans="23:26" x14ac:dyDescent="0.2">
      <c r="W2964" s="80" t="s">
        <v>134</v>
      </c>
      <c r="X2964" s="80" t="s">
        <v>1907</v>
      </c>
      <c r="Y2964" s="80" t="s">
        <v>131</v>
      </c>
      <c r="Z2964" s="80" t="s">
        <v>135</v>
      </c>
    </row>
    <row r="2965" spans="23:26" x14ac:dyDescent="0.2">
      <c r="W2965" s="80" t="s">
        <v>137</v>
      </c>
      <c r="X2965" s="80" t="s">
        <v>2669</v>
      </c>
      <c r="Y2965" s="80" t="s">
        <v>3887</v>
      </c>
      <c r="Z2965" s="80" t="s">
        <v>138</v>
      </c>
    </row>
    <row r="2966" spans="23:26" x14ac:dyDescent="0.2">
      <c r="W2966" s="80" t="s">
        <v>137</v>
      </c>
      <c r="X2966" s="80" t="s">
        <v>1907</v>
      </c>
      <c r="Y2966" s="80" t="s">
        <v>3888</v>
      </c>
      <c r="Z2966" s="80" t="s">
        <v>138</v>
      </c>
    </row>
    <row r="2967" spans="23:26" x14ac:dyDescent="0.2">
      <c r="W2967" s="80" t="s">
        <v>137</v>
      </c>
      <c r="X2967" s="80" t="s">
        <v>1907</v>
      </c>
      <c r="Y2967" s="80" t="s">
        <v>136</v>
      </c>
      <c r="Z2967" s="80" t="s">
        <v>138</v>
      </c>
    </row>
    <row r="2968" spans="23:26" x14ac:dyDescent="0.2">
      <c r="W2968" s="80" t="s">
        <v>137</v>
      </c>
      <c r="X2968" s="80" t="s">
        <v>1907</v>
      </c>
      <c r="Y2968" s="80" t="s">
        <v>139</v>
      </c>
      <c r="Z2968" s="80" t="s">
        <v>138</v>
      </c>
    </row>
    <row r="2969" spans="23:26" x14ac:dyDescent="0.2">
      <c r="W2969" s="80" t="s">
        <v>137</v>
      </c>
      <c r="X2969" s="80" t="s">
        <v>1907</v>
      </c>
      <c r="Y2969" s="80" t="s">
        <v>140</v>
      </c>
      <c r="Z2969" s="80" t="s">
        <v>138</v>
      </c>
    </row>
    <row r="2970" spans="23:26" x14ac:dyDescent="0.2">
      <c r="W2970" s="80" t="s">
        <v>137</v>
      </c>
      <c r="X2970" s="80" t="s">
        <v>1901</v>
      </c>
      <c r="Y2970" s="80" t="s">
        <v>3889</v>
      </c>
      <c r="Z2970" s="80" t="s">
        <v>138</v>
      </c>
    </row>
    <row r="2971" spans="23:26" x14ac:dyDescent="0.2">
      <c r="W2971" s="80" t="s">
        <v>141</v>
      </c>
      <c r="X2971" s="80" t="s">
        <v>1901</v>
      </c>
      <c r="Y2971" s="80" t="s">
        <v>3890</v>
      </c>
      <c r="Z2971" s="80" t="s">
        <v>142</v>
      </c>
    </row>
    <row r="2972" spans="23:26" x14ac:dyDescent="0.2">
      <c r="W2972" s="80" t="s">
        <v>141</v>
      </c>
      <c r="X2972" s="80" t="s">
        <v>1901</v>
      </c>
      <c r="Y2972" s="80" t="s">
        <v>3891</v>
      </c>
      <c r="Z2972" s="80" t="s">
        <v>142</v>
      </c>
    </row>
    <row r="2973" spans="23:26" x14ac:dyDescent="0.2">
      <c r="W2973" s="80" t="s">
        <v>141</v>
      </c>
      <c r="X2973" s="80" t="s">
        <v>1907</v>
      </c>
      <c r="Y2973" s="80" t="s">
        <v>3888</v>
      </c>
      <c r="Z2973" s="80" t="s">
        <v>142</v>
      </c>
    </row>
    <row r="2974" spans="23:26" x14ac:dyDescent="0.2">
      <c r="W2974" s="80" t="s">
        <v>141</v>
      </c>
      <c r="X2974" s="80" t="s">
        <v>1907</v>
      </c>
      <c r="Y2974" s="80" t="s">
        <v>136</v>
      </c>
      <c r="Z2974" s="80" t="s">
        <v>142</v>
      </c>
    </row>
    <row r="2975" spans="23:26" x14ac:dyDescent="0.2">
      <c r="W2975" s="80" t="s">
        <v>141</v>
      </c>
      <c r="X2975" s="80" t="s">
        <v>1907</v>
      </c>
      <c r="Y2975" s="80" t="s">
        <v>143</v>
      </c>
      <c r="Z2975" s="80" t="s">
        <v>142</v>
      </c>
    </row>
    <row r="2976" spans="23:26" x14ac:dyDescent="0.2">
      <c r="W2976" s="80" t="s">
        <v>141</v>
      </c>
      <c r="X2976" s="80" t="s">
        <v>1907</v>
      </c>
      <c r="Y2976" s="80" t="s">
        <v>140</v>
      </c>
      <c r="Z2976" s="80" t="s">
        <v>142</v>
      </c>
    </row>
    <row r="2977" spans="23:26" x14ac:dyDescent="0.2">
      <c r="W2977" s="80" t="s">
        <v>595</v>
      </c>
      <c r="X2977" s="80" t="s">
        <v>1901</v>
      </c>
      <c r="Y2977" s="80" t="s">
        <v>1909</v>
      </c>
      <c r="Z2977" s="80" t="s">
        <v>596</v>
      </c>
    </row>
    <row r="2978" spans="23:26" x14ac:dyDescent="0.2">
      <c r="W2978" s="80" t="s">
        <v>597</v>
      </c>
      <c r="X2978" s="80" t="s">
        <v>1901</v>
      </c>
      <c r="Y2978" s="80" t="s">
        <v>2064</v>
      </c>
      <c r="Z2978" s="80" t="s">
        <v>598</v>
      </c>
    </row>
    <row r="2979" spans="23:26" x14ac:dyDescent="0.2">
      <c r="W2979" s="80" t="s">
        <v>597</v>
      </c>
      <c r="X2979" s="80" t="s">
        <v>1901</v>
      </c>
      <c r="Y2979" s="80" t="s">
        <v>2065</v>
      </c>
      <c r="Z2979" s="80" t="s">
        <v>598</v>
      </c>
    </row>
    <row r="2980" spans="23:26" x14ac:dyDescent="0.2">
      <c r="W2980" s="80" t="s">
        <v>597</v>
      </c>
      <c r="X2980" s="80" t="s">
        <v>1901</v>
      </c>
      <c r="Y2980" s="80" t="s">
        <v>3892</v>
      </c>
      <c r="Z2980" s="80" t="s">
        <v>598</v>
      </c>
    </row>
    <row r="2981" spans="23:26" x14ac:dyDescent="0.2">
      <c r="W2981" s="80" t="s">
        <v>597</v>
      </c>
      <c r="X2981" s="80" t="s">
        <v>1901</v>
      </c>
      <c r="Y2981" s="80" t="s">
        <v>3893</v>
      </c>
      <c r="Z2981" s="80" t="s">
        <v>598</v>
      </c>
    </row>
    <row r="2982" spans="23:26" x14ac:dyDescent="0.2">
      <c r="W2982" s="80" t="s">
        <v>597</v>
      </c>
      <c r="X2982" s="80" t="s">
        <v>1901</v>
      </c>
      <c r="Y2982" s="80" t="s">
        <v>3894</v>
      </c>
      <c r="Z2982" s="80" t="s">
        <v>598</v>
      </c>
    </row>
    <row r="2983" spans="23:26" x14ac:dyDescent="0.2">
      <c r="W2983" s="80" t="s">
        <v>597</v>
      </c>
      <c r="X2983" s="80" t="s">
        <v>1901</v>
      </c>
      <c r="Y2983" s="80" t="s">
        <v>3895</v>
      </c>
      <c r="Z2983" s="80" t="s">
        <v>598</v>
      </c>
    </row>
    <row r="2984" spans="23:26" x14ac:dyDescent="0.2">
      <c r="W2984" s="80" t="s">
        <v>597</v>
      </c>
      <c r="X2984" s="80" t="s">
        <v>1901</v>
      </c>
      <c r="Y2984" s="80" t="s">
        <v>3896</v>
      </c>
      <c r="Z2984" s="80" t="s">
        <v>598</v>
      </c>
    </row>
    <row r="2985" spans="23:26" x14ac:dyDescent="0.2">
      <c r="W2985" s="80" t="s">
        <v>597</v>
      </c>
      <c r="X2985" s="80" t="s">
        <v>1901</v>
      </c>
      <c r="Y2985" s="80" t="s">
        <v>3897</v>
      </c>
      <c r="Z2985" s="80" t="s">
        <v>598</v>
      </c>
    </row>
    <row r="2986" spans="23:26" x14ac:dyDescent="0.2">
      <c r="W2986" s="80" t="s">
        <v>597</v>
      </c>
      <c r="X2986" s="80" t="s">
        <v>1901</v>
      </c>
      <c r="Y2986" s="80" t="s">
        <v>3898</v>
      </c>
      <c r="Z2986" s="80" t="s">
        <v>598</v>
      </c>
    </row>
    <row r="2987" spans="23:26" x14ac:dyDescent="0.2">
      <c r="W2987" s="80" t="s">
        <v>597</v>
      </c>
      <c r="X2987" s="80" t="s">
        <v>1901</v>
      </c>
      <c r="Y2987" s="80" t="s">
        <v>3899</v>
      </c>
      <c r="Z2987" s="80" t="s">
        <v>598</v>
      </c>
    </row>
    <row r="2988" spans="23:26" x14ac:dyDescent="0.2">
      <c r="W2988" s="80" t="s">
        <v>597</v>
      </c>
      <c r="X2988" s="80" t="s">
        <v>1901</v>
      </c>
      <c r="Y2988" s="80" t="s">
        <v>3900</v>
      </c>
      <c r="Z2988" s="80" t="s">
        <v>598</v>
      </c>
    </row>
    <row r="2989" spans="23:26" x14ac:dyDescent="0.2">
      <c r="W2989" s="80" t="s">
        <v>597</v>
      </c>
      <c r="X2989" s="80" t="s">
        <v>1901</v>
      </c>
      <c r="Y2989" s="80" t="s">
        <v>3901</v>
      </c>
      <c r="Z2989" s="80" t="s">
        <v>598</v>
      </c>
    </row>
    <row r="2990" spans="23:26" x14ac:dyDescent="0.2">
      <c r="W2990" s="80" t="s">
        <v>597</v>
      </c>
      <c r="X2990" s="80" t="s">
        <v>1901</v>
      </c>
      <c r="Y2990" s="80" t="s">
        <v>3902</v>
      </c>
      <c r="Z2990" s="80" t="s">
        <v>598</v>
      </c>
    </row>
    <row r="2991" spans="23:26" x14ac:dyDescent="0.2">
      <c r="W2991" s="80" t="s">
        <v>597</v>
      </c>
      <c r="X2991" s="80" t="s">
        <v>1901</v>
      </c>
      <c r="Y2991" s="80" t="s">
        <v>3903</v>
      </c>
      <c r="Z2991" s="80" t="s">
        <v>598</v>
      </c>
    </row>
    <row r="2992" spans="23:26" x14ac:dyDescent="0.2">
      <c r="W2992" s="80" t="s">
        <v>597</v>
      </c>
      <c r="X2992" s="80" t="s">
        <v>1901</v>
      </c>
      <c r="Y2992" s="80" t="s">
        <v>3904</v>
      </c>
      <c r="Z2992" s="80" t="s">
        <v>598</v>
      </c>
    </row>
    <row r="2993" spans="23:26" x14ac:dyDescent="0.2">
      <c r="W2993" s="80" t="s">
        <v>597</v>
      </c>
      <c r="X2993" s="80" t="s">
        <v>1901</v>
      </c>
      <c r="Y2993" s="80" t="s">
        <v>3905</v>
      </c>
      <c r="Z2993" s="80" t="s">
        <v>598</v>
      </c>
    </row>
    <row r="2994" spans="23:26" x14ac:dyDescent="0.2">
      <c r="W2994" s="80" t="s">
        <v>597</v>
      </c>
      <c r="X2994" s="80" t="s">
        <v>1901</v>
      </c>
      <c r="Y2994" s="80" t="s">
        <v>3906</v>
      </c>
      <c r="Z2994" s="80" t="s">
        <v>598</v>
      </c>
    </row>
    <row r="2995" spans="23:26" x14ac:dyDescent="0.2">
      <c r="W2995" s="80" t="s">
        <v>597</v>
      </c>
      <c r="X2995" s="80" t="s">
        <v>1901</v>
      </c>
      <c r="Y2995" s="80" t="s">
        <v>3907</v>
      </c>
      <c r="Z2995" s="80" t="s">
        <v>598</v>
      </c>
    </row>
    <row r="2996" spans="23:26" x14ac:dyDescent="0.2">
      <c r="W2996" s="80" t="s">
        <v>599</v>
      </c>
      <c r="X2996" s="80" t="s">
        <v>1901</v>
      </c>
      <c r="Y2996" s="80" t="s">
        <v>3908</v>
      </c>
      <c r="Z2996" s="80" t="s">
        <v>600</v>
      </c>
    </row>
    <row r="2997" spans="23:26" x14ac:dyDescent="0.2">
      <c r="W2997" s="80" t="s">
        <v>599</v>
      </c>
      <c r="X2997" s="80" t="s">
        <v>1901</v>
      </c>
      <c r="Y2997" s="80" t="s">
        <v>3909</v>
      </c>
      <c r="Z2997" s="80" t="s">
        <v>600</v>
      </c>
    </row>
    <row r="2998" spans="23:26" x14ac:dyDescent="0.2">
      <c r="W2998" s="80" t="s">
        <v>144</v>
      </c>
      <c r="X2998" s="80" t="s">
        <v>1901</v>
      </c>
      <c r="Y2998" s="80" t="s">
        <v>3267</v>
      </c>
      <c r="Z2998" s="80" t="s">
        <v>145</v>
      </c>
    </row>
    <row r="2999" spans="23:26" x14ac:dyDescent="0.2">
      <c r="W2999" s="80" t="s">
        <v>144</v>
      </c>
      <c r="X2999" s="80" t="s">
        <v>1901</v>
      </c>
      <c r="Y2999" s="80" t="s">
        <v>2689</v>
      </c>
      <c r="Z2999" s="80" t="s">
        <v>145</v>
      </c>
    </row>
    <row r="3000" spans="23:26" x14ac:dyDescent="0.2">
      <c r="W3000" s="80" t="s">
        <v>144</v>
      </c>
      <c r="X3000" s="80" t="s">
        <v>1901</v>
      </c>
      <c r="Y3000" s="80" t="s">
        <v>3910</v>
      </c>
      <c r="Z3000" s="80" t="s">
        <v>145</v>
      </c>
    </row>
    <row r="3001" spans="23:26" x14ac:dyDescent="0.2">
      <c r="W3001" s="80" t="s">
        <v>144</v>
      </c>
      <c r="X3001" s="80" t="s">
        <v>1901</v>
      </c>
      <c r="Y3001" s="80" t="s">
        <v>3911</v>
      </c>
      <c r="Z3001" s="80" t="s">
        <v>145</v>
      </c>
    </row>
    <row r="3002" spans="23:26" x14ac:dyDescent="0.2">
      <c r="W3002" s="80" t="s">
        <v>144</v>
      </c>
      <c r="X3002" s="80" t="s">
        <v>1901</v>
      </c>
      <c r="Y3002" s="80" t="s">
        <v>2694</v>
      </c>
      <c r="Z3002" s="80" t="s">
        <v>145</v>
      </c>
    </row>
    <row r="3003" spans="23:26" x14ac:dyDescent="0.2">
      <c r="W3003" s="80" t="s">
        <v>144</v>
      </c>
      <c r="X3003" s="80" t="s">
        <v>1907</v>
      </c>
      <c r="Y3003" s="80" t="s">
        <v>3263</v>
      </c>
      <c r="Z3003" s="80" t="s">
        <v>145</v>
      </c>
    </row>
    <row r="3004" spans="23:26" x14ac:dyDescent="0.2">
      <c r="W3004" s="80" t="s">
        <v>601</v>
      </c>
      <c r="X3004" s="80" t="s">
        <v>1901</v>
      </c>
      <c r="Y3004" s="80" t="s">
        <v>3912</v>
      </c>
      <c r="Z3004" s="80" t="s">
        <v>602</v>
      </c>
    </row>
    <row r="3005" spans="23:26" x14ac:dyDescent="0.2">
      <c r="W3005" s="80" t="s">
        <v>601</v>
      </c>
      <c r="X3005" s="80" t="s">
        <v>1901</v>
      </c>
      <c r="Y3005" s="80" t="s">
        <v>3913</v>
      </c>
      <c r="Z3005" s="80" t="s">
        <v>602</v>
      </c>
    </row>
    <row r="3006" spans="23:26" x14ac:dyDescent="0.2">
      <c r="W3006" s="80" t="s">
        <v>601</v>
      </c>
      <c r="X3006" s="80" t="s">
        <v>1901</v>
      </c>
      <c r="Y3006" s="80" t="s">
        <v>3914</v>
      </c>
      <c r="Z3006" s="80" t="s">
        <v>602</v>
      </c>
    </row>
    <row r="3007" spans="23:26" x14ac:dyDescent="0.2">
      <c r="W3007" s="80" t="s">
        <v>601</v>
      </c>
      <c r="X3007" s="80" t="s">
        <v>1901</v>
      </c>
      <c r="Y3007" s="80" t="s">
        <v>3915</v>
      </c>
      <c r="Z3007" s="80" t="s">
        <v>602</v>
      </c>
    </row>
    <row r="3008" spans="23:26" x14ac:dyDescent="0.2">
      <c r="W3008" s="80" t="s">
        <v>601</v>
      </c>
      <c r="X3008" s="80" t="s">
        <v>1901</v>
      </c>
      <c r="Y3008" s="80" t="s">
        <v>3916</v>
      </c>
      <c r="Z3008" s="80" t="s">
        <v>602</v>
      </c>
    </row>
    <row r="3009" spans="23:26" x14ac:dyDescent="0.2">
      <c r="W3009" s="80" t="s">
        <v>601</v>
      </c>
      <c r="X3009" s="80" t="s">
        <v>1901</v>
      </c>
      <c r="Y3009" s="80" t="s">
        <v>3917</v>
      </c>
      <c r="Z3009" s="80" t="s">
        <v>602</v>
      </c>
    </row>
    <row r="3010" spans="23:26" x14ac:dyDescent="0.2">
      <c r="W3010" s="80" t="s">
        <v>601</v>
      </c>
      <c r="X3010" s="80" t="s">
        <v>1901</v>
      </c>
      <c r="Y3010" s="80" t="s">
        <v>3918</v>
      </c>
      <c r="Z3010" s="80" t="s">
        <v>602</v>
      </c>
    </row>
    <row r="3011" spans="23:26" x14ac:dyDescent="0.2">
      <c r="W3011" s="80" t="s">
        <v>601</v>
      </c>
      <c r="X3011" s="80" t="s">
        <v>1901</v>
      </c>
      <c r="Y3011" s="80" t="s">
        <v>3919</v>
      </c>
      <c r="Z3011" s="80" t="s">
        <v>602</v>
      </c>
    </row>
    <row r="3012" spans="23:26" x14ac:dyDescent="0.2">
      <c r="W3012" s="80" t="s">
        <v>601</v>
      </c>
      <c r="X3012" s="80" t="s">
        <v>1901</v>
      </c>
      <c r="Y3012" s="80" t="s">
        <v>3920</v>
      </c>
      <c r="Z3012" s="80" t="s">
        <v>602</v>
      </c>
    </row>
    <row r="3013" spans="23:26" x14ac:dyDescent="0.2">
      <c r="W3013" s="80" t="s">
        <v>601</v>
      </c>
      <c r="X3013" s="80" t="s">
        <v>1901</v>
      </c>
      <c r="Y3013" s="80" t="s">
        <v>3921</v>
      </c>
      <c r="Z3013" s="80" t="s">
        <v>602</v>
      </c>
    </row>
    <row r="3014" spans="23:26" x14ac:dyDescent="0.2">
      <c r="W3014" s="80" t="s">
        <v>601</v>
      </c>
      <c r="X3014" s="80" t="s">
        <v>1901</v>
      </c>
      <c r="Y3014" s="80" t="s">
        <v>3922</v>
      </c>
      <c r="Z3014" s="80" t="s">
        <v>602</v>
      </c>
    </row>
    <row r="3015" spans="23:26" x14ac:dyDescent="0.2">
      <c r="W3015" s="80" t="s">
        <v>601</v>
      </c>
      <c r="X3015" s="80" t="s">
        <v>1901</v>
      </c>
      <c r="Y3015" s="80" t="s">
        <v>3923</v>
      </c>
      <c r="Z3015" s="80" t="s">
        <v>602</v>
      </c>
    </row>
    <row r="3016" spans="23:26" x14ac:dyDescent="0.2">
      <c r="W3016" s="80" t="s">
        <v>601</v>
      </c>
      <c r="X3016" s="80" t="s">
        <v>1901</v>
      </c>
      <c r="Y3016" s="80" t="s">
        <v>3924</v>
      </c>
      <c r="Z3016" s="80" t="s">
        <v>602</v>
      </c>
    </row>
    <row r="3017" spans="23:26" x14ac:dyDescent="0.2">
      <c r="W3017" s="80" t="s">
        <v>601</v>
      </c>
      <c r="X3017" s="80" t="s">
        <v>1901</v>
      </c>
      <c r="Y3017" s="80" t="s">
        <v>3925</v>
      </c>
      <c r="Z3017" s="80" t="s">
        <v>602</v>
      </c>
    </row>
    <row r="3018" spans="23:26" x14ac:dyDescent="0.2">
      <c r="W3018" s="80" t="s">
        <v>601</v>
      </c>
      <c r="X3018" s="80" t="s">
        <v>1901</v>
      </c>
      <c r="Y3018" s="80" t="s">
        <v>3926</v>
      </c>
      <c r="Z3018" s="80" t="s">
        <v>602</v>
      </c>
    </row>
    <row r="3019" spans="23:26" x14ac:dyDescent="0.2">
      <c r="W3019" s="80" t="s">
        <v>601</v>
      </c>
      <c r="X3019" s="80" t="s">
        <v>1901</v>
      </c>
      <c r="Y3019" s="80" t="s">
        <v>3927</v>
      </c>
      <c r="Z3019" s="80" t="s">
        <v>602</v>
      </c>
    </row>
    <row r="3020" spans="23:26" x14ac:dyDescent="0.2">
      <c r="W3020" s="80" t="s">
        <v>601</v>
      </c>
      <c r="X3020" s="80" t="s">
        <v>1901</v>
      </c>
      <c r="Y3020" s="80" t="s">
        <v>3928</v>
      </c>
      <c r="Z3020" s="80" t="s">
        <v>602</v>
      </c>
    </row>
    <row r="3021" spans="23:26" x14ac:dyDescent="0.2">
      <c r="W3021" s="80" t="s">
        <v>601</v>
      </c>
      <c r="X3021" s="80" t="s">
        <v>1901</v>
      </c>
      <c r="Y3021" s="80" t="s">
        <v>3929</v>
      </c>
      <c r="Z3021" s="80" t="s">
        <v>602</v>
      </c>
    </row>
    <row r="3022" spans="23:26" x14ac:dyDescent="0.2">
      <c r="W3022" s="80" t="s">
        <v>601</v>
      </c>
      <c r="X3022" s="80" t="s">
        <v>1901</v>
      </c>
      <c r="Y3022" s="80" t="s">
        <v>3930</v>
      </c>
      <c r="Z3022" s="80" t="s">
        <v>602</v>
      </c>
    </row>
    <row r="3023" spans="23:26" x14ac:dyDescent="0.2">
      <c r="W3023" s="80" t="s">
        <v>601</v>
      </c>
      <c r="X3023" s="80" t="s">
        <v>1901</v>
      </c>
      <c r="Y3023" s="80" t="s">
        <v>3931</v>
      </c>
      <c r="Z3023" s="80" t="s">
        <v>602</v>
      </c>
    </row>
    <row r="3024" spans="23:26" x14ac:dyDescent="0.2">
      <c r="W3024" s="80" t="s">
        <v>601</v>
      </c>
      <c r="X3024" s="80" t="s">
        <v>1901</v>
      </c>
      <c r="Y3024" s="80" t="s">
        <v>3932</v>
      </c>
      <c r="Z3024" s="80" t="s">
        <v>602</v>
      </c>
    </row>
    <row r="3025" spans="23:26" x14ac:dyDescent="0.2">
      <c r="W3025" s="80" t="s">
        <v>601</v>
      </c>
      <c r="X3025" s="80" t="s">
        <v>1901</v>
      </c>
      <c r="Y3025" s="80" t="s">
        <v>3933</v>
      </c>
      <c r="Z3025" s="80" t="s">
        <v>602</v>
      </c>
    </row>
    <row r="3026" spans="23:26" x14ac:dyDescent="0.2">
      <c r="W3026" s="80" t="s">
        <v>601</v>
      </c>
      <c r="X3026" s="80" t="s">
        <v>1901</v>
      </c>
      <c r="Y3026" s="80" t="s">
        <v>3934</v>
      </c>
      <c r="Z3026" s="80" t="s">
        <v>602</v>
      </c>
    </row>
    <row r="3027" spans="23:26" x14ac:dyDescent="0.2">
      <c r="W3027" s="80" t="s">
        <v>601</v>
      </c>
      <c r="X3027" s="80" t="s">
        <v>1901</v>
      </c>
      <c r="Y3027" s="80" t="s">
        <v>3935</v>
      </c>
      <c r="Z3027" s="80" t="s">
        <v>602</v>
      </c>
    </row>
    <row r="3028" spans="23:26" x14ac:dyDescent="0.2">
      <c r="W3028" s="80" t="s">
        <v>601</v>
      </c>
      <c r="X3028" s="80" t="s">
        <v>1901</v>
      </c>
      <c r="Y3028" s="80" t="s">
        <v>3936</v>
      </c>
      <c r="Z3028" s="80" t="s">
        <v>602</v>
      </c>
    </row>
    <row r="3029" spans="23:26" x14ac:dyDescent="0.2">
      <c r="W3029" s="80" t="s">
        <v>601</v>
      </c>
      <c r="X3029" s="80" t="s">
        <v>1901</v>
      </c>
      <c r="Y3029" s="80" t="s">
        <v>3937</v>
      </c>
      <c r="Z3029" s="80" t="s">
        <v>602</v>
      </c>
    </row>
    <row r="3030" spans="23:26" x14ac:dyDescent="0.2">
      <c r="W3030" s="80" t="s">
        <v>601</v>
      </c>
      <c r="X3030" s="80" t="s">
        <v>1901</v>
      </c>
      <c r="Y3030" s="80" t="s">
        <v>3938</v>
      </c>
      <c r="Z3030" s="80" t="s">
        <v>602</v>
      </c>
    </row>
    <row r="3031" spans="23:26" x14ac:dyDescent="0.2">
      <c r="W3031" s="80" t="s">
        <v>601</v>
      </c>
      <c r="X3031" s="80" t="s">
        <v>1901</v>
      </c>
      <c r="Y3031" s="80" t="s">
        <v>3939</v>
      </c>
      <c r="Z3031" s="80" t="s">
        <v>602</v>
      </c>
    </row>
    <row r="3032" spans="23:26" x14ac:dyDescent="0.2">
      <c r="W3032" s="80" t="s">
        <v>601</v>
      </c>
      <c r="X3032" s="80" t="s">
        <v>1901</v>
      </c>
      <c r="Y3032" s="80" t="s">
        <v>3940</v>
      </c>
      <c r="Z3032" s="80" t="s">
        <v>602</v>
      </c>
    </row>
    <row r="3033" spans="23:26" x14ac:dyDescent="0.2">
      <c r="W3033" s="80" t="s">
        <v>601</v>
      </c>
      <c r="X3033" s="80" t="s">
        <v>1901</v>
      </c>
      <c r="Y3033" s="80" t="s">
        <v>3262</v>
      </c>
      <c r="Z3033" s="80" t="s">
        <v>602</v>
      </c>
    </row>
    <row r="3034" spans="23:26" x14ac:dyDescent="0.2">
      <c r="W3034" s="80" t="s">
        <v>601</v>
      </c>
      <c r="X3034" s="80" t="s">
        <v>1901</v>
      </c>
      <c r="Y3034" s="80" t="s">
        <v>3941</v>
      </c>
      <c r="Z3034" s="80" t="s">
        <v>602</v>
      </c>
    </row>
    <row r="3035" spans="23:26" x14ac:dyDescent="0.2">
      <c r="W3035" s="80" t="s">
        <v>601</v>
      </c>
      <c r="X3035" s="80" t="s">
        <v>1901</v>
      </c>
      <c r="Y3035" s="80" t="s">
        <v>3942</v>
      </c>
      <c r="Z3035" s="80" t="s">
        <v>602</v>
      </c>
    </row>
    <row r="3036" spans="23:26" x14ac:dyDescent="0.2">
      <c r="W3036" s="80" t="s">
        <v>601</v>
      </c>
      <c r="X3036" s="80" t="s">
        <v>1901</v>
      </c>
      <c r="Y3036" s="80" t="s">
        <v>3943</v>
      </c>
      <c r="Z3036" s="80" t="s">
        <v>602</v>
      </c>
    </row>
    <row r="3037" spans="23:26" x14ac:dyDescent="0.2">
      <c r="W3037" s="80" t="s">
        <v>603</v>
      </c>
      <c r="X3037" s="80" t="s">
        <v>1901</v>
      </c>
      <c r="Y3037" s="80" t="s">
        <v>1998</v>
      </c>
      <c r="Z3037" s="80" t="s">
        <v>604</v>
      </c>
    </row>
    <row r="3038" spans="23:26" x14ac:dyDescent="0.2">
      <c r="W3038" s="80" t="s">
        <v>603</v>
      </c>
      <c r="X3038" s="80" t="s">
        <v>1901</v>
      </c>
      <c r="Y3038" s="80" t="s">
        <v>3944</v>
      </c>
      <c r="Z3038" s="80" t="s">
        <v>604</v>
      </c>
    </row>
    <row r="3039" spans="23:26" x14ac:dyDescent="0.2">
      <c r="W3039" s="80" t="s">
        <v>603</v>
      </c>
      <c r="X3039" s="80" t="s">
        <v>1901</v>
      </c>
      <c r="Y3039" s="80" t="s">
        <v>3945</v>
      </c>
      <c r="Z3039" s="80" t="s">
        <v>604</v>
      </c>
    </row>
    <row r="3040" spans="23:26" x14ac:dyDescent="0.2">
      <c r="W3040" s="80" t="s">
        <v>603</v>
      </c>
      <c r="X3040" s="80" t="s">
        <v>1901</v>
      </c>
      <c r="Y3040" s="80" t="s">
        <v>3946</v>
      </c>
      <c r="Z3040" s="80" t="s">
        <v>604</v>
      </c>
    </row>
    <row r="3041" spans="23:26" x14ac:dyDescent="0.2">
      <c r="W3041" s="80" t="s">
        <v>603</v>
      </c>
      <c r="X3041" s="80" t="s">
        <v>1901</v>
      </c>
      <c r="Y3041" s="80" t="s">
        <v>3947</v>
      </c>
      <c r="Z3041" s="80" t="s">
        <v>604</v>
      </c>
    </row>
    <row r="3042" spans="23:26" x14ac:dyDescent="0.2">
      <c r="W3042" s="80" t="s">
        <v>603</v>
      </c>
      <c r="X3042" s="80" t="s">
        <v>1901</v>
      </c>
      <c r="Y3042" s="80" t="s">
        <v>3948</v>
      </c>
      <c r="Z3042" s="80" t="s">
        <v>604</v>
      </c>
    </row>
    <row r="3043" spans="23:26" x14ac:dyDescent="0.2">
      <c r="W3043" s="80" t="s">
        <v>603</v>
      </c>
      <c r="X3043" s="80" t="s">
        <v>1901</v>
      </c>
      <c r="Y3043" s="80" t="s">
        <v>3913</v>
      </c>
      <c r="Z3043" s="80" t="s">
        <v>604</v>
      </c>
    </row>
    <row r="3044" spans="23:26" x14ac:dyDescent="0.2">
      <c r="W3044" s="80" t="s">
        <v>603</v>
      </c>
      <c r="X3044" s="80" t="s">
        <v>1901</v>
      </c>
      <c r="Y3044" s="80" t="s">
        <v>3949</v>
      </c>
      <c r="Z3044" s="80" t="s">
        <v>604</v>
      </c>
    </row>
    <row r="3045" spans="23:26" x14ac:dyDescent="0.2">
      <c r="W3045" s="80" t="s">
        <v>603</v>
      </c>
      <c r="X3045" s="80" t="s">
        <v>1901</v>
      </c>
      <c r="Y3045" s="80" t="s">
        <v>1969</v>
      </c>
      <c r="Z3045" s="80" t="s">
        <v>604</v>
      </c>
    </row>
    <row r="3046" spans="23:26" x14ac:dyDescent="0.2">
      <c r="W3046" s="80" t="s">
        <v>603</v>
      </c>
      <c r="X3046" s="80" t="s">
        <v>1901</v>
      </c>
      <c r="Y3046" s="80" t="s">
        <v>3950</v>
      </c>
      <c r="Z3046" s="80" t="s">
        <v>604</v>
      </c>
    </row>
    <row r="3047" spans="23:26" x14ac:dyDescent="0.2">
      <c r="W3047" s="80" t="s">
        <v>603</v>
      </c>
      <c r="X3047" s="80" t="s">
        <v>1901</v>
      </c>
      <c r="Y3047" s="80" t="s">
        <v>3914</v>
      </c>
      <c r="Z3047" s="80" t="s">
        <v>604</v>
      </c>
    </row>
    <row r="3048" spans="23:26" x14ac:dyDescent="0.2">
      <c r="W3048" s="80" t="s">
        <v>603</v>
      </c>
      <c r="X3048" s="80" t="s">
        <v>1901</v>
      </c>
      <c r="Y3048" s="80" t="s">
        <v>3915</v>
      </c>
      <c r="Z3048" s="80" t="s">
        <v>604</v>
      </c>
    </row>
    <row r="3049" spans="23:26" x14ac:dyDescent="0.2">
      <c r="W3049" s="80" t="s">
        <v>603</v>
      </c>
      <c r="X3049" s="80" t="s">
        <v>1901</v>
      </c>
      <c r="Y3049" s="80" t="s">
        <v>3916</v>
      </c>
      <c r="Z3049" s="80" t="s">
        <v>604</v>
      </c>
    </row>
    <row r="3050" spans="23:26" x14ac:dyDescent="0.2">
      <c r="W3050" s="80" t="s">
        <v>603</v>
      </c>
      <c r="X3050" s="80" t="s">
        <v>1901</v>
      </c>
      <c r="Y3050" s="80" t="s">
        <v>3917</v>
      </c>
      <c r="Z3050" s="80" t="s">
        <v>604</v>
      </c>
    </row>
    <row r="3051" spans="23:26" x14ac:dyDescent="0.2">
      <c r="W3051" s="80" t="s">
        <v>603</v>
      </c>
      <c r="X3051" s="80" t="s">
        <v>1901</v>
      </c>
      <c r="Y3051" s="80" t="s">
        <v>3918</v>
      </c>
      <c r="Z3051" s="80" t="s">
        <v>604</v>
      </c>
    </row>
    <row r="3052" spans="23:26" x14ac:dyDescent="0.2">
      <c r="W3052" s="80" t="s">
        <v>603</v>
      </c>
      <c r="X3052" s="80" t="s">
        <v>1901</v>
      </c>
      <c r="Y3052" s="80" t="s">
        <v>3951</v>
      </c>
      <c r="Z3052" s="80" t="s">
        <v>604</v>
      </c>
    </row>
    <row r="3053" spans="23:26" x14ac:dyDescent="0.2">
      <c r="W3053" s="80" t="s">
        <v>603</v>
      </c>
      <c r="X3053" s="80" t="s">
        <v>1901</v>
      </c>
      <c r="Y3053" s="80" t="s">
        <v>3952</v>
      </c>
      <c r="Z3053" s="80" t="s">
        <v>604</v>
      </c>
    </row>
    <row r="3054" spans="23:26" x14ac:dyDescent="0.2">
      <c r="W3054" s="80" t="s">
        <v>603</v>
      </c>
      <c r="X3054" s="80" t="s">
        <v>1901</v>
      </c>
      <c r="Y3054" s="80" t="s">
        <v>3920</v>
      </c>
      <c r="Z3054" s="80" t="s">
        <v>604</v>
      </c>
    </row>
    <row r="3055" spans="23:26" x14ac:dyDescent="0.2">
      <c r="W3055" s="80" t="s">
        <v>603</v>
      </c>
      <c r="X3055" s="80" t="s">
        <v>1901</v>
      </c>
      <c r="Y3055" s="80" t="s">
        <v>3921</v>
      </c>
      <c r="Z3055" s="80" t="s">
        <v>604</v>
      </c>
    </row>
    <row r="3056" spans="23:26" x14ac:dyDescent="0.2">
      <c r="W3056" s="80" t="s">
        <v>603</v>
      </c>
      <c r="X3056" s="80" t="s">
        <v>1901</v>
      </c>
      <c r="Y3056" s="80" t="s">
        <v>3922</v>
      </c>
      <c r="Z3056" s="80" t="s">
        <v>604</v>
      </c>
    </row>
    <row r="3057" spans="23:26" x14ac:dyDescent="0.2">
      <c r="W3057" s="80" t="s">
        <v>603</v>
      </c>
      <c r="X3057" s="80" t="s">
        <v>1901</v>
      </c>
      <c r="Y3057" s="80" t="s">
        <v>3923</v>
      </c>
      <c r="Z3057" s="80" t="s">
        <v>604</v>
      </c>
    </row>
    <row r="3058" spans="23:26" x14ac:dyDescent="0.2">
      <c r="W3058" s="80" t="s">
        <v>603</v>
      </c>
      <c r="X3058" s="80" t="s">
        <v>1901</v>
      </c>
      <c r="Y3058" s="80" t="s">
        <v>3924</v>
      </c>
      <c r="Z3058" s="80" t="s">
        <v>604</v>
      </c>
    </row>
    <row r="3059" spans="23:26" x14ac:dyDescent="0.2">
      <c r="W3059" s="80" t="s">
        <v>603</v>
      </c>
      <c r="X3059" s="80" t="s">
        <v>1901</v>
      </c>
      <c r="Y3059" s="80" t="s">
        <v>3925</v>
      </c>
      <c r="Z3059" s="80" t="s">
        <v>604</v>
      </c>
    </row>
    <row r="3060" spans="23:26" x14ac:dyDescent="0.2">
      <c r="W3060" s="80" t="s">
        <v>603</v>
      </c>
      <c r="X3060" s="80" t="s">
        <v>1901</v>
      </c>
      <c r="Y3060" s="80" t="s">
        <v>3926</v>
      </c>
      <c r="Z3060" s="80" t="s">
        <v>604</v>
      </c>
    </row>
    <row r="3061" spans="23:26" x14ac:dyDescent="0.2">
      <c r="W3061" s="80" t="s">
        <v>603</v>
      </c>
      <c r="X3061" s="80" t="s">
        <v>1901</v>
      </c>
      <c r="Y3061" s="80" t="s">
        <v>3953</v>
      </c>
      <c r="Z3061" s="80" t="s">
        <v>604</v>
      </c>
    </row>
    <row r="3062" spans="23:26" x14ac:dyDescent="0.2">
      <c r="W3062" s="80" t="s">
        <v>603</v>
      </c>
      <c r="X3062" s="80" t="s">
        <v>1901</v>
      </c>
      <c r="Y3062" s="80" t="s">
        <v>3954</v>
      </c>
      <c r="Z3062" s="80" t="s">
        <v>604</v>
      </c>
    </row>
    <row r="3063" spans="23:26" x14ac:dyDescent="0.2">
      <c r="W3063" s="80" t="s">
        <v>603</v>
      </c>
      <c r="X3063" s="80" t="s">
        <v>1901</v>
      </c>
      <c r="Y3063" s="80" t="s">
        <v>3955</v>
      </c>
      <c r="Z3063" s="80" t="s">
        <v>604</v>
      </c>
    </row>
    <row r="3064" spans="23:26" x14ac:dyDescent="0.2">
      <c r="W3064" s="80" t="s">
        <v>603</v>
      </c>
      <c r="X3064" s="80" t="s">
        <v>1901</v>
      </c>
      <c r="Y3064" s="80" t="s">
        <v>3956</v>
      </c>
      <c r="Z3064" s="80" t="s">
        <v>604</v>
      </c>
    </row>
    <row r="3065" spans="23:26" x14ac:dyDescent="0.2">
      <c r="W3065" s="80" t="s">
        <v>603</v>
      </c>
      <c r="X3065" s="80" t="s">
        <v>1901</v>
      </c>
      <c r="Y3065" s="80" t="s">
        <v>3957</v>
      </c>
      <c r="Z3065" s="80" t="s">
        <v>604</v>
      </c>
    </row>
    <row r="3066" spans="23:26" x14ac:dyDescent="0.2">
      <c r="W3066" s="80" t="s">
        <v>603</v>
      </c>
      <c r="X3066" s="80" t="s">
        <v>1901</v>
      </c>
      <c r="Y3066" s="80" t="s">
        <v>3958</v>
      </c>
      <c r="Z3066" s="80" t="s">
        <v>604</v>
      </c>
    </row>
    <row r="3067" spans="23:26" x14ac:dyDescent="0.2">
      <c r="W3067" s="80" t="s">
        <v>603</v>
      </c>
      <c r="X3067" s="80" t="s">
        <v>1901</v>
      </c>
      <c r="Y3067" s="80" t="s">
        <v>3959</v>
      </c>
      <c r="Z3067" s="80" t="s">
        <v>604</v>
      </c>
    </row>
    <row r="3068" spans="23:26" x14ac:dyDescent="0.2">
      <c r="W3068" s="80" t="s">
        <v>603</v>
      </c>
      <c r="X3068" s="80" t="s">
        <v>1901</v>
      </c>
      <c r="Y3068" s="80" t="s">
        <v>3960</v>
      </c>
      <c r="Z3068" s="80" t="s">
        <v>604</v>
      </c>
    </row>
    <row r="3069" spans="23:26" x14ac:dyDescent="0.2">
      <c r="W3069" s="80" t="s">
        <v>603</v>
      </c>
      <c r="X3069" s="80" t="s">
        <v>1901</v>
      </c>
      <c r="Y3069" s="80" t="s">
        <v>3932</v>
      </c>
      <c r="Z3069" s="80" t="s">
        <v>604</v>
      </c>
    </row>
    <row r="3070" spans="23:26" x14ac:dyDescent="0.2">
      <c r="W3070" s="80" t="s">
        <v>603</v>
      </c>
      <c r="X3070" s="80" t="s">
        <v>1901</v>
      </c>
      <c r="Y3070" s="80" t="s">
        <v>3933</v>
      </c>
      <c r="Z3070" s="80" t="s">
        <v>604</v>
      </c>
    </row>
    <row r="3071" spans="23:26" x14ac:dyDescent="0.2">
      <c r="W3071" s="80" t="s">
        <v>603</v>
      </c>
      <c r="X3071" s="80" t="s">
        <v>1901</v>
      </c>
      <c r="Y3071" s="80" t="s">
        <v>3934</v>
      </c>
      <c r="Z3071" s="80" t="s">
        <v>604</v>
      </c>
    </row>
    <row r="3072" spans="23:26" x14ac:dyDescent="0.2">
      <c r="W3072" s="80" t="s">
        <v>603</v>
      </c>
      <c r="X3072" s="80" t="s">
        <v>1901</v>
      </c>
      <c r="Y3072" s="80" t="s">
        <v>3935</v>
      </c>
      <c r="Z3072" s="80" t="s">
        <v>604</v>
      </c>
    </row>
    <row r="3073" spans="23:26" x14ac:dyDescent="0.2">
      <c r="W3073" s="80" t="s">
        <v>603</v>
      </c>
      <c r="X3073" s="80" t="s">
        <v>1901</v>
      </c>
      <c r="Y3073" s="80" t="s">
        <v>3936</v>
      </c>
      <c r="Z3073" s="80" t="s">
        <v>604</v>
      </c>
    </row>
    <row r="3074" spans="23:26" x14ac:dyDescent="0.2">
      <c r="W3074" s="80" t="s">
        <v>603</v>
      </c>
      <c r="X3074" s="80" t="s">
        <v>1901</v>
      </c>
      <c r="Y3074" s="80" t="s">
        <v>3937</v>
      </c>
      <c r="Z3074" s="80" t="s">
        <v>604</v>
      </c>
    </row>
    <row r="3075" spans="23:26" x14ac:dyDescent="0.2">
      <c r="W3075" s="80" t="s">
        <v>603</v>
      </c>
      <c r="X3075" s="80" t="s">
        <v>1901</v>
      </c>
      <c r="Y3075" s="80" t="s">
        <v>3938</v>
      </c>
      <c r="Z3075" s="80" t="s">
        <v>604</v>
      </c>
    </row>
    <row r="3076" spans="23:26" x14ac:dyDescent="0.2">
      <c r="W3076" s="80" t="s">
        <v>603</v>
      </c>
      <c r="X3076" s="80" t="s">
        <v>1901</v>
      </c>
      <c r="Y3076" s="80" t="s">
        <v>3961</v>
      </c>
      <c r="Z3076" s="80" t="s">
        <v>604</v>
      </c>
    </row>
    <row r="3077" spans="23:26" x14ac:dyDescent="0.2">
      <c r="W3077" s="80" t="s">
        <v>603</v>
      </c>
      <c r="X3077" s="80" t="s">
        <v>1901</v>
      </c>
      <c r="Y3077" s="80" t="s">
        <v>3940</v>
      </c>
      <c r="Z3077" s="80" t="s">
        <v>604</v>
      </c>
    </row>
    <row r="3078" spans="23:26" x14ac:dyDescent="0.2">
      <c r="W3078" s="80" t="s">
        <v>603</v>
      </c>
      <c r="X3078" s="80" t="s">
        <v>1901</v>
      </c>
      <c r="Y3078" s="80" t="s">
        <v>3941</v>
      </c>
      <c r="Z3078" s="80" t="s">
        <v>604</v>
      </c>
    </row>
    <row r="3079" spans="23:26" x14ac:dyDescent="0.2">
      <c r="W3079" s="80" t="s">
        <v>603</v>
      </c>
      <c r="X3079" s="80" t="s">
        <v>1901</v>
      </c>
      <c r="Y3079" s="80" t="s">
        <v>3962</v>
      </c>
      <c r="Z3079" s="80" t="s">
        <v>604</v>
      </c>
    </row>
    <row r="3080" spans="23:26" x14ac:dyDescent="0.2">
      <c r="W3080" s="80" t="s">
        <v>603</v>
      </c>
      <c r="X3080" s="80" t="s">
        <v>1901</v>
      </c>
      <c r="Y3080" s="80" t="s">
        <v>3963</v>
      </c>
      <c r="Z3080" s="80" t="s">
        <v>604</v>
      </c>
    </row>
    <row r="3081" spans="23:26" x14ac:dyDescent="0.2">
      <c r="W3081" s="80" t="s">
        <v>603</v>
      </c>
      <c r="X3081" s="80" t="s">
        <v>1901</v>
      </c>
      <c r="Y3081" s="80" t="s">
        <v>3942</v>
      </c>
      <c r="Z3081" s="80" t="s">
        <v>604</v>
      </c>
    </row>
    <row r="3082" spans="23:26" x14ac:dyDescent="0.2">
      <c r="W3082" s="80" t="s">
        <v>603</v>
      </c>
      <c r="X3082" s="80" t="s">
        <v>1901</v>
      </c>
      <c r="Y3082" s="80" t="s">
        <v>3943</v>
      </c>
      <c r="Z3082" s="80" t="s">
        <v>604</v>
      </c>
    </row>
    <row r="3083" spans="23:26" x14ac:dyDescent="0.2">
      <c r="W3083" s="80" t="s">
        <v>603</v>
      </c>
      <c r="X3083" s="80" t="s">
        <v>1901</v>
      </c>
      <c r="Y3083" s="80" t="s">
        <v>3964</v>
      </c>
      <c r="Z3083" s="80" t="s">
        <v>604</v>
      </c>
    </row>
    <row r="3084" spans="23:26" x14ac:dyDescent="0.2">
      <c r="W3084" s="80" t="s">
        <v>603</v>
      </c>
      <c r="X3084" s="80" t="s">
        <v>1901</v>
      </c>
      <c r="Y3084" s="80" t="s">
        <v>3965</v>
      </c>
      <c r="Z3084" s="80" t="s">
        <v>604</v>
      </c>
    </row>
    <row r="3085" spans="23:26" x14ac:dyDescent="0.2">
      <c r="W3085" s="80" t="s">
        <v>603</v>
      </c>
      <c r="X3085" s="80" t="s">
        <v>1901</v>
      </c>
      <c r="Y3085" s="80" t="s">
        <v>3966</v>
      </c>
      <c r="Z3085" s="80" t="s">
        <v>604</v>
      </c>
    </row>
    <row r="3086" spans="23:26" x14ac:dyDescent="0.2">
      <c r="W3086" s="80" t="s">
        <v>147</v>
      </c>
      <c r="X3086" s="80" t="s">
        <v>1901</v>
      </c>
      <c r="Y3086" s="80" t="s">
        <v>3967</v>
      </c>
      <c r="Z3086" s="80" t="s">
        <v>148</v>
      </c>
    </row>
    <row r="3087" spans="23:26" x14ac:dyDescent="0.2">
      <c r="W3087" s="80" t="s">
        <v>147</v>
      </c>
      <c r="X3087" s="80" t="s">
        <v>1907</v>
      </c>
      <c r="Y3087" s="80" t="s">
        <v>3968</v>
      </c>
      <c r="Z3087" s="80" t="s">
        <v>148</v>
      </c>
    </row>
    <row r="3088" spans="23:26" x14ac:dyDescent="0.2">
      <c r="W3088" s="80" t="s">
        <v>147</v>
      </c>
      <c r="X3088" s="80" t="s">
        <v>1907</v>
      </c>
      <c r="Y3088" s="80" t="s">
        <v>3969</v>
      </c>
      <c r="Z3088" s="80" t="s">
        <v>148</v>
      </c>
    </row>
    <row r="3089" spans="23:26" x14ac:dyDescent="0.2">
      <c r="W3089" s="80" t="s">
        <v>605</v>
      </c>
      <c r="X3089" s="80" t="s">
        <v>1901</v>
      </c>
      <c r="Y3089" s="80" t="s">
        <v>3970</v>
      </c>
      <c r="Z3089" s="80" t="s">
        <v>606</v>
      </c>
    </row>
    <row r="3090" spans="23:26" x14ac:dyDescent="0.2">
      <c r="W3090" s="80" t="s">
        <v>605</v>
      </c>
      <c r="X3090" s="80" t="s">
        <v>1901</v>
      </c>
      <c r="Y3090" s="80" t="s">
        <v>3971</v>
      </c>
      <c r="Z3090" s="80" t="s">
        <v>606</v>
      </c>
    </row>
    <row r="3091" spans="23:26" x14ac:dyDescent="0.2">
      <c r="W3091" s="80" t="s">
        <v>605</v>
      </c>
      <c r="X3091" s="80" t="s">
        <v>1901</v>
      </c>
      <c r="Y3091" s="80" t="s">
        <v>3972</v>
      </c>
      <c r="Z3091" s="80" t="s">
        <v>606</v>
      </c>
    </row>
    <row r="3092" spans="23:26" x14ac:dyDescent="0.2">
      <c r="W3092" s="80" t="s">
        <v>605</v>
      </c>
      <c r="X3092" s="80" t="s">
        <v>1901</v>
      </c>
      <c r="Y3092" s="80" t="s">
        <v>3958</v>
      </c>
      <c r="Z3092" s="80" t="s">
        <v>606</v>
      </c>
    </row>
    <row r="3093" spans="23:26" x14ac:dyDescent="0.2">
      <c r="W3093" s="80" t="s">
        <v>605</v>
      </c>
      <c r="X3093" s="80" t="s">
        <v>1901</v>
      </c>
      <c r="Y3093" s="80" t="s">
        <v>3973</v>
      </c>
      <c r="Z3093" s="80" t="s">
        <v>606</v>
      </c>
    </row>
    <row r="3094" spans="23:26" x14ac:dyDescent="0.2">
      <c r="W3094" s="80" t="s">
        <v>150</v>
      </c>
      <c r="X3094" s="80" t="s">
        <v>1901</v>
      </c>
      <c r="Y3094" s="80" t="s">
        <v>3974</v>
      </c>
      <c r="Z3094" s="80" t="s">
        <v>151</v>
      </c>
    </row>
    <row r="3095" spans="23:26" x14ac:dyDescent="0.2">
      <c r="W3095" s="80" t="s">
        <v>607</v>
      </c>
      <c r="X3095" s="80" t="s">
        <v>1901</v>
      </c>
      <c r="Y3095" s="80" t="s">
        <v>3975</v>
      </c>
      <c r="Z3095" s="80" t="s">
        <v>608</v>
      </c>
    </row>
    <row r="3096" spans="23:26" x14ac:dyDescent="0.2">
      <c r="W3096" s="80" t="s">
        <v>607</v>
      </c>
      <c r="X3096" s="80" t="s">
        <v>1901</v>
      </c>
      <c r="Y3096" s="80" t="s">
        <v>3976</v>
      </c>
      <c r="Z3096" s="80" t="s">
        <v>608</v>
      </c>
    </row>
    <row r="3097" spans="23:26" x14ac:dyDescent="0.2">
      <c r="W3097" s="80" t="s">
        <v>607</v>
      </c>
      <c r="X3097" s="80" t="s">
        <v>1901</v>
      </c>
      <c r="Y3097" s="80" t="s">
        <v>3977</v>
      </c>
      <c r="Z3097" s="80" t="s">
        <v>608</v>
      </c>
    </row>
    <row r="3098" spans="23:26" x14ac:dyDescent="0.2">
      <c r="W3098" s="80" t="s">
        <v>607</v>
      </c>
      <c r="X3098" s="80" t="s">
        <v>1901</v>
      </c>
      <c r="Y3098" s="80" t="s">
        <v>3978</v>
      </c>
      <c r="Z3098" s="80" t="s">
        <v>608</v>
      </c>
    </row>
    <row r="3099" spans="23:26" x14ac:dyDescent="0.2">
      <c r="W3099" s="80" t="s">
        <v>607</v>
      </c>
      <c r="X3099" s="80" t="s">
        <v>1901</v>
      </c>
      <c r="Y3099" s="80" t="s">
        <v>3979</v>
      </c>
      <c r="Z3099" s="80" t="s">
        <v>608</v>
      </c>
    </row>
    <row r="3100" spans="23:26" x14ac:dyDescent="0.2">
      <c r="W3100" s="80" t="s">
        <v>607</v>
      </c>
      <c r="X3100" s="80" t="s">
        <v>1901</v>
      </c>
      <c r="Y3100" s="80" t="s">
        <v>3980</v>
      </c>
      <c r="Z3100" s="80" t="s">
        <v>608</v>
      </c>
    </row>
    <row r="3101" spans="23:26" x14ac:dyDescent="0.2">
      <c r="W3101" s="80" t="s">
        <v>607</v>
      </c>
      <c r="X3101" s="80" t="s">
        <v>1901</v>
      </c>
      <c r="Y3101" s="80" t="s">
        <v>3981</v>
      </c>
      <c r="Z3101" s="80" t="s">
        <v>608</v>
      </c>
    </row>
    <row r="3102" spans="23:26" x14ac:dyDescent="0.2">
      <c r="W3102" s="80" t="s">
        <v>607</v>
      </c>
      <c r="X3102" s="80" t="s">
        <v>1901</v>
      </c>
      <c r="Y3102" s="80" t="s">
        <v>3982</v>
      </c>
      <c r="Z3102" s="80" t="s">
        <v>608</v>
      </c>
    </row>
    <row r="3103" spans="23:26" x14ac:dyDescent="0.2">
      <c r="W3103" s="80" t="s">
        <v>607</v>
      </c>
      <c r="X3103" s="80" t="s">
        <v>1901</v>
      </c>
      <c r="Y3103" s="80" t="s">
        <v>3983</v>
      </c>
      <c r="Z3103" s="80" t="s">
        <v>608</v>
      </c>
    </row>
    <row r="3104" spans="23:26" x14ac:dyDescent="0.2">
      <c r="W3104" s="80" t="s">
        <v>607</v>
      </c>
      <c r="X3104" s="80" t="s">
        <v>1901</v>
      </c>
      <c r="Y3104" s="80" t="s">
        <v>3984</v>
      </c>
      <c r="Z3104" s="80" t="s">
        <v>608</v>
      </c>
    </row>
    <row r="3105" spans="23:26" x14ac:dyDescent="0.2">
      <c r="W3105" s="80" t="s">
        <v>607</v>
      </c>
      <c r="X3105" s="80" t="s">
        <v>1901</v>
      </c>
      <c r="Y3105" s="80" t="s">
        <v>3985</v>
      </c>
      <c r="Z3105" s="80" t="s">
        <v>608</v>
      </c>
    </row>
    <row r="3106" spans="23:26" x14ac:dyDescent="0.2">
      <c r="W3106" s="80" t="s">
        <v>607</v>
      </c>
      <c r="X3106" s="80" t="s">
        <v>1901</v>
      </c>
      <c r="Y3106" s="80" t="s">
        <v>3986</v>
      </c>
      <c r="Z3106" s="80" t="s">
        <v>608</v>
      </c>
    </row>
    <row r="3107" spans="23:26" x14ac:dyDescent="0.2">
      <c r="W3107" s="80" t="s">
        <v>607</v>
      </c>
      <c r="X3107" s="80" t="s">
        <v>1901</v>
      </c>
      <c r="Y3107" s="80" t="s">
        <v>3987</v>
      </c>
      <c r="Z3107" s="80" t="s">
        <v>608</v>
      </c>
    </row>
    <row r="3108" spans="23:26" x14ac:dyDescent="0.2">
      <c r="W3108" s="80" t="s">
        <v>607</v>
      </c>
      <c r="X3108" s="80" t="s">
        <v>1901</v>
      </c>
      <c r="Y3108" s="80" t="s">
        <v>3988</v>
      </c>
      <c r="Z3108" s="80" t="s">
        <v>608</v>
      </c>
    </row>
    <row r="3109" spans="23:26" x14ac:dyDescent="0.2">
      <c r="W3109" s="80" t="s">
        <v>607</v>
      </c>
      <c r="X3109" s="80" t="s">
        <v>1901</v>
      </c>
      <c r="Y3109" s="80" t="s">
        <v>3989</v>
      </c>
      <c r="Z3109" s="80" t="s">
        <v>608</v>
      </c>
    </row>
    <row r="3110" spans="23:26" x14ac:dyDescent="0.2">
      <c r="W3110" s="80" t="s">
        <v>607</v>
      </c>
      <c r="X3110" s="80" t="s">
        <v>1901</v>
      </c>
      <c r="Y3110" s="80" t="s">
        <v>3990</v>
      </c>
      <c r="Z3110" s="80" t="s">
        <v>608</v>
      </c>
    </row>
    <row r="3111" spans="23:26" x14ac:dyDescent="0.2">
      <c r="W3111" s="80" t="s">
        <v>607</v>
      </c>
      <c r="X3111" s="80" t="s">
        <v>1901</v>
      </c>
      <c r="Y3111" s="80" t="s">
        <v>3991</v>
      </c>
      <c r="Z3111" s="80" t="s">
        <v>608</v>
      </c>
    </row>
    <row r="3112" spans="23:26" x14ac:dyDescent="0.2">
      <c r="W3112" s="80" t="s">
        <v>607</v>
      </c>
      <c r="X3112" s="80" t="s">
        <v>1901</v>
      </c>
      <c r="Y3112" s="80" t="s">
        <v>3992</v>
      </c>
      <c r="Z3112" s="80" t="s">
        <v>608</v>
      </c>
    </row>
    <row r="3113" spans="23:26" x14ac:dyDescent="0.2">
      <c r="W3113" s="80" t="s">
        <v>607</v>
      </c>
      <c r="X3113" s="80" t="s">
        <v>1901</v>
      </c>
      <c r="Y3113" s="80" t="s">
        <v>3993</v>
      </c>
      <c r="Z3113" s="80" t="s">
        <v>608</v>
      </c>
    </row>
    <row r="3114" spans="23:26" x14ac:dyDescent="0.2">
      <c r="W3114" s="80" t="s">
        <v>607</v>
      </c>
      <c r="X3114" s="80" t="s">
        <v>1901</v>
      </c>
      <c r="Y3114" s="80" t="s">
        <v>3994</v>
      </c>
      <c r="Z3114" s="80" t="s">
        <v>608</v>
      </c>
    </row>
    <row r="3115" spans="23:26" x14ac:dyDescent="0.2">
      <c r="W3115" s="80" t="s">
        <v>607</v>
      </c>
      <c r="X3115" s="80" t="s">
        <v>1901</v>
      </c>
      <c r="Y3115" s="80" t="s">
        <v>3995</v>
      </c>
      <c r="Z3115" s="80" t="s">
        <v>608</v>
      </c>
    </row>
    <row r="3116" spans="23:26" x14ac:dyDescent="0.2">
      <c r="W3116" s="80" t="s">
        <v>607</v>
      </c>
      <c r="X3116" s="80" t="s">
        <v>1901</v>
      </c>
      <c r="Y3116" s="80" t="s">
        <v>3996</v>
      </c>
      <c r="Z3116" s="80" t="s">
        <v>608</v>
      </c>
    </row>
    <row r="3117" spans="23:26" x14ac:dyDescent="0.2">
      <c r="W3117" s="80" t="s">
        <v>607</v>
      </c>
      <c r="X3117" s="80" t="s">
        <v>1901</v>
      </c>
      <c r="Y3117" s="80" t="s">
        <v>3997</v>
      </c>
      <c r="Z3117" s="80" t="s">
        <v>608</v>
      </c>
    </row>
    <row r="3118" spans="23:26" x14ac:dyDescent="0.2">
      <c r="W3118" s="80" t="s">
        <v>607</v>
      </c>
      <c r="X3118" s="80" t="s">
        <v>1901</v>
      </c>
      <c r="Y3118" s="80" t="s">
        <v>3998</v>
      </c>
      <c r="Z3118" s="80" t="s">
        <v>608</v>
      </c>
    </row>
    <row r="3119" spans="23:26" x14ac:dyDescent="0.2">
      <c r="W3119" s="80" t="s">
        <v>607</v>
      </c>
      <c r="X3119" s="80" t="s">
        <v>1901</v>
      </c>
      <c r="Y3119" s="80" t="s">
        <v>3999</v>
      </c>
      <c r="Z3119" s="80" t="s">
        <v>608</v>
      </c>
    </row>
    <row r="3120" spans="23:26" x14ac:dyDescent="0.2">
      <c r="W3120" s="80" t="s">
        <v>607</v>
      </c>
      <c r="X3120" s="80" t="s">
        <v>1901</v>
      </c>
      <c r="Y3120" s="80" t="s">
        <v>4000</v>
      </c>
      <c r="Z3120" s="80" t="s">
        <v>608</v>
      </c>
    </row>
    <row r="3121" spans="23:26" x14ac:dyDescent="0.2">
      <c r="W3121" s="80" t="s">
        <v>607</v>
      </c>
      <c r="X3121" s="80" t="s">
        <v>1901</v>
      </c>
      <c r="Y3121" s="80" t="s">
        <v>4001</v>
      </c>
      <c r="Z3121" s="80" t="s">
        <v>608</v>
      </c>
    </row>
    <row r="3122" spans="23:26" x14ac:dyDescent="0.2">
      <c r="W3122" s="80" t="s">
        <v>607</v>
      </c>
      <c r="X3122" s="80" t="s">
        <v>1901</v>
      </c>
      <c r="Y3122" s="80" t="s">
        <v>4002</v>
      </c>
      <c r="Z3122" s="80" t="s">
        <v>608</v>
      </c>
    </row>
    <row r="3123" spans="23:26" x14ac:dyDescent="0.2">
      <c r="W3123" s="80" t="s">
        <v>607</v>
      </c>
      <c r="X3123" s="80" t="s">
        <v>1901</v>
      </c>
      <c r="Y3123" s="80" t="s">
        <v>4003</v>
      </c>
      <c r="Z3123" s="80" t="s">
        <v>608</v>
      </c>
    </row>
    <row r="3124" spans="23:26" x14ac:dyDescent="0.2">
      <c r="W3124" s="80" t="s">
        <v>607</v>
      </c>
      <c r="X3124" s="80" t="s">
        <v>1901</v>
      </c>
      <c r="Y3124" s="80" t="s">
        <v>4004</v>
      </c>
      <c r="Z3124" s="80" t="s">
        <v>608</v>
      </c>
    </row>
    <row r="3125" spans="23:26" x14ac:dyDescent="0.2">
      <c r="W3125" s="80" t="s">
        <v>607</v>
      </c>
      <c r="X3125" s="80" t="s">
        <v>1901</v>
      </c>
      <c r="Y3125" s="80" t="s">
        <v>4005</v>
      </c>
      <c r="Z3125" s="80" t="s">
        <v>608</v>
      </c>
    </row>
    <row r="3126" spans="23:26" x14ac:dyDescent="0.2">
      <c r="W3126" s="80" t="s">
        <v>607</v>
      </c>
      <c r="X3126" s="80" t="s">
        <v>1901</v>
      </c>
      <c r="Y3126" s="80" t="s">
        <v>4006</v>
      </c>
      <c r="Z3126" s="80" t="s">
        <v>608</v>
      </c>
    </row>
    <row r="3127" spans="23:26" x14ac:dyDescent="0.2">
      <c r="W3127" s="80" t="s">
        <v>607</v>
      </c>
      <c r="X3127" s="80" t="s">
        <v>1901</v>
      </c>
      <c r="Y3127" s="80" t="s">
        <v>4007</v>
      </c>
      <c r="Z3127" s="80" t="s">
        <v>608</v>
      </c>
    </row>
    <row r="3128" spans="23:26" x14ac:dyDescent="0.2">
      <c r="W3128" s="80" t="s">
        <v>607</v>
      </c>
      <c r="X3128" s="80" t="s">
        <v>1901</v>
      </c>
      <c r="Y3128" s="80" t="s">
        <v>4008</v>
      </c>
      <c r="Z3128" s="80" t="s">
        <v>608</v>
      </c>
    </row>
    <row r="3129" spans="23:26" x14ac:dyDescent="0.2">
      <c r="W3129" s="80" t="s">
        <v>607</v>
      </c>
      <c r="X3129" s="80" t="s">
        <v>1901</v>
      </c>
      <c r="Y3129" s="80" t="s">
        <v>4009</v>
      </c>
      <c r="Z3129" s="80" t="s">
        <v>608</v>
      </c>
    </row>
    <row r="3130" spans="23:26" x14ac:dyDescent="0.2">
      <c r="W3130" s="80" t="s">
        <v>607</v>
      </c>
      <c r="X3130" s="80" t="s">
        <v>1901</v>
      </c>
      <c r="Y3130" s="80" t="s">
        <v>4010</v>
      </c>
      <c r="Z3130" s="80" t="s">
        <v>608</v>
      </c>
    </row>
    <row r="3131" spans="23:26" x14ac:dyDescent="0.2">
      <c r="W3131" s="80" t="s">
        <v>607</v>
      </c>
      <c r="X3131" s="80" t="s">
        <v>1901</v>
      </c>
      <c r="Y3131" s="80" t="s">
        <v>4011</v>
      </c>
      <c r="Z3131" s="80" t="s">
        <v>608</v>
      </c>
    </row>
    <row r="3132" spans="23:26" x14ac:dyDescent="0.2">
      <c r="W3132" s="80" t="s">
        <v>607</v>
      </c>
      <c r="X3132" s="80" t="s">
        <v>1901</v>
      </c>
      <c r="Y3132" s="80" t="s">
        <v>4012</v>
      </c>
      <c r="Z3132" s="80" t="s">
        <v>608</v>
      </c>
    </row>
    <row r="3133" spans="23:26" x14ac:dyDescent="0.2">
      <c r="W3133" s="80" t="s">
        <v>607</v>
      </c>
      <c r="X3133" s="80" t="s">
        <v>1901</v>
      </c>
      <c r="Y3133" s="80" t="s">
        <v>4013</v>
      </c>
      <c r="Z3133" s="80" t="s">
        <v>608</v>
      </c>
    </row>
    <row r="3134" spans="23:26" x14ac:dyDescent="0.2">
      <c r="W3134" s="80" t="s">
        <v>607</v>
      </c>
      <c r="X3134" s="80" t="s">
        <v>1901</v>
      </c>
      <c r="Y3134" s="80" t="s">
        <v>4014</v>
      </c>
      <c r="Z3134" s="80" t="s">
        <v>608</v>
      </c>
    </row>
    <row r="3135" spans="23:26" x14ac:dyDescent="0.2">
      <c r="W3135" s="80" t="s">
        <v>607</v>
      </c>
      <c r="X3135" s="80" t="s">
        <v>1901</v>
      </c>
      <c r="Y3135" s="80" t="s">
        <v>4015</v>
      </c>
      <c r="Z3135" s="80" t="s">
        <v>608</v>
      </c>
    </row>
    <row r="3136" spans="23:26" x14ac:dyDescent="0.2">
      <c r="W3136" s="80" t="s">
        <v>607</v>
      </c>
      <c r="X3136" s="80" t="s">
        <v>1901</v>
      </c>
      <c r="Y3136" s="80" t="s">
        <v>4016</v>
      </c>
      <c r="Z3136" s="80" t="s">
        <v>608</v>
      </c>
    </row>
    <row r="3137" spans="23:26" x14ac:dyDescent="0.2">
      <c r="W3137" s="80" t="s">
        <v>607</v>
      </c>
      <c r="X3137" s="80" t="s">
        <v>1901</v>
      </c>
      <c r="Y3137" s="80" t="s">
        <v>4017</v>
      </c>
      <c r="Z3137" s="80" t="s">
        <v>608</v>
      </c>
    </row>
    <row r="3138" spans="23:26" x14ac:dyDescent="0.2">
      <c r="W3138" s="80" t="s">
        <v>607</v>
      </c>
      <c r="X3138" s="80" t="s">
        <v>1901</v>
      </c>
      <c r="Y3138" s="80" t="s">
        <v>4018</v>
      </c>
      <c r="Z3138" s="80" t="s">
        <v>608</v>
      </c>
    </row>
    <row r="3139" spans="23:26" x14ac:dyDescent="0.2">
      <c r="W3139" s="80" t="s">
        <v>607</v>
      </c>
      <c r="X3139" s="80" t="s">
        <v>1901</v>
      </c>
      <c r="Y3139" s="80" t="s">
        <v>4019</v>
      </c>
      <c r="Z3139" s="80" t="s">
        <v>608</v>
      </c>
    </row>
    <row r="3140" spans="23:26" x14ac:dyDescent="0.2">
      <c r="W3140" s="80" t="s">
        <v>607</v>
      </c>
      <c r="X3140" s="80" t="s">
        <v>1901</v>
      </c>
      <c r="Y3140" s="80" t="s">
        <v>4020</v>
      </c>
      <c r="Z3140" s="80" t="s">
        <v>608</v>
      </c>
    </row>
    <row r="3141" spans="23:26" x14ac:dyDescent="0.2">
      <c r="W3141" s="80" t="s">
        <v>607</v>
      </c>
      <c r="X3141" s="80" t="s">
        <v>1901</v>
      </c>
      <c r="Y3141" s="80" t="s">
        <v>4021</v>
      </c>
      <c r="Z3141" s="80" t="s">
        <v>608</v>
      </c>
    </row>
    <row r="3142" spans="23:26" x14ac:dyDescent="0.2">
      <c r="W3142" s="80" t="s">
        <v>607</v>
      </c>
      <c r="X3142" s="80" t="s">
        <v>1901</v>
      </c>
      <c r="Y3142" s="80" t="s">
        <v>4022</v>
      </c>
      <c r="Z3142" s="80" t="s">
        <v>608</v>
      </c>
    </row>
    <row r="3143" spans="23:26" x14ac:dyDescent="0.2">
      <c r="W3143" s="80" t="s">
        <v>607</v>
      </c>
      <c r="X3143" s="80" t="s">
        <v>1901</v>
      </c>
      <c r="Y3143" s="80" t="s">
        <v>4023</v>
      </c>
      <c r="Z3143" s="80" t="s">
        <v>608</v>
      </c>
    </row>
    <row r="3144" spans="23:26" x14ac:dyDescent="0.2">
      <c r="W3144" s="80" t="s">
        <v>607</v>
      </c>
      <c r="X3144" s="80" t="s">
        <v>1901</v>
      </c>
      <c r="Y3144" s="80" t="s">
        <v>4024</v>
      </c>
      <c r="Z3144" s="80" t="s">
        <v>608</v>
      </c>
    </row>
    <row r="3145" spans="23:26" x14ac:dyDescent="0.2">
      <c r="W3145" s="80" t="s">
        <v>607</v>
      </c>
      <c r="X3145" s="80" t="s">
        <v>1901</v>
      </c>
      <c r="Y3145" s="80" t="s">
        <v>4025</v>
      </c>
      <c r="Z3145" s="80" t="s">
        <v>608</v>
      </c>
    </row>
    <row r="3146" spans="23:26" x14ac:dyDescent="0.2">
      <c r="W3146" s="80" t="s">
        <v>607</v>
      </c>
      <c r="X3146" s="80" t="s">
        <v>1901</v>
      </c>
      <c r="Y3146" s="80" t="s">
        <v>4026</v>
      </c>
      <c r="Z3146" s="80" t="s">
        <v>608</v>
      </c>
    </row>
    <row r="3147" spans="23:26" x14ac:dyDescent="0.2">
      <c r="W3147" s="80" t="s">
        <v>607</v>
      </c>
      <c r="X3147" s="80" t="s">
        <v>1901</v>
      </c>
      <c r="Y3147" s="80" t="s">
        <v>4027</v>
      </c>
      <c r="Z3147" s="80" t="s">
        <v>608</v>
      </c>
    </row>
    <row r="3148" spans="23:26" x14ac:dyDescent="0.2">
      <c r="W3148" s="80" t="s">
        <v>607</v>
      </c>
      <c r="X3148" s="80" t="s">
        <v>1901</v>
      </c>
      <c r="Y3148" s="80" t="s">
        <v>4028</v>
      </c>
      <c r="Z3148" s="80" t="s">
        <v>608</v>
      </c>
    </row>
    <row r="3149" spans="23:26" x14ac:dyDescent="0.2">
      <c r="W3149" s="80" t="s">
        <v>607</v>
      </c>
      <c r="X3149" s="80" t="s">
        <v>1901</v>
      </c>
      <c r="Y3149" s="80" t="s">
        <v>4029</v>
      </c>
      <c r="Z3149" s="80" t="s">
        <v>608</v>
      </c>
    </row>
    <row r="3150" spans="23:26" x14ac:dyDescent="0.2">
      <c r="W3150" s="80" t="s">
        <v>607</v>
      </c>
      <c r="X3150" s="80" t="s">
        <v>1901</v>
      </c>
      <c r="Y3150" s="80" t="s">
        <v>4030</v>
      </c>
      <c r="Z3150" s="80" t="s">
        <v>608</v>
      </c>
    </row>
    <row r="3151" spans="23:26" x14ac:dyDescent="0.2">
      <c r="W3151" s="80" t="s">
        <v>607</v>
      </c>
      <c r="X3151" s="80" t="s">
        <v>1901</v>
      </c>
      <c r="Y3151" s="80" t="s">
        <v>4031</v>
      </c>
      <c r="Z3151" s="80" t="s">
        <v>608</v>
      </c>
    </row>
    <row r="3152" spans="23:26" x14ac:dyDescent="0.2">
      <c r="W3152" s="80" t="s">
        <v>607</v>
      </c>
      <c r="X3152" s="80" t="s">
        <v>1901</v>
      </c>
      <c r="Y3152" s="80" t="s">
        <v>4032</v>
      </c>
      <c r="Z3152" s="80" t="s">
        <v>608</v>
      </c>
    </row>
    <row r="3153" spans="23:26" x14ac:dyDescent="0.2">
      <c r="W3153" s="80" t="s">
        <v>607</v>
      </c>
      <c r="X3153" s="80" t="s">
        <v>1901</v>
      </c>
      <c r="Y3153" s="80" t="s">
        <v>4033</v>
      </c>
      <c r="Z3153" s="80" t="s">
        <v>608</v>
      </c>
    </row>
    <row r="3154" spans="23:26" x14ac:dyDescent="0.2">
      <c r="W3154" s="80" t="s">
        <v>607</v>
      </c>
      <c r="X3154" s="80" t="s">
        <v>1901</v>
      </c>
      <c r="Y3154" s="80" t="s">
        <v>4034</v>
      </c>
      <c r="Z3154" s="80" t="s">
        <v>608</v>
      </c>
    </row>
    <row r="3155" spans="23:26" x14ac:dyDescent="0.2">
      <c r="W3155" s="80" t="s">
        <v>607</v>
      </c>
      <c r="X3155" s="80" t="s">
        <v>1901</v>
      </c>
      <c r="Y3155" s="80" t="s">
        <v>4035</v>
      </c>
      <c r="Z3155" s="80" t="s">
        <v>608</v>
      </c>
    </row>
    <row r="3156" spans="23:26" x14ac:dyDescent="0.2">
      <c r="W3156" s="80" t="s">
        <v>607</v>
      </c>
      <c r="X3156" s="80" t="s">
        <v>1901</v>
      </c>
      <c r="Y3156" s="80" t="s">
        <v>4036</v>
      </c>
      <c r="Z3156" s="80" t="s">
        <v>608</v>
      </c>
    </row>
    <row r="3157" spans="23:26" x14ac:dyDescent="0.2">
      <c r="W3157" s="80" t="s">
        <v>607</v>
      </c>
      <c r="X3157" s="80" t="s">
        <v>1901</v>
      </c>
      <c r="Y3157" s="80" t="s">
        <v>4037</v>
      </c>
      <c r="Z3157" s="80" t="s">
        <v>608</v>
      </c>
    </row>
    <row r="3158" spans="23:26" x14ac:dyDescent="0.2">
      <c r="W3158" s="80" t="s">
        <v>607</v>
      </c>
      <c r="X3158" s="80" t="s">
        <v>1901</v>
      </c>
      <c r="Y3158" s="80" t="s">
        <v>4038</v>
      </c>
      <c r="Z3158" s="80" t="s">
        <v>608</v>
      </c>
    </row>
    <row r="3159" spans="23:26" x14ac:dyDescent="0.2">
      <c r="W3159" s="80" t="s">
        <v>607</v>
      </c>
      <c r="X3159" s="80" t="s">
        <v>1901</v>
      </c>
      <c r="Y3159" s="80" t="s">
        <v>4039</v>
      </c>
      <c r="Z3159" s="80" t="s">
        <v>608</v>
      </c>
    </row>
    <row r="3160" spans="23:26" x14ac:dyDescent="0.2">
      <c r="W3160" s="80" t="s">
        <v>607</v>
      </c>
      <c r="X3160" s="80" t="s">
        <v>1901</v>
      </c>
      <c r="Y3160" s="80" t="s">
        <v>4040</v>
      </c>
      <c r="Z3160" s="80" t="s">
        <v>608</v>
      </c>
    </row>
    <row r="3161" spans="23:26" x14ac:dyDescent="0.2">
      <c r="W3161" s="80" t="s">
        <v>607</v>
      </c>
      <c r="X3161" s="80" t="s">
        <v>1901</v>
      </c>
      <c r="Y3161" s="80" t="s">
        <v>4041</v>
      </c>
      <c r="Z3161" s="80" t="s">
        <v>608</v>
      </c>
    </row>
    <row r="3162" spans="23:26" x14ac:dyDescent="0.2">
      <c r="W3162" s="80" t="s">
        <v>607</v>
      </c>
      <c r="X3162" s="80" t="s">
        <v>1901</v>
      </c>
      <c r="Y3162" s="80" t="s">
        <v>4042</v>
      </c>
      <c r="Z3162" s="80" t="s">
        <v>608</v>
      </c>
    </row>
    <row r="3163" spans="23:26" x14ac:dyDescent="0.2">
      <c r="W3163" s="80" t="s">
        <v>607</v>
      </c>
      <c r="X3163" s="80" t="s">
        <v>1901</v>
      </c>
      <c r="Y3163" s="80" t="s">
        <v>4043</v>
      </c>
      <c r="Z3163" s="80" t="s">
        <v>608</v>
      </c>
    </row>
    <row r="3164" spans="23:26" x14ac:dyDescent="0.2">
      <c r="W3164" s="80" t="s">
        <v>607</v>
      </c>
      <c r="X3164" s="80" t="s">
        <v>1901</v>
      </c>
      <c r="Y3164" s="80" t="s">
        <v>4044</v>
      </c>
      <c r="Z3164" s="80" t="s">
        <v>608</v>
      </c>
    </row>
    <row r="3165" spans="23:26" x14ac:dyDescent="0.2">
      <c r="W3165" s="80" t="s">
        <v>607</v>
      </c>
      <c r="X3165" s="80" t="s">
        <v>1901</v>
      </c>
      <c r="Y3165" s="80" t="s">
        <v>4045</v>
      </c>
      <c r="Z3165" s="80" t="s">
        <v>608</v>
      </c>
    </row>
    <row r="3166" spans="23:26" x14ac:dyDescent="0.2">
      <c r="W3166" s="80" t="s">
        <v>607</v>
      </c>
      <c r="X3166" s="80" t="s">
        <v>1901</v>
      </c>
      <c r="Y3166" s="80" t="s">
        <v>4046</v>
      </c>
      <c r="Z3166" s="80" t="s">
        <v>608</v>
      </c>
    </row>
    <row r="3167" spans="23:26" x14ac:dyDescent="0.2">
      <c r="W3167" s="80" t="s">
        <v>607</v>
      </c>
      <c r="X3167" s="80" t="s">
        <v>1901</v>
      </c>
      <c r="Y3167" s="80" t="s">
        <v>4047</v>
      </c>
      <c r="Z3167" s="80" t="s">
        <v>608</v>
      </c>
    </row>
    <row r="3168" spans="23:26" x14ac:dyDescent="0.2">
      <c r="W3168" s="80" t="s">
        <v>607</v>
      </c>
      <c r="X3168" s="80" t="s">
        <v>1901</v>
      </c>
      <c r="Y3168" s="80" t="s">
        <v>4048</v>
      </c>
      <c r="Z3168" s="80" t="s">
        <v>608</v>
      </c>
    </row>
    <row r="3169" spans="23:26" x14ac:dyDescent="0.2">
      <c r="W3169" s="80" t="s">
        <v>607</v>
      </c>
      <c r="X3169" s="80" t="s">
        <v>1901</v>
      </c>
      <c r="Y3169" s="80" t="s">
        <v>4049</v>
      </c>
      <c r="Z3169" s="80" t="s">
        <v>608</v>
      </c>
    </row>
    <row r="3170" spans="23:26" x14ac:dyDescent="0.2">
      <c r="W3170" s="80" t="s">
        <v>607</v>
      </c>
      <c r="X3170" s="80" t="s">
        <v>1901</v>
      </c>
      <c r="Y3170" s="80" t="s">
        <v>4050</v>
      </c>
      <c r="Z3170" s="80" t="s">
        <v>608</v>
      </c>
    </row>
    <row r="3171" spans="23:26" x14ac:dyDescent="0.2">
      <c r="W3171" s="80" t="s">
        <v>607</v>
      </c>
      <c r="X3171" s="80" t="s">
        <v>1901</v>
      </c>
      <c r="Y3171" s="80" t="s">
        <v>4051</v>
      </c>
      <c r="Z3171" s="80" t="s">
        <v>608</v>
      </c>
    </row>
    <row r="3172" spans="23:26" x14ac:dyDescent="0.2">
      <c r="W3172" s="80" t="s">
        <v>607</v>
      </c>
      <c r="X3172" s="80" t="s">
        <v>1901</v>
      </c>
      <c r="Y3172" s="80" t="s">
        <v>4052</v>
      </c>
      <c r="Z3172" s="80" t="s">
        <v>608</v>
      </c>
    </row>
    <row r="3173" spans="23:26" x14ac:dyDescent="0.2">
      <c r="W3173" s="80" t="s">
        <v>607</v>
      </c>
      <c r="X3173" s="80" t="s">
        <v>1901</v>
      </c>
      <c r="Y3173" s="80" t="s">
        <v>4053</v>
      </c>
      <c r="Z3173" s="80" t="s">
        <v>608</v>
      </c>
    </row>
    <row r="3174" spans="23:26" x14ac:dyDescent="0.2">
      <c r="W3174" s="80" t="s">
        <v>607</v>
      </c>
      <c r="X3174" s="80" t="s">
        <v>1901</v>
      </c>
      <c r="Y3174" s="80" t="s">
        <v>4054</v>
      </c>
      <c r="Z3174" s="80" t="s">
        <v>608</v>
      </c>
    </row>
    <row r="3175" spans="23:26" x14ac:dyDescent="0.2">
      <c r="W3175" s="80" t="s">
        <v>607</v>
      </c>
      <c r="X3175" s="80" t="s">
        <v>1901</v>
      </c>
      <c r="Y3175" s="80" t="s">
        <v>4055</v>
      </c>
      <c r="Z3175" s="80" t="s">
        <v>608</v>
      </c>
    </row>
    <row r="3176" spans="23:26" x14ac:dyDescent="0.2">
      <c r="W3176" s="80" t="s">
        <v>607</v>
      </c>
      <c r="X3176" s="80" t="s">
        <v>1901</v>
      </c>
      <c r="Y3176" s="80" t="s">
        <v>4056</v>
      </c>
      <c r="Z3176" s="80" t="s">
        <v>608</v>
      </c>
    </row>
    <row r="3177" spans="23:26" x14ac:dyDescent="0.2">
      <c r="W3177" s="80" t="s">
        <v>607</v>
      </c>
      <c r="X3177" s="80" t="s">
        <v>1901</v>
      </c>
      <c r="Y3177" s="80" t="s">
        <v>4057</v>
      </c>
      <c r="Z3177" s="80" t="s">
        <v>608</v>
      </c>
    </row>
    <row r="3178" spans="23:26" x14ac:dyDescent="0.2">
      <c r="W3178" s="80" t="s">
        <v>607</v>
      </c>
      <c r="X3178" s="80" t="s">
        <v>1901</v>
      </c>
      <c r="Y3178" s="80" t="s">
        <v>4058</v>
      </c>
      <c r="Z3178" s="80" t="s">
        <v>608</v>
      </c>
    </row>
    <row r="3179" spans="23:26" x14ac:dyDescent="0.2">
      <c r="W3179" s="80" t="s">
        <v>607</v>
      </c>
      <c r="X3179" s="80" t="s">
        <v>1901</v>
      </c>
      <c r="Y3179" s="80" t="s">
        <v>4059</v>
      </c>
      <c r="Z3179" s="80" t="s">
        <v>608</v>
      </c>
    </row>
    <row r="3180" spans="23:26" x14ac:dyDescent="0.2">
      <c r="W3180" s="80" t="s">
        <v>607</v>
      </c>
      <c r="X3180" s="80" t="s">
        <v>1901</v>
      </c>
      <c r="Y3180" s="80" t="s">
        <v>4060</v>
      </c>
      <c r="Z3180" s="80" t="s">
        <v>608</v>
      </c>
    </row>
    <row r="3181" spans="23:26" x14ac:dyDescent="0.2">
      <c r="W3181" s="80" t="s">
        <v>607</v>
      </c>
      <c r="X3181" s="80" t="s">
        <v>1901</v>
      </c>
      <c r="Y3181" s="80" t="s">
        <v>4061</v>
      </c>
      <c r="Z3181" s="80" t="s">
        <v>608</v>
      </c>
    </row>
    <row r="3182" spans="23:26" x14ac:dyDescent="0.2">
      <c r="W3182" s="80" t="s">
        <v>607</v>
      </c>
      <c r="X3182" s="80" t="s">
        <v>1901</v>
      </c>
      <c r="Y3182" s="80" t="s">
        <v>4062</v>
      </c>
      <c r="Z3182" s="80" t="s">
        <v>608</v>
      </c>
    </row>
    <row r="3183" spans="23:26" x14ac:dyDescent="0.2">
      <c r="W3183" s="80" t="s">
        <v>607</v>
      </c>
      <c r="X3183" s="80" t="s">
        <v>1901</v>
      </c>
      <c r="Y3183" s="80" t="s">
        <v>4063</v>
      </c>
      <c r="Z3183" s="80" t="s">
        <v>608</v>
      </c>
    </row>
    <row r="3184" spans="23:26" x14ac:dyDescent="0.2">
      <c r="W3184" s="80" t="s">
        <v>607</v>
      </c>
      <c r="X3184" s="80" t="s">
        <v>1901</v>
      </c>
      <c r="Y3184" s="80" t="s">
        <v>4064</v>
      </c>
      <c r="Z3184" s="80" t="s">
        <v>608</v>
      </c>
    </row>
    <row r="3185" spans="23:26" x14ac:dyDescent="0.2">
      <c r="W3185" s="80" t="s">
        <v>607</v>
      </c>
      <c r="X3185" s="80" t="s">
        <v>1901</v>
      </c>
      <c r="Y3185" s="80" t="s">
        <v>4065</v>
      </c>
      <c r="Z3185" s="80" t="s">
        <v>608</v>
      </c>
    </row>
    <row r="3186" spans="23:26" x14ac:dyDescent="0.2">
      <c r="W3186" s="80" t="s">
        <v>607</v>
      </c>
      <c r="X3186" s="80" t="s">
        <v>1901</v>
      </c>
      <c r="Y3186" s="80" t="s">
        <v>4066</v>
      </c>
      <c r="Z3186" s="80" t="s">
        <v>608</v>
      </c>
    </row>
    <row r="3187" spans="23:26" x14ac:dyDescent="0.2">
      <c r="W3187" s="80" t="s">
        <v>607</v>
      </c>
      <c r="X3187" s="80" t="s">
        <v>1901</v>
      </c>
      <c r="Y3187" s="80" t="s">
        <v>4067</v>
      </c>
      <c r="Z3187" s="80" t="s">
        <v>608</v>
      </c>
    </row>
    <row r="3188" spans="23:26" x14ac:dyDescent="0.2">
      <c r="W3188" s="80" t="s">
        <v>607</v>
      </c>
      <c r="X3188" s="80" t="s">
        <v>1901</v>
      </c>
      <c r="Y3188" s="80" t="s">
        <v>4068</v>
      </c>
      <c r="Z3188" s="80" t="s">
        <v>608</v>
      </c>
    </row>
    <row r="3189" spans="23:26" x14ac:dyDescent="0.2">
      <c r="W3189" s="80" t="s">
        <v>607</v>
      </c>
      <c r="X3189" s="80" t="s">
        <v>1901</v>
      </c>
      <c r="Y3189" s="80" t="s">
        <v>4069</v>
      </c>
      <c r="Z3189" s="80" t="s">
        <v>608</v>
      </c>
    </row>
    <row r="3190" spans="23:26" x14ac:dyDescent="0.2">
      <c r="W3190" s="80" t="s">
        <v>607</v>
      </c>
      <c r="X3190" s="80" t="s">
        <v>1901</v>
      </c>
      <c r="Y3190" s="80" t="s">
        <v>4070</v>
      </c>
      <c r="Z3190" s="80" t="s">
        <v>608</v>
      </c>
    </row>
    <row r="3191" spans="23:26" x14ac:dyDescent="0.2">
      <c r="W3191" s="80" t="s">
        <v>607</v>
      </c>
      <c r="X3191" s="80" t="s">
        <v>1901</v>
      </c>
      <c r="Y3191" s="80" t="s">
        <v>4071</v>
      </c>
      <c r="Z3191" s="80" t="s">
        <v>608</v>
      </c>
    </row>
    <row r="3192" spans="23:26" x14ac:dyDescent="0.2">
      <c r="W3192" s="80" t="s">
        <v>607</v>
      </c>
      <c r="X3192" s="80" t="s">
        <v>1901</v>
      </c>
      <c r="Y3192" s="80" t="s">
        <v>4072</v>
      </c>
      <c r="Z3192" s="80" t="s">
        <v>608</v>
      </c>
    </row>
    <row r="3193" spans="23:26" x14ac:dyDescent="0.2">
      <c r="W3193" s="80" t="s">
        <v>607</v>
      </c>
      <c r="X3193" s="80" t="s">
        <v>1901</v>
      </c>
      <c r="Y3193" s="80" t="s">
        <v>4073</v>
      </c>
      <c r="Z3193" s="80" t="s">
        <v>608</v>
      </c>
    </row>
    <row r="3194" spans="23:26" x14ac:dyDescent="0.2">
      <c r="W3194" s="80" t="s">
        <v>607</v>
      </c>
      <c r="X3194" s="80" t="s">
        <v>1901</v>
      </c>
      <c r="Y3194" s="80" t="s">
        <v>4074</v>
      </c>
      <c r="Z3194" s="80" t="s">
        <v>608</v>
      </c>
    </row>
    <row r="3195" spans="23:26" x14ac:dyDescent="0.2">
      <c r="W3195" s="80" t="s">
        <v>607</v>
      </c>
      <c r="X3195" s="80" t="s">
        <v>1901</v>
      </c>
      <c r="Y3195" s="80" t="s">
        <v>4075</v>
      </c>
      <c r="Z3195" s="80" t="s">
        <v>608</v>
      </c>
    </row>
    <row r="3196" spans="23:26" x14ac:dyDescent="0.2">
      <c r="W3196" s="80" t="s">
        <v>607</v>
      </c>
      <c r="X3196" s="80" t="s">
        <v>1901</v>
      </c>
      <c r="Y3196" s="80" t="s">
        <v>4076</v>
      </c>
      <c r="Z3196" s="80" t="s">
        <v>608</v>
      </c>
    </row>
    <row r="3197" spans="23:26" x14ac:dyDescent="0.2">
      <c r="W3197" s="80" t="s">
        <v>607</v>
      </c>
      <c r="X3197" s="80" t="s">
        <v>1901</v>
      </c>
      <c r="Y3197" s="80" t="s">
        <v>4077</v>
      </c>
      <c r="Z3197" s="80" t="s">
        <v>608</v>
      </c>
    </row>
    <row r="3198" spans="23:26" x14ac:dyDescent="0.2">
      <c r="W3198" s="80" t="s">
        <v>607</v>
      </c>
      <c r="X3198" s="80" t="s">
        <v>1901</v>
      </c>
      <c r="Y3198" s="80" t="s">
        <v>4078</v>
      </c>
      <c r="Z3198" s="80" t="s">
        <v>608</v>
      </c>
    </row>
    <row r="3199" spans="23:26" x14ac:dyDescent="0.2">
      <c r="W3199" s="80" t="s">
        <v>607</v>
      </c>
      <c r="X3199" s="80" t="s">
        <v>1901</v>
      </c>
      <c r="Y3199" s="80" t="s">
        <v>4079</v>
      </c>
      <c r="Z3199" s="80" t="s">
        <v>608</v>
      </c>
    </row>
    <row r="3200" spans="23:26" x14ac:dyDescent="0.2">
      <c r="W3200" s="80" t="s">
        <v>607</v>
      </c>
      <c r="X3200" s="80" t="s">
        <v>1901</v>
      </c>
      <c r="Y3200" s="80" t="s">
        <v>4080</v>
      </c>
      <c r="Z3200" s="80" t="s">
        <v>608</v>
      </c>
    </row>
    <row r="3201" spans="23:26" x14ac:dyDescent="0.2">
      <c r="W3201" s="80" t="s">
        <v>607</v>
      </c>
      <c r="X3201" s="80" t="s">
        <v>1901</v>
      </c>
      <c r="Y3201" s="80" t="s">
        <v>4081</v>
      </c>
      <c r="Z3201" s="80" t="s">
        <v>608</v>
      </c>
    </row>
    <row r="3202" spans="23:26" x14ac:dyDescent="0.2">
      <c r="W3202" s="80" t="s">
        <v>607</v>
      </c>
      <c r="X3202" s="80" t="s">
        <v>1901</v>
      </c>
      <c r="Y3202" s="80" t="s">
        <v>4082</v>
      </c>
      <c r="Z3202" s="80" t="s">
        <v>608</v>
      </c>
    </row>
    <row r="3203" spans="23:26" x14ac:dyDescent="0.2">
      <c r="W3203" s="80" t="s">
        <v>607</v>
      </c>
      <c r="X3203" s="80" t="s">
        <v>1901</v>
      </c>
      <c r="Y3203" s="80" t="s">
        <v>4083</v>
      </c>
      <c r="Z3203" s="80" t="s">
        <v>608</v>
      </c>
    </row>
    <row r="3204" spans="23:26" x14ac:dyDescent="0.2">
      <c r="W3204" s="80" t="s">
        <v>607</v>
      </c>
      <c r="X3204" s="80" t="s">
        <v>1901</v>
      </c>
      <c r="Y3204" s="80" t="s">
        <v>4084</v>
      </c>
      <c r="Z3204" s="80" t="s">
        <v>608</v>
      </c>
    </row>
    <row r="3205" spans="23:26" x14ac:dyDescent="0.2">
      <c r="W3205" s="80" t="s">
        <v>607</v>
      </c>
      <c r="X3205" s="80" t="s">
        <v>1901</v>
      </c>
      <c r="Y3205" s="80" t="s">
        <v>4085</v>
      </c>
      <c r="Z3205" s="80" t="s">
        <v>608</v>
      </c>
    </row>
    <row r="3206" spans="23:26" x14ac:dyDescent="0.2">
      <c r="W3206" s="80" t="s">
        <v>607</v>
      </c>
      <c r="X3206" s="80" t="s">
        <v>1901</v>
      </c>
      <c r="Y3206" s="80" t="s">
        <v>4086</v>
      </c>
      <c r="Z3206" s="80" t="s">
        <v>608</v>
      </c>
    </row>
    <row r="3207" spans="23:26" x14ac:dyDescent="0.2">
      <c r="W3207" s="80" t="s">
        <v>607</v>
      </c>
      <c r="X3207" s="80" t="s">
        <v>1901</v>
      </c>
      <c r="Y3207" s="80" t="s">
        <v>4087</v>
      </c>
      <c r="Z3207" s="80" t="s">
        <v>608</v>
      </c>
    </row>
    <row r="3208" spans="23:26" x14ac:dyDescent="0.2">
      <c r="W3208" s="80" t="s">
        <v>607</v>
      </c>
      <c r="X3208" s="80" t="s">
        <v>1901</v>
      </c>
      <c r="Y3208" s="80" t="s">
        <v>4088</v>
      </c>
      <c r="Z3208" s="80" t="s">
        <v>608</v>
      </c>
    </row>
    <row r="3209" spans="23:26" x14ac:dyDescent="0.2">
      <c r="W3209" s="80" t="s">
        <v>607</v>
      </c>
      <c r="X3209" s="80" t="s">
        <v>1901</v>
      </c>
      <c r="Y3209" s="80" t="s">
        <v>4089</v>
      </c>
      <c r="Z3209" s="80" t="s">
        <v>608</v>
      </c>
    </row>
    <row r="3210" spans="23:26" x14ac:dyDescent="0.2">
      <c r="W3210" s="80" t="s">
        <v>607</v>
      </c>
      <c r="X3210" s="80" t="s">
        <v>1901</v>
      </c>
      <c r="Y3210" s="80" t="s">
        <v>4090</v>
      </c>
      <c r="Z3210" s="80" t="s">
        <v>608</v>
      </c>
    </row>
    <row r="3211" spans="23:26" x14ac:dyDescent="0.2">
      <c r="W3211" s="80" t="s">
        <v>607</v>
      </c>
      <c r="X3211" s="80" t="s">
        <v>1901</v>
      </c>
      <c r="Y3211" s="80" t="s">
        <v>4091</v>
      </c>
      <c r="Z3211" s="80" t="s">
        <v>608</v>
      </c>
    </row>
    <row r="3212" spans="23:26" x14ac:dyDescent="0.2">
      <c r="W3212" s="80" t="s">
        <v>607</v>
      </c>
      <c r="X3212" s="80" t="s">
        <v>1901</v>
      </c>
      <c r="Y3212" s="80" t="s">
        <v>4092</v>
      </c>
      <c r="Z3212" s="80" t="s">
        <v>608</v>
      </c>
    </row>
    <row r="3213" spans="23:26" x14ac:dyDescent="0.2">
      <c r="W3213" s="80" t="s">
        <v>607</v>
      </c>
      <c r="X3213" s="80" t="s">
        <v>1901</v>
      </c>
      <c r="Y3213" s="80" t="s">
        <v>4093</v>
      </c>
      <c r="Z3213" s="80" t="s">
        <v>608</v>
      </c>
    </row>
    <row r="3214" spans="23:26" x14ac:dyDescent="0.2">
      <c r="W3214" s="80" t="s">
        <v>607</v>
      </c>
      <c r="X3214" s="80" t="s">
        <v>1901</v>
      </c>
      <c r="Y3214" s="80" t="s">
        <v>4094</v>
      </c>
      <c r="Z3214" s="80" t="s">
        <v>608</v>
      </c>
    </row>
    <row r="3215" spans="23:26" x14ac:dyDescent="0.2">
      <c r="W3215" s="80" t="s">
        <v>607</v>
      </c>
      <c r="X3215" s="80" t="s">
        <v>1901</v>
      </c>
      <c r="Y3215" s="80" t="s">
        <v>4095</v>
      </c>
      <c r="Z3215" s="80" t="s">
        <v>608</v>
      </c>
    </row>
    <row r="3216" spans="23:26" x14ac:dyDescent="0.2">
      <c r="W3216" s="80" t="s">
        <v>607</v>
      </c>
      <c r="X3216" s="80" t="s">
        <v>1901</v>
      </c>
      <c r="Y3216" s="80" t="s">
        <v>4096</v>
      </c>
      <c r="Z3216" s="80" t="s">
        <v>608</v>
      </c>
    </row>
    <row r="3217" spans="23:26" x14ac:dyDescent="0.2">
      <c r="W3217" s="80" t="s">
        <v>607</v>
      </c>
      <c r="X3217" s="80" t="s">
        <v>1901</v>
      </c>
      <c r="Y3217" s="80" t="s">
        <v>4097</v>
      </c>
      <c r="Z3217" s="80" t="s">
        <v>608</v>
      </c>
    </row>
    <row r="3218" spans="23:26" x14ac:dyDescent="0.2">
      <c r="W3218" s="80" t="s">
        <v>607</v>
      </c>
      <c r="X3218" s="80" t="s">
        <v>1901</v>
      </c>
      <c r="Y3218" s="80" t="s">
        <v>4098</v>
      </c>
      <c r="Z3218" s="80" t="s">
        <v>608</v>
      </c>
    </row>
    <row r="3219" spans="23:26" x14ac:dyDescent="0.2">
      <c r="W3219" s="80" t="s">
        <v>607</v>
      </c>
      <c r="X3219" s="80" t="s">
        <v>1901</v>
      </c>
      <c r="Y3219" s="80" t="s">
        <v>4099</v>
      </c>
      <c r="Z3219" s="80" t="s">
        <v>608</v>
      </c>
    </row>
    <row r="3220" spans="23:26" x14ac:dyDescent="0.2">
      <c r="W3220" s="80" t="s">
        <v>607</v>
      </c>
      <c r="X3220" s="80" t="s">
        <v>1901</v>
      </c>
      <c r="Y3220" s="80" t="s">
        <v>4100</v>
      </c>
      <c r="Z3220" s="80" t="s">
        <v>608</v>
      </c>
    </row>
    <row r="3221" spans="23:26" x14ac:dyDescent="0.2">
      <c r="W3221" s="80" t="s">
        <v>607</v>
      </c>
      <c r="X3221" s="80" t="s">
        <v>1901</v>
      </c>
      <c r="Y3221" s="80" t="s">
        <v>4101</v>
      </c>
      <c r="Z3221" s="80" t="s">
        <v>608</v>
      </c>
    </row>
    <row r="3222" spans="23:26" x14ac:dyDescent="0.2">
      <c r="W3222" s="80" t="s">
        <v>607</v>
      </c>
      <c r="X3222" s="80" t="s">
        <v>1901</v>
      </c>
      <c r="Y3222" s="80" t="s">
        <v>4102</v>
      </c>
      <c r="Z3222" s="80" t="s">
        <v>608</v>
      </c>
    </row>
    <row r="3223" spans="23:26" x14ac:dyDescent="0.2">
      <c r="W3223" s="80" t="s">
        <v>607</v>
      </c>
      <c r="X3223" s="80" t="s">
        <v>1901</v>
      </c>
      <c r="Y3223" s="80" t="s">
        <v>4103</v>
      </c>
      <c r="Z3223" s="80" t="s">
        <v>608</v>
      </c>
    </row>
    <row r="3224" spans="23:26" x14ac:dyDescent="0.2">
      <c r="W3224" s="80" t="s">
        <v>607</v>
      </c>
      <c r="X3224" s="80" t="s">
        <v>1901</v>
      </c>
      <c r="Y3224" s="80" t="s">
        <v>4104</v>
      </c>
      <c r="Z3224" s="80" t="s">
        <v>608</v>
      </c>
    </row>
    <row r="3225" spans="23:26" x14ac:dyDescent="0.2">
      <c r="W3225" s="80" t="s">
        <v>607</v>
      </c>
      <c r="X3225" s="80" t="s">
        <v>1901</v>
      </c>
      <c r="Y3225" s="80" t="s">
        <v>4105</v>
      </c>
      <c r="Z3225" s="80" t="s">
        <v>608</v>
      </c>
    </row>
    <row r="3226" spans="23:26" x14ac:dyDescent="0.2">
      <c r="W3226" s="80" t="s">
        <v>607</v>
      </c>
      <c r="X3226" s="80" t="s">
        <v>1901</v>
      </c>
      <c r="Y3226" s="80" t="s">
        <v>4106</v>
      </c>
      <c r="Z3226" s="80" t="s">
        <v>608</v>
      </c>
    </row>
    <row r="3227" spans="23:26" x14ac:dyDescent="0.2">
      <c r="W3227" s="80" t="s">
        <v>607</v>
      </c>
      <c r="X3227" s="80" t="s">
        <v>1901</v>
      </c>
      <c r="Y3227" s="80" t="s">
        <v>4107</v>
      </c>
      <c r="Z3227" s="80" t="s">
        <v>608</v>
      </c>
    </row>
    <row r="3228" spans="23:26" x14ac:dyDescent="0.2">
      <c r="W3228" s="80" t="s">
        <v>607</v>
      </c>
      <c r="X3228" s="80" t="s">
        <v>1901</v>
      </c>
      <c r="Y3228" s="80" t="s">
        <v>4108</v>
      </c>
      <c r="Z3228" s="80" t="s">
        <v>608</v>
      </c>
    </row>
    <row r="3229" spans="23:26" x14ac:dyDescent="0.2">
      <c r="W3229" s="80" t="s">
        <v>607</v>
      </c>
      <c r="X3229" s="80" t="s">
        <v>1901</v>
      </c>
      <c r="Y3229" s="80" t="s">
        <v>4109</v>
      </c>
      <c r="Z3229" s="80" t="s">
        <v>608</v>
      </c>
    </row>
    <row r="3230" spans="23:26" x14ac:dyDescent="0.2">
      <c r="W3230" s="80" t="s">
        <v>607</v>
      </c>
      <c r="X3230" s="80" t="s">
        <v>1901</v>
      </c>
      <c r="Y3230" s="80" t="s">
        <v>4110</v>
      </c>
      <c r="Z3230" s="80" t="s">
        <v>608</v>
      </c>
    </row>
    <row r="3231" spans="23:26" x14ac:dyDescent="0.2">
      <c r="W3231" s="80" t="s">
        <v>607</v>
      </c>
      <c r="X3231" s="80" t="s">
        <v>1901</v>
      </c>
      <c r="Y3231" s="80" t="s">
        <v>4111</v>
      </c>
      <c r="Z3231" s="80" t="s">
        <v>608</v>
      </c>
    </row>
    <row r="3232" spans="23:26" x14ac:dyDescent="0.2">
      <c r="W3232" s="80" t="s">
        <v>607</v>
      </c>
      <c r="X3232" s="80" t="s">
        <v>1901</v>
      </c>
      <c r="Y3232" s="80" t="s">
        <v>4112</v>
      </c>
      <c r="Z3232" s="80" t="s">
        <v>608</v>
      </c>
    </row>
    <row r="3233" spans="23:26" x14ac:dyDescent="0.2">
      <c r="W3233" s="80" t="s">
        <v>607</v>
      </c>
      <c r="X3233" s="80" t="s">
        <v>1901</v>
      </c>
      <c r="Y3233" s="80" t="s">
        <v>4113</v>
      </c>
      <c r="Z3233" s="80" t="s">
        <v>608</v>
      </c>
    </row>
    <row r="3234" spans="23:26" x14ac:dyDescent="0.2">
      <c r="W3234" s="80" t="s">
        <v>607</v>
      </c>
      <c r="X3234" s="80" t="s">
        <v>1901</v>
      </c>
      <c r="Y3234" s="80" t="s">
        <v>4114</v>
      </c>
      <c r="Z3234" s="80" t="s">
        <v>608</v>
      </c>
    </row>
    <row r="3235" spans="23:26" x14ac:dyDescent="0.2">
      <c r="W3235" s="80" t="s">
        <v>607</v>
      </c>
      <c r="X3235" s="80" t="s">
        <v>1901</v>
      </c>
      <c r="Y3235" s="80" t="s">
        <v>4115</v>
      </c>
      <c r="Z3235" s="80" t="s">
        <v>608</v>
      </c>
    </row>
    <row r="3236" spans="23:26" x14ac:dyDescent="0.2">
      <c r="W3236" s="80" t="s">
        <v>607</v>
      </c>
      <c r="X3236" s="80" t="s">
        <v>1901</v>
      </c>
      <c r="Y3236" s="80" t="s">
        <v>4116</v>
      </c>
      <c r="Z3236" s="80" t="s">
        <v>608</v>
      </c>
    </row>
    <row r="3237" spans="23:26" x14ac:dyDescent="0.2">
      <c r="W3237" s="80" t="s">
        <v>607</v>
      </c>
      <c r="X3237" s="80" t="s">
        <v>1901</v>
      </c>
      <c r="Y3237" s="80" t="s">
        <v>4117</v>
      </c>
      <c r="Z3237" s="80" t="s">
        <v>608</v>
      </c>
    </row>
    <row r="3238" spans="23:26" x14ac:dyDescent="0.2">
      <c r="W3238" s="80" t="s">
        <v>607</v>
      </c>
      <c r="X3238" s="80" t="s">
        <v>1901</v>
      </c>
      <c r="Y3238" s="80" t="s">
        <v>4118</v>
      </c>
      <c r="Z3238" s="80" t="s">
        <v>608</v>
      </c>
    </row>
    <row r="3239" spans="23:26" x14ac:dyDescent="0.2">
      <c r="W3239" s="80" t="s">
        <v>607</v>
      </c>
      <c r="X3239" s="80" t="s">
        <v>1901</v>
      </c>
      <c r="Y3239" s="80" t="s">
        <v>4119</v>
      </c>
      <c r="Z3239" s="80" t="s">
        <v>608</v>
      </c>
    </row>
    <row r="3240" spans="23:26" x14ac:dyDescent="0.2">
      <c r="W3240" s="80" t="s">
        <v>607</v>
      </c>
      <c r="X3240" s="80" t="s">
        <v>1901</v>
      </c>
      <c r="Y3240" s="80" t="s">
        <v>4120</v>
      </c>
      <c r="Z3240" s="80" t="s">
        <v>608</v>
      </c>
    </row>
    <row r="3241" spans="23:26" x14ac:dyDescent="0.2">
      <c r="W3241" s="80" t="s">
        <v>607</v>
      </c>
      <c r="X3241" s="80" t="s">
        <v>1901</v>
      </c>
      <c r="Y3241" s="80" t="s">
        <v>4121</v>
      </c>
      <c r="Z3241" s="80" t="s">
        <v>608</v>
      </c>
    </row>
    <row r="3242" spans="23:26" x14ac:dyDescent="0.2">
      <c r="W3242" s="80" t="s">
        <v>607</v>
      </c>
      <c r="X3242" s="80" t="s">
        <v>1901</v>
      </c>
      <c r="Y3242" s="80" t="s">
        <v>4122</v>
      </c>
      <c r="Z3242" s="80" t="s">
        <v>608</v>
      </c>
    </row>
    <row r="3243" spans="23:26" x14ac:dyDescent="0.2">
      <c r="W3243" s="80" t="s">
        <v>607</v>
      </c>
      <c r="X3243" s="80" t="s">
        <v>1901</v>
      </c>
      <c r="Y3243" s="80" t="s">
        <v>4123</v>
      </c>
      <c r="Z3243" s="80" t="s">
        <v>608</v>
      </c>
    </row>
    <row r="3244" spans="23:26" x14ac:dyDescent="0.2">
      <c r="W3244" s="80" t="s">
        <v>607</v>
      </c>
      <c r="X3244" s="80" t="s">
        <v>1901</v>
      </c>
      <c r="Y3244" s="80" t="s">
        <v>4124</v>
      </c>
      <c r="Z3244" s="80" t="s">
        <v>608</v>
      </c>
    </row>
    <row r="3245" spans="23:26" x14ac:dyDescent="0.2">
      <c r="W3245" s="80" t="s">
        <v>607</v>
      </c>
      <c r="X3245" s="80" t="s">
        <v>1901</v>
      </c>
      <c r="Y3245" s="80" t="s">
        <v>4125</v>
      </c>
      <c r="Z3245" s="80" t="s">
        <v>608</v>
      </c>
    </row>
    <row r="3246" spans="23:26" x14ac:dyDescent="0.2">
      <c r="W3246" s="80" t="s">
        <v>607</v>
      </c>
      <c r="X3246" s="80" t="s">
        <v>1901</v>
      </c>
      <c r="Y3246" s="80" t="s">
        <v>4126</v>
      </c>
      <c r="Z3246" s="80" t="s">
        <v>608</v>
      </c>
    </row>
    <row r="3247" spans="23:26" x14ac:dyDescent="0.2">
      <c r="W3247" s="80" t="s">
        <v>607</v>
      </c>
      <c r="X3247" s="80" t="s">
        <v>1901</v>
      </c>
      <c r="Y3247" s="80" t="s">
        <v>4127</v>
      </c>
      <c r="Z3247" s="80" t="s">
        <v>608</v>
      </c>
    </row>
    <row r="3248" spans="23:26" x14ac:dyDescent="0.2">
      <c r="W3248" s="80" t="s">
        <v>607</v>
      </c>
      <c r="X3248" s="80" t="s">
        <v>1901</v>
      </c>
      <c r="Y3248" s="80" t="s">
        <v>4128</v>
      </c>
      <c r="Z3248" s="80" t="s">
        <v>608</v>
      </c>
    </row>
    <row r="3249" spans="23:26" x14ac:dyDescent="0.2">
      <c r="W3249" s="80" t="s">
        <v>607</v>
      </c>
      <c r="X3249" s="80" t="s">
        <v>1901</v>
      </c>
      <c r="Y3249" s="80" t="s">
        <v>4129</v>
      </c>
      <c r="Z3249" s="80" t="s">
        <v>608</v>
      </c>
    </row>
    <row r="3250" spans="23:26" x14ac:dyDescent="0.2">
      <c r="W3250" s="80" t="s">
        <v>607</v>
      </c>
      <c r="X3250" s="80" t="s">
        <v>1901</v>
      </c>
      <c r="Y3250" s="80" t="s">
        <v>4130</v>
      </c>
      <c r="Z3250" s="80" t="s">
        <v>608</v>
      </c>
    </row>
    <row r="3251" spans="23:26" x14ac:dyDescent="0.2">
      <c r="W3251" s="80" t="s">
        <v>607</v>
      </c>
      <c r="X3251" s="80" t="s">
        <v>1901</v>
      </c>
      <c r="Y3251" s="80" t="s">
        <v>4131</v>
      </c>
      <c r="Z3251" s="80" t="s">
        <v>608</v>
      </c>
    </row>
    <row r="3252" spans="23:26" x14ac:dyDescent="0.2">
      <c r="W3252" s="80" t="s">
        <v>607</v>
      </c>
      <c r="X3252" s="80" t="s">
        <v>1901</v>
      </c>
      <c r="Y3252" s="80" t="s">
        <v>4132</v>
      </c>
      <c r="Z3252" s="80" t="s">
        <v>608</v>
      </c>
    </row>
    <row r="3253" spans="23:26" x14ac:dyDescent="0.2">
      <c r="W3253" s="80" t="s">
        <v>607</v>
      </c>
      <c r="X3253" s="80" t="s">
        <v>1901</v>
      </c>
      <c r="Y3253" s="80" t="s">
        <v>4133</v>
      </c>
      <c r="Z3253" s="80" t="s">
        <v>608</v>
      </c>
    </row>
    <row r="3254" spans="23:26" x14ac:dyDescent="0.2">
      <c r="W3254" s="80" t="s">
        <v>607</v>
      </c>
      <c r="X3254" s="80" t="s">
        <v>1901</v>
      </c>
      <c r="Y3254" s="80" t="s">
        <v>4134</v>
      </c>
      <c r="Z3254" s="80" t="s">
        <v>608</v>
      </c>
    </row>
    <row r="3255" spans="23:26" x14ac:dyDescent="0.2">
      <c r="W3255" s="80" t="s">
        <v>607</v>
      </c>
      <c r="X3255" s="80" t="s">
        <v>1901</v>
      </c>
      <c r="Y3255" s="80" t="s">
        <v>4135</v>
      </c>
      <c r="Z3255" s="80" t="s">
        <v>608</v>
      </c>
    </row>
    <row r="3256" spans="23:26" x14ac:dyDescent="0.2">
      <c r="W3256" s="80" t="s">
        <v>607</v>
      </c>
      <c r="X3256" s="80" t="s">
        <v>1901</v>
      </c>
      <c r="Y3256" s="80" t="s">
        <v>4136</v>
      </c>
      <c r="Z3256" s="80" t="s">
        <v>608</v>
      </c>
    </row>
    <row r="3257" spans="23:26" x14ac:dyDescent="0.2">
      <c r="W3257" s="80" t="s">
        <v>607</v>
      </c>
      <c r="X3257" s="80" t="s">
        <v>1901</v>
      </c>
      <c r="Y3257" s="80" t="s">
        <v>4137</v>
      </c>
      <c r="Z3257" s="80" t="s">
        <v>608</v>
      </c>
    </row>
    <row r="3258" spans="23:26" x14ac:dyDescent="0.2">
      <c r="W3258" s="80" t="s">
        <v>607</v>
      </c>
      <c r="X3258" s="80" t="s">
        <v>1901</v>
      </c>
      <c r="Y3258" s="80" t="s">
        <v>4138</v>
      </c>
      <c r="Z3258" s="80" t="s">
        <v>608</v>
      </c>
    </row>
    <row r="3259" spans="23:26" x14ac:dyDescent="0.2">
      <c r="W3259" s="80" t="s">
        <v>607</v>
      </c>
      <c r="X3259" s="80" t="s">
        <v>1901</v>
      </c>
      <c r="Y3259" s="80" t="s">
        <v>4139</v>
      </c>
      <c r="Z3259" s="80" t="s">
        <v>608</v>
      </c>
    </row>
    <row r="3260" spans="23:26" x14ac:dyDescent="0.2">
      <c r="W3260" s="80" t="s">
        <v>607</v>
      </c>
      <c r="X3260" s="80" t="s">
        <v>1901</v>
      </c>
      <c r="Y3260" s="80" t="s">
        <v>4140</v>
      </c>
      <c r="Z3260" s="80" t="s">
        <v>608</v>
      </c>
    </row>
    <row r="3261" spans="23:26" x14ac:dyDescent="0.2">
      <c r="W3261" s="80" t="s">
        <v>607</v>
      </c>
      <c r="X3261" s="80" t="s">
        <v>1901</v>
      </c>
      <c r="Y3261" s="80" t="s">
        <v>4141</v>
      </c>
      <c r="Z3261" s="80" t="s">
        <v>608</v>
      </c>
    </row>
    <row r="3262" spans="23:26" x14ac:dyDescent="0.2">
      <c r="W3262" s="80" t="s">
        <v>607</v>
      </c>
      <c r="X3262" s="80" t="s">
        <v>1901</v>
      </c>
      <c r="Y3262" s="80" t="s">
        <v>4142</v>
      </c>
      <c r="Z3262" s="80" t="s">
        <v>608</v>
      </c>
    </row>
    <row r="3263" spans="23:26" x14ac:dyDescent="0.2">
      <c r="W3263" s="80" t="s">
        <v>607</v>
      </c>
      <c r="X3263" s="80" t="s">
        <v>1901</v>
      </c>
      <c r="Y3263" s="80" t="s">
        <v>4143</v>
      </c>
      <c r="Z3263" s="80" t="s">
        <v>608</v>
      </c>
    </row>
    <row r="3264" spans="23:26" x14ac:dyDescent="0.2">
      <c r="W3264" s="80" t="s">
        <v>607</v>
      </c>
      <c r="X3264" s="80" t="s">
        <v>1901</v>
      </c>
      <c r="Y3264" s="80" t="s">
        <v>4144</v>
      </c>
      <c r="Z3264" s="80" t="s">
        <v>608</v>
      </c>
    </row>
    <row r="3265" spans="23:26" x14ac:dyDescent="0.2">
      <c r="W3265" s="80" t="s">
        <v>607</v>
      </c>
      <c r="X3265" s="80" t="s">
        <v>1901</v>
      </c>
      <c r="Y3265" s="80" t="s">
        <v>4145</v>
      </c>
      <c r="Z3265" s="80" t="s">
        <v>608</v>
      </c>
    </row>
    <row r="3266" spans="23:26" x14ac:dyDescent="0.2">
      <c r="W3266" s="80" t="s">
        <v>607</v>
      </c>
      <c r="X3266" s="80" t="s">
        <v>1901</v>
      </c>
      <c r="Y3266" s="80" t="s">
        <v>4146</v>
      </c>
      <c r="Z3266" s="80" t="s">
        <v>608</v>
      </c>
    </row>
    <row r="3267" spans="23:26" x14ac:dyDescent="0.2">
      <c r="W3267" s="80" t="s">
        <v>607</v>
      </c>
      <c r="X3267" s="80" t="s">
        <v>1901</v>
      </c>
      <c r="Y3267" s="80" t="s">
        <v>4147</v>
      </c>
      <c r="Z3267" s="80" t="s">
        <v>608</v>
      </c>
    </row>
    <row r="3268" spans="23:26" x14ac:dyDescent="0.2">
      <c r="W3268" s="80" t="s">
        <v>607</v>
      </c>
      <c r="X3268" s="80" t="s">
        <v>1901</v>
      </c>
      <c r="Y3268" s="80" t="s">
        <v>4148</v>
      </c>
      <c r="Z3268" s="80" t="s">
        <v>608</v>
      </c>
    </row>
    <row r="3269" spans="23:26" x14ac:dyDescent="0.2">
      <c r="W3269" s="80" t="s">
        <v>607</v>
      </c>
      <c r="X3269" s="80" t="s">
        <v>1901</v>
      </c>
      <c r="Y3269" s="80" t="s">
        <v>4149</v>
      </c>
      <c r="Z3269" s="80" t="s">
        <v>608</v>
      </c>
    </row>
    <row r="3270" spans="23:26" x14ac:dyDescent="0.2">
      <c r="W3270" s="80" t="s">
        <v>607</v>
      </c>
      <c r="X3270" s="80" t="s">
        <v>1901</v>
      </c>
      <c r="Y3270" s="80" t="s">
        <v>4150</v>
      </c>
      <c r="Z3270" s="80" t="s">
        <v>608</v>
      </c>
    </row>
    <row r="3271" spans="23:26" x14ac:dyDescent="0.2">
      <c r="W3271" s="80" t="s">
        <v>607</v>
      </c>
      <c r="X3271" s="80" t="s">
        <v>1901</v>
      </c>
      <c r="Y3271" s="80" t="s">
        <v>4151</v>
      </c>
      <c r="Z3271" s="80" t="s">
        <v>608</v>
      </c>
    </row>
    <row r="3272" spans="23:26" x14ac:dyDescent="0.2">
      <c r="W3272" s="80" t="s">
        <v>607</v>
      </c>
      <c r="X3272" s="80" t="s">
        <v>1901</v>
      </c>
      <c r="Y3272" s="80" t="s">
        <v>4152</v>
      </c>
      <c r="Z3272" s="80" t="s">
        <v>608</v>
      </c>
    </row>
    <row r="3273" spans="23:26" x14ac:dyDescent="0.2">
      <c r="W3273" s="80" t="s">
        <v>152</v>
      </c>
      <c r="X3273" s="80" t="s">
        <v>1901</v>
      </c>
      <c r="Y3273" s="80" t="s">
        <v>2075</v>
      </c>
      <c r="Z3273" s="80" t="s">
        <v>153</v>
      </c>
    </row>
    <row r="3274" spans="23:26" x14ac:dyDescent="0.2">
      <c r="W3274" s="80" t="s">
        <v>152</v>
      </c>
      <c r="X3274" s="80" t="s">
        <v>1901</v>
      </c>
      <c r="Y3274" s="80" t="s">
        <v>4153</v>
      </c>
      <c r="Z3274" s="80" t="s">
        <v>153</v>
      </c>
    </row>
    <row r="3275" spans="23:26" x14ac:dyDescent="0.2">
      <c r="W3275" s="80" t="s">
        <v>152</v>
      </c>
      <c r="X3275" s="80" t="s">
        <v>1901</v>
      </c>
      <c r="Y3275" s="80" t="s">
        <v>4154</v>
      </c>
      <c r="Z3275" s="80" t="s">
        <v>153</v>
      </c>
    </row>
    <row r="3276" spans="23:26" x14ac:dyDescent="0.2">
      <c r="W3276" s="80" t="s">
        <v>152</v>
      </c>
      <c r="X3276" s="80" t="s">
        <v>1901</v>
      </c>
      <c r="Y3276" s="80" t="s">
        <v>2427</v>
      </c>
      <c r="Z3276" s="80" t="s">
        <v>153</v>
      </c>
    </row>
    <row r="3277" spans="23:26" x14ac:dyDescent="0.2">
      <c r="W3277" s="80" t="s">
        <v>152</v>
      </c>
      <c r="X3277" s="80" t="s">
        <v>1901</v>
      </c>
      <c r="Y3277" s="80" t="s">
        <v>4155</v>
      </c>
      <c r="Z3277" s="80" t="s">
        <v>153</v>
      </c>
    </row>
    <row r="3278" spans="23:26" x14ac:dyDescent="0.2">
      <c r="W3278" s="80" t="s">
        <v>152</v>
      </c>
      <c r="X3278" s="80" t="s">
        <v>1901</v>
      </c>
      <c r="Y3278" s="80" t="s">
        <v>4156</v>
      </c>
      <c r="Z3278" s="80" t="s">
        <v>153</v>
      </c>
    </row>
    <row r="3279" spans="23:26" x14ac:dyDescent="0.2">
      <c r="W3279" s="80" t="s">
        <v>152</v>
      </c>
      <c r="X3279" s="80" t="s">
        <v>1901</v>
      </c>
      <c r="Y3279" s="80" t="s">
        <v>4157</v>
      </c>
      <c r="Z3279" s="80" t="s">
        <v>153</v>
      </c>
    </row>
    <row r="3280" spans="23:26" x14ac:dyDescent="0.2">
      <c r="W3280" s="80" t="s">
        <v>152</v>
      </c>
      <c r="X3280" s="80" t="s">
        <v>1901</v>
      </c>
      <c r="Y3280" s="80" t="s">
        <v>4158</v>
      </c>
      <c r="Z3280" s="80" t="s">
        <v>153</v>
      </c>
    </row>
    <row r="3281" spans="23:26" x14ac:dyDescent="0.2">
      <c r="W3281" s="80" t="s">
        <v>152</v>
      </c>
      <c r="X3281" s="80" t="s">
        <v>1901</v>
      </c>
      <c r="Y3281" s="80" t="s">
        <v>4159</v>
      </c>
      <c r="Z3281" s="80" t="s">
        <v>153</v>
      </c>
    </row>
    <row r="3282" spans="23:26" x14ac:dyDescent="0.2">
      <c r="W3282" s="80" t="s">
        <v>152</v>
      </c>
      <c r="X3282" s="80" t="s">
        <v>1901</v>
      </c>
      <c r="Y3282" s="80" t="s">
        <v>4160</v>
      </c>
      <c r="Z3282" s="80" t="s">
        <v>153</v>
      </c>
    </row>
    <row r="3283" spans="23:26" x14ac:dyDescent="0.2">
      <c r="W3283" s="80" t="s">
        <v>152</v>
      </c>
      <c r="X3283" s="80" t="s">
        <v>1901</v>
      </c>
      <c r="Y3283" s="80" t="s">
        <v>4161</v>
      </c>
      <c r="Z3283" s="80" t="s">
        <v>153</v>
      </c>
    </row>
    <row r="3284" spans="23:26" x14ac:dyDescent="0.2">
      <c r="W3284" s="80" t="s">
        <v>152</v>
      </c>
      <c r="X3284" s="80" t="s">
        <v>1901</v>
      </c>
      <c r="Y3284" s="80" t="s">
        <v>4162</v>
      </c>
      <c r="Z3284" s="80" t="s">
        <v>153</v>
      </c>
    </row>
    <row r="3285" spans="23:26" x14ac:dyDescent="0.2">
      <c r="W3285" s="80" t="s">
        <v>152</v>
      </c>
      <c r="X3285" s="80" t="s">
        <v>1901</v>
      </c>
      <c r="Y3285" s="80" t="s">
        <v>4163</v>
      </c>
      <c r="Z3285" s="80" t="s">
        <v>153</v>
      </c>
    </row>
    <row r="3286" spans="23:26" x14ac:dyDescent="0.2">
      <c r="W3286" s="80" t="s">
        <v>152</v>
      </c>
      <c r="X3286" s="80" t="s">
        <v>1901</v>
      </c>
      <c r="Y3286" s="80" t="s">
        <v>4164</v>
      </c>
      <c r="Z3286" s="80" t="s">
        <v>153</v>
      </c>
    </row>
    <row r="3287" spans="23:26" x14ac:dyDescent="0.2">
      <c r="W3287" s="80" t="s">
        <v>152</v>
      </c>
      <c r="X3287" s="80" t="s">
        <v>1901</v>
      </c>
      <c r="Y3287" s="80" t="s">
        <v>4165</v>
      </c>
      <c r="Z3287" s="80" t="s">
        <v>153</v>
      </c>
    </row>
    <row r="3288" spans="23:26" x14ac:dyDescent="0.2">
      <c r="W3288" s="80" t="s">
        <v>152</v>
      </c>
      <c r="X3288" s="80" t="s">
        <v>1901</v>
      </c>
      <c r="Y3288" s="80" t="s">
        <v>4166</v>
      </c>
      <c r="Z3288" s="80" t="s">
        <v>153</v>
      </c>
    </row>
    <row r="3289" spans="23:26" x14ac:dyDescent="0.2">
      <c r="W3289" s="80" t="s">
        <v>152</v>
      </c>
      <c r="X3289" s="80" t="s">
        <v>1901</v>
      </c>
      <c r="Y3289" s="80" t="s">
        <v>4167</v>
      </c>
      <c r="Z3289" s="80" t="s">
        <v>153</v>
      </c>
    </row>
    <row r="3290" spans="23:26" x14ac:dyDescent="0.2">
      <c r="W3290" s="80" t="s">
        <v>152</v>
      </c>
      <c r="X3290" s="80" t="s">
        <v>1907</v>
      </c>
      <c r="Y3290" s="80" t="s">
        <v>4168</v>
      </c>
      <c r="Z3290" s="80" t="s">
        <v>153</v>
      </c>
    </row>
    <row r="3291" spans="23:26" x14ac:dyDescent="0.2">
      <c r="W3291" s="80" t="s">
        <v>152</v>
      </c>
      <c r="X3291" s="80" t="s">
        <v>1907</v>
      </c>
      <c r="Y3291" s="80" t="s">
        <v>4169</v>
      </c>
      <c r="Z3291" s="80" t="s">
        <v>153</v>
      </c>
    </row>
    <row r="3292" spans="23:26" x14ac:dyDescent="0.2">
      <c r="W3292" s="80" t="s">
        <v>152</v>
      </c>
      <c r="X3292" s="80" t="s">
        <v>1907</v>
      </c>
      <c r="Y3292" s="80" t="s">
        <v>4170</v>
      </c>
      <c r="Z3292" s="80" t="s">
        <v>153</v>
      </c>
    </row>
    <row r="3293" spans="23:26" x14ac:dyDescent="0.2">
      <c r="W3293" s="80" t="s">
        <v>154</v>
      </c>
      <c r="X3293" s="80" t="s">
        <v>1907</v>
      </c>
      <c r="Y3293" s="80" t="s">
        <v>4168</v>
      </c>
      <c r="Z3293" s="80" t="s">
        <v>155</v>
      </c>
    </row>
    <row r="3294" spans="23:26" x14ac:dyDescent="0.2">
      <c r="W3294" s="80" t="s">
        <v>156</v>
      </c>
      <c r="X3294" s="80" t="s">
        <v>1907</v>
      </c>
      <c r="Y3294" s="80" t="s">
        <v>4171</v>
      </c>
      <c r="Z3294" s="80" t="s">
        <v>155</v>
      </c>
    </row>
    <row r="3295" spans="23:26" x14ac:dyDescent="0.2">
      <c r="W3295" s="80" t="s">
        <v>156</v>
      </c>
      <c r="X3295" s="80" t="s">
        <v>1907</v>
      </c>
      <c r="Y3295" s="80" t="s">
        <v>149</v>
      </c>
      <c r="Z3295" s="80" t="s">
        <v>155</v>
      </c>
    </row>
    <row r="3296" spans="23:26" x14ac:dyDescent="0.2">
      <c r="W3296" s="80" t="s">
        <v>156</v>
      </c>
      <c r="X3296" s="80" t="s">
        <v>1907</v>
      </c>
      <c r="Y3296" s="80" t="s">
        <v>4172</v>
      </c>
      <c r="Z3296" s="80" t="s">
        <v>155</v>
      </c>
    </row>
    <row r="3297" spans="23:26" x14ac:dyDescent="0.2">
      <c r="W3297" s="80" t="s">
        <v>156</v>
      </c>
      <c r="X3297" s="80" t="s">
        <v>1907</v>
      </c>
      <c r="Y3297" s="80" t="s">
        <v>4168</v>
      </c>
      <c r="Z3297" s="80" t="s">
        <v>155</v>
      </c>
    </row>
    <row r="3298" spans="23:26" x14ac:dyDescent="0.2">
      <c r="W3298" s="80" t="s">
        <v>157</v>
      </c>
      <c r="X3298" s="80" t="s">
        <v>1907</v>
      </c>
      <c r="Y3298" s="80" t="s">
        <v>4168</v>
      </c>
      <c r="Z3298" s="80" t="s">
        <v>155</v>
      </c>
    </row>
    <row r="3299" spans="23:26" x14ac:dyDescent="0.2">
      <c r="W3299" s="80" t="s">
        <v>158</v>
      </c>
      <c r="X3299" s="80" t="s">
        <v>1907</v>
      </c>
      <c r="Y3299" s="80" t="s">
        <v>4168</v>
      </c>
      <c r="Z3299" s="80" t="s">
        <v>155</v>
      </c>
    </row>
    <row r="3300" spans="23:26" x14ac:dyDescent="0.2">
      <c r="W3300" s="80" t="s">
        <v>159</v>
      </c>
      <c r="X3300" s="80" t="s">
        <v>1901</v>
      </c>
      <c r="Y3300" s="80" t="s">
        <v>4159</v>
      </c>
      <c r="Z3300" s="80" t="s">
        <v>160</v>
      </c>
    </row>
    <row r="3301" spans="23:26" x14ac:dyDescent="0.2">
      <c r="W3301" s="80" t="s">
        <v>159</v>
      </c>
      <c r="X3301" s="80" t="s">
        <v>1901</v>
      </c>
      <c r="Y3301" s="80" t="s">
        <v>4160</v>
      </c>
      <c r="Z3301" s="80" t="s">
        <v>160</v>
      </c>
    </row>
    <row r="3302" spans="23:26" x14ac:dyDescent="0.2">
      <c r="W3302" s="80" t="s">
        <v>159</v>
      </c>
      <c r="X3302" s="80" t="s">
        <v>1901</v>
      </c>
      <c r="Y3302" s="80" t="s">
        <v>1904</v>
      </c>
      <c r="Z3302" s="80" t="s">
        <v>160</v>
      </c>
    </row>
    <row r="3303" spans="23:26" x14ac:dyDescent="0.2">
      <c r="W3303" s="80" t="s">
        <v>159</v>
      </c>
      <c r="X3303" s="80" t="s">
        <v>1901</v>
      </c>
      <c r="Y3303" s="80" t="s">
        <v>4173</v>
      </c>
      <c r="Z3303" s="80" t="s">
        <v>160</v>
      </c>
    </row>
    <row r="3304" spans="23:26" x14ac:dyDescent="0.2">
      <c r="W3304" s="80" t="s">
        <v>159</v>
      </c>
      <c r="X3304" s="80" t="s">
        <v>1901</v>
      </c>
      <c r="Y3304" s="80" t="s">
        <v>1905</v>
      </c>
      <c r="Z3304" s="80" t="s">
        <v>160</v>
      </c>
    </row>
    <row r="3305" spans="23:26" x14ac:dyDescent="0.2">
      <c r="W3305" s="80" t="s">
        <v>159</v>
      </c>
      <c r="X3305" s="80" t="s">
        <v>1901</v>
      </c>
      <c r="Y3305" s="80" t="s">
        <v>1906</v>
      </c>
      <c r="Z3305" s="80" t="s">
        <v>160</v>
      </c>
    </row>
    <row r="3306" spans="23:26" x14ac:dyDescent="0.2">
      <c r="W3306" s="80" t="s">
        <v>159</v>
      </c>
      <c r="X3306" s="80" t="s">
        <v>1907</v>
      </c>
      <c r="Y3306" s="80" t="s">
        <v>1908</v>
      </c>
      <c r="Z3306" s="80" t="s">
        <v>160</v>
      </c>
    </row>
    <row r="3307" spans="23:26" x14ac:dyDescent="0.2">
      <c r="W3307" s="80" t="s">
        <v>159</v>
      </c>
      <c r="X3307" s="80" t="s">
        <v>1907</v>
      </c>
      <c r="Y3307" s="80" t="s">
        <v>3508</v>
      </c>
      <c r="Z3307" s="80" t="s">
        <v>160</v>
      </c>
    </row>
    <row r="3308" spans="23:26" x14ac:dyDescent="0.2">
      <c r="W3308" s="80" t="s">
        <v>161</v>
      </c>
      <c r="X3308" s="80" t="s">
        <v>1901</v>
      </c>
      <c r="Y3308" s="80" t="s">
        <v>4159</v>
      </c>
      <c r="Z3308" s="80" t="s">
        <v>162</v>
      </c>
    </row>
    <row r="3309" spans="23:26" x14ac:dyDescent="0.2">
      <c r="W3309" s="80" t="s">
        <v>161</v>
      </c>
      <c r="X3309" s="80" t="s">
        <v>1901</v>
      </c>
      <c r="Y3309" s="80" t="s">
        <v>4160</v>
      </c>
      <c r="Z3309" s="80" t="s">
        <v>162</v>
      </c>
    </row>
    <row r="3310" spans="23:26" x14ac:dyDescent="0.2">
      <c r="W3310" s="80" t="s">
        <v>161</v>
      </c>
      <c r="X3310" s="80" t="s">
        <v>1901</v>
      </c>
      <c r="Y3310" s="80" t="s">
        <v>1904</v>
      </c>
      <c r="Z3310" s="80" t="s">
        <v>162</v>
      </c>
    </row>
    <row r="3311" spans="23:26" x14ac:dyDescent="0.2">
      <c r="W3311" s="80" t="s">
        <v>161</v>
      </c>
      <c r="X3311" s="80" t="s">
        <v>1907</v>
      </c>
      <c r="Y3311" s="80" t="s">
        <v>1908</v>
      </c>
      <c r="Z3311" s="80" t="s">
        <v>162</v>
      </c>
    </row>
    <row r="3312" spans="23:26" x14ac:dyDescent="0.2">
      <c r="W3312" s="80" t="s">
        <v>161</v>
      </c>
      <c r="X3312" s="80" t="s">
        <v>1907</v>
      </c>
      <c r="Y3312" s="80" t="s">
        <v>3508</v>
      </c>
      <c r="Z3312" s="80" t="s">
        <v>162</v>
      </c>
    </row>
    <row r="3313" spans="23:26" x14ac:dyDescent="0.2">
      <c r="W3313" s="80" t="s">
        <v>163</v>
      </c>
      <c r="X3313" s="80" t="s">
        <v>1901</v>
      </c>
      <c r="Y3313" s="80" t="s">
        <v>3425</v>
      </c>
      <c r="Z3313" s="80" t="s">
        <v>164</v>
      </c>
    </row>
    <row r="3314" spans="23:26" x14ac:dyDescent="0.2">
      <c r="W3314" s="80" t="s">
        <v>163</v>
      </c>
      <c r="X3314" s="80" t="s">
        <v>1901</v>
      </c>
      <c r="Y3314" s="80" t="s">
        <v>3426</v>
      </c>
      <c r="Z3314" s="80" t="s">
        <v>164</v>
      </c>
    </row>
    <row r="3315" spans="23:26" x14ac:dyDescent="0.2">
      <c r="W3315" s="80" t="s">
        <v>163</v>
      </c>
      <c r="X3315" s="80" t="s">
        <v>1901</v>
      </c>
      <c r="Y3315" s="80" t="s">
        <v>3427</v>
      </c>
      <c r="Z3315" s="80" t="s">
        <v>164</v>
      </c>
    </row>
    <row r="3316" spans="23:26" x14ac:dyDescent="0.2">
      <c r="W3316" s="80" t="s">
        <v>163</v>
      </c>
      <c r="X3316" s="80" t="s">
        <v>1901</v>
      </c>
      <c r="Y3316" s="80" t="s">
        <v>3428</v>
      </c>
      <c r="Z3316" s="80" t="s">
        <v>164</v>
      </c>
    </row>
    <row r="3317" spans="23:26" x14ac:dyDescent="0.2">
      <c r="W3317" s="80" t="s">
        <v>163</v>
      </c>
      <c r="X3317" s="80" t="s">
        <v>1901</v>
      </c>
      <c r="Y3317" s="80" t="s">
        <v>3429</v>
      </c>
      <c r="Z3317" s="80" t="s">
        <v>164</v>
      </c>
    </row>
    <row r="3318" spans="23:26" x14ac:dyDescent="0.2">
      <c r="W3318" s="80" t="s">
        <v>163</v>
      </c>
      <c r="X3318" s="80" t="s">
        <v>1901</v>
      </c>
      <c r="Y3318" s="80" t="s">
        <v>3151</v>
      </c>
      <c r="Z3318" s="80" t="s">
        <v>164</v>
      </c>
    </row>
    <row r="3319" spans="23:26" x14ac:dyDescent="0.2">
      <c r="W3319" s="80" t="s">
        <v>163</v>
      </c>
      <c r="X3319" s="80" t="s">
        <v>1901</v>
      </c>
      <c r="Y3319" s="80" t="s">
        <v>3152</v>
      </c>
      <c r="Z3319" s="80" t="s">
        <v>164</v>
      </c>
    </row>
    <row r="3320" spans="23:26" x14ac:dyDescent="0.2">
      <c r="W3320" s="80" t="s">
        <v>163</v>
      </c>
      <c r="X3320" s="80" t="s">
        <v>1901</v>
      </c>
      <c r="Y3320" s="80" t="s">
        <v>3153</v>
      </c>
      <c r="Z3320" s="80" t="s">
        <v>164</v>
      </c>
    </row>
    <row r="3321" spans="23:26" x14ac:dyDescent="0.2">
      <c r="W3321" s="80" t="s">
        <v>163</v>
      </c>
      <c r="X3321" s="80" t="s">
        <v>1901</v>
      </c>
      <c r="Y3321" s="80" t="s">
        <v>4159</v>
      </c>
      <c r="Z3321" s="80" t="s">
        <v>164</v>
      </c>
    </row>
    <row r="3322" spans="23:26" x14ac:dyDescent="0.2">
      <c r="W3322" s="80" t="s">
        <v>163</v>
      </c>
      <c r="X3322" s="80" t="s">
        <v>1901</v>
      </c>
      <c r="Y3322" s="80" t="s">
        <v>4160</v>
      </c>
      <c r="Z3322" s="80" t="s">
        <v>164</v>
      </c>
    </row>
    <row r="3323" spans="23:26" x14ac:dyDescent="0.2">
      <c r="W3323" s="80" t="s">
        <v>163</v>
      </c>
      <c r="X3323" s="80" t="s">
        <v>1907</v>
      </c>
      <c r="Y3323" s="80" t="s">
        <v>3226</v>
      </c>
      <c r="Z3323" s="80" t="s">
        <v>164</v>
      </c>
    </row>
    <row r="3324" spans="23:26" x14ac:dyDescent="0.2">
      <c r="W3324" s="80" t="s">
        <v>165</v>
      </c>
      <c r="X3324" s="80" t="s">
        <v>1901</v>
      </c>
      <c r="Y3324" s="80" t="s">
        <v>4159</v>
      </c>
      <c r="Z3324" s="80" t="s">
        <v>166</v>
      </c>
    </row>
    <row r="3325" spans="23:26" x14ac:dyDescent="0.2">
      <c r="W3325" s="80" t="s">
        <v>165</v>
      </c>
      <c r="X3325" s="80" t="s">
        <v>1901</v>
      </c>
      <c r="Y3325" s="80" t="s">
        <v>4160</v>
      </c>
      <c r="Z3325" s="80" t="s">
        <v>166</v>
      </c>
    </row>
    <row r="3326" spans="23:26" x14ac:dyDescent="0.2">
      <c r="W3326" s="80" t="s">
        <v>165</v>
      </c>
      <c r="X3326" s="80" t="s">
        <v>1907</v>
      </c>
      <c r="Y3326" s="80" t="s">
        <v>3226</v>
      </c>
      <c r="Z3326" s="80" t="s">
        <v>166</v>
      </c>
    </row>
    <row r="3327" spans="23:26" x14ac:dyDescent="0.2">
      <c r="W3327" s="80" t="s">
        <v>167</v>
      </c>
      <c r="X3327" s="80" t="s">
        <v>1901</v>
      </c>
      <c r="Y3327" s="80" t="s">
        <v>4159</v>
      </c>
      <c r="Z3327" s="80" t="s">
        <v>168</v>
      </c>
    </row>
    <row r="3328" spans="23:26" x14ac:dyDescent="0.2">
      <c r="W3328" s="80" t="s">
        <v>167</v>
      </c>
      <c r="X3328" s="80" t="s">
        <v>1901</v>
      </c>
      <c r="Y3328" s="80" t="s">
        <v>4160</v>
      </c>
      <c r="Z3328" s="80" t="s">
        <v>168</v>
      </c>
    </row>
    <row r="3329" spans="23:26" x14ac:dyDescent="0.2">
      <c r="W3329" s="80" t="s">
        <v>167</v>
      </c>
      <c r="X3329" s="80" t="s">
        <v>1907</v>
      </c>
      <c r="Y3329" s="80" t="s">
        <v>3226</v>
      </c>
      <c r="Z3329" s="80" t="s">
        <v>168</v>
      </c>
    </row>
    <row r="3330" spans="23:26" x14ac:dyDescent="0.2">
      <c r="W3330" s="80" t="s">
        <v>169</v>
      </c>
      <c r="X3330" s="80" t="s">
        <v>1901</v>
      </c>
      <c r="Y3330" s="80" t="s">
        <v>4159</v>
      </c>
      <c r="Z3330" s="80" t="s">
        <v>164</v>
      </c>
    </row>
    <row r="3331" spans="23:26" x14ac:dyDescent="0.2">
      <c r="W3331" s="80" t="s">
        <v>169</v>
      </c>
      <c r="X3331" s="80" t="s">
        <v>1901</v>
      </c>
      <c r="Y3331" s="80" t="s">
        <v>4160</v>
      </c>
      <c r="Z3331" s="80" t="s">
        <v>164</v>
      </c>
    </row>
    <row r="3332" spans="23:26" x14ac:dyDescent="0.2">
      <c r="W3332" s="80" t="s">
        <v>169</v>
      </c>
      <c r="X3332" s="80" t="s">
        <v>1907</v>
      </c>
      <c r="Y3332" s="80" t="s">
        <v>3226</v>
      </c>
      <c r="Z3332" s="80" t="s">
        <v>164</v>
      </c>
    </row>
    <row r="3333" spans="23:26" x14ac:dyDescent="0.2">
      <c r="W3333" s="80" t="s">
        <v>170</v>
      </c>
      <c r="X3333" s="80" t="s">
        <v>1901</v>
      </c>
      <c r="Y3333" s="80" t="s">
        <v>3399</v>
      </c>
      <c r="Z3333" s="80" t="s">
        <v>171</v>
      </c>
    </row>
    <row r="3334" spans="23:26" x14ac:dyDescent="0.2">
      <c r="W3334" s="80" t="s">
        <v>170</v>
      </c>
      <c r="X3334" s="80" t="s">
        <v>1907</v>
      </c>
      <c r="Y3334" s="80" t="s">
        <v>4174</v>
      </c>
      <c r="Z3334" s="80" t="s">
        <v>171</v>
      </c>
    </row>
    <row r="3335" spans="23:26" x14ac:dyDescent="0.2">
      <c r="W3335" s="80" t="s">
        <v>170</v>
      </c>
      <c r="X3335" s="80" t="s">
        <v>1907</v>
      </c>
      <c r="Y3335" s="80" t="s">
        <v>77</v>
      </c>
      <c r="Z3335" s="80" t="s">
        <v>171</v>
      </c>
    </row>
    <row r="3336" spans="23:26" x14ac:dyDescent="0.2">
      <c r="W3336" s="80" t="s">
        <v>609</v>
      </c>
      <c r="X3336" s="80" t="s">
        <v>1901</v>
      </c>
      <c r="Y3336" s="80" t="s">
        <v>3399</v>
      </c>
      <c r="Z3336" s="80" t="s">
        <v>610</v>
      </c>
    </row>
    <row r="3337" spans="23:26" x14ac:dyDescent="0.2">
      <c r="W3337" s="80" t="s">
        <v>611</v>
      </c>
      <c r="X3337" s="80" t="s">
        <v>1901</v>
      </c>
      <c r="Y3337" s="80" t="s">
        <v>4175</v>
      </c>
      <c r="Z3337" s="80" t="s">
        <v>612</v>
      </c>
    </row>
    <row r="3338" spans="23:26" x14ac:dyDescent="0.2">
      <c r="W3338" s="80" t="s">
        <v>611</v>
      </c>
      <c r="X3338" s="80" t="s">
        <v>1901</v>
      </c>
      <c r="Y3338" s="80" t="s">
        <v>1979</v>
      </c>
      <c r="Z3338" s="80" t="s">
        <v>612</v>
      </c>
    </row>
    <row r="3339" spans="23:26" x14ac:dyDescent="0.2">
      <c r="W3339" s="80" t="s">
        <v>611</v>
      </c>
      <c r="X3339" s="80" t="s">
        <v>1901</v>
      </c>
      <c r="Y3339" s="80" t="s">
        <v>4176</v>
      </c>
      <c r="Z3339" s="80" t="s">
        <v>612</v>
      </c>
    </row>
    <row r="3340" spans="23:26" x14ac:dyDescent="0.2">
      <c r="W3340" s="80" t="s">
        <v>611</v>
      </c>
      <c r="X3340" s="80" t="s">
        <v>1901</v>
      </c>
      <c r="Y3340" s="80" t="s">
        <v>4177</v>
      </c>
      <c r="Z3340" s="80" t="s">
        <v>612</v>
      </c>
    </row>
    <row r="3341" spans="23:26" x14ac:dyDescent="0.2">
      <c r="W3341" s="80" t="s">
        <v>611</v>
      </c>
      <c r="X3341" s="80" t="s">
        <v>1901</v>
      </c>
      <c r="Y3341" s="80" t="s">
        <v>4178</v>
      </c>
      <c r="Z3341" s="80" t="s">
        <v>612</v>
      </c>
    </row>
    <row r="3342" spans="23:26" x14ac:dyDescent="0.2">
      <c r="W3342" s="80" t="s">
        <v>611</v>
      </c>
      <c r="X3342" s="80" t="s">
        <v>1901</v>
      </c>
      <c r="Y3342" s="80" t="s">
        <v>4179</v>
      </c>
      <c r="Z3342" s="80" t="s">
        <v>612</v>
      </c>
    </row>
    <row r="3343" spans="23:26" x14ac:dyDescent="0.2">
      <c r="W3343" s="80" t="s">
        <v>611</v>
      </c>
      <c r="X3343" s="80" t="s">
        <v>1901</v>
      </c>
      <c r="Y3343" s="80" t="s">
        <v>4180</v>
      </c>
      <c r="Z3343" s="80" t="s">
        <v>612</v>
      </c>
    </row>
    <row r="3344" spans="23:26" x14ac:dyDescent="0.2">
      <c r="W3344" s="80" t="s">
        <v>611</v>
      </c>
      <c r="X3344" s="80" t="s">
        <v>1901</v>
      </c>
      <c r="Y3344" s="80" t="s">
        <v>4181</v>
      </c>
      <c r="Z3344" s="80" t="s">
        <v>612</v>
      </c>
    </row>
    <row r="3345" spans="23:26" x14ac:dyDescent="0.2">
      <c r="W3345" s="80" t="s">
        <v>611</v>
      </c>
      <c r="X3345" s="80" t="s">
        <v>1901</v>
      </c>
      <c r="Y3345" s="80" t="s">
        <v>4182</v>
      </c>
      <c r="Z3345" s="80" t="s">
        <v>612</v>
      </c>
    </row>
    <row r="3346" spans="23:26" x14ac:dyDescent="0.2">
      <c r="W3346" s="80" t="s">
        <v>611</v>
      </c>
      <c r="X3346" s="80" t="s">
        <v>1901</v>
      </c>
      <c r="Y3346" s="80" t="s">
        <v>4183</v>
      </c>
      <c r="Z3346" s="80" t="s">
        <v>612</v>
      </c>
    </row>
    <row r="3347" spans="23:26" x14ac:dyDescent="0.2">
      <c r="W3347" s="80" t="s">
        <v>611</v>
      </c>
      <c r="X3347" s="80" t="s">
        <v>1901</v>
      </c>
      <c r="Y3347" s="80" t="s">
        <v>4184</v>
      </c>
      <c r="Z3347" s="80" t="s">
        <v>612</v>
      </c>
    </row>
    <row r="3348" spans="23:26" x14ac:dyDescent="0.2">
      <c r="W3348" s="80" t="s">
        <v>611</v>
      </c>
      <c r="X3348" s="80" t="s">
        <v>1901</v>
      </c>
      <c r="Y3348" s="80" t="s">
        <v>4185</v>
      </c>
      <c r="Z3348" s="80" t="s">
        <v>612</v>
      </c>
    </row>
    <row r="3349" spans="23:26" x14ac:dyDescent="0.2">
      <c r="W3349" s="80" t="s">
        <v>611</v>
      </c>
      <c r="X3349" s="80" t="s">
        <v>1901</v>
      </c>
      <c r="Y3349" s="80" t="s">
        <v>4186</v>
      </c>
      <c r="Z3349" s="80" t="s">
        <v>612</v>
      </c>
    </row>
    <row r="3350" spans="23:26" x14ac:dyDescent="0.2">
      <c r="W3350" s="80" t="s">
        <v>611</v>
      </c>
      <c r="X3350" s="80" t="s">
        <v>1901</v>
      </c>
      <c r="Y3350" s="80" t="s">
        <v>4187</v>
      </c>
      <c r="Z3350" s="80" t="s">
        <v>612</v>
      </c>
    </row>
    <row r="3351" spans="23:26" x14ac:dyDescent="0.2">
      <c r="W3351" s="80" t="s">
        <v>611</v>
      </c>
      <c r="X3351" s="80" t="s">
        <v>1901</v>
      </c>
      <c r="Y3351" s="80" t="s">
        <v>4188</v>
      </c>
      <c r="Z3351" s="80" t="s">
        <v>612</v>
      </c>
    </row>
    <row r="3352" spans="23:26" x14ac:dyDescent="0.2">
      <c r="W3352" s="80" t="s">
        <v>611</v>
      </c>
      <c r="X3352" s="80" t="s">
        <v>1901</v>
      </c>
      <c r="Y3352" s="80" t="s">
        <v>4189</v>
      </c>
      <c r="Z3352" s="80" t="s">
        <v>612</v>
      </c>
    </row>
    <row r="3353" spans="23:26" x14ac:dyDescent="0.2">
      <c r="W3353" s="80" t="s">
        <v>611</v>
      </c>
      <c r="X3353" s="80" t="s">
        <v>1901</v>
      </c>
      <c r="Y3353" s="80" t="s">
        <v>4190</v>
      </c>
      <c r="Z3353" s="80" t="s">
        <v>612</v>
      </c>
    </row>
    <row r="3354" spans="23:26" x14ac:dyDescent="0.2">
      <c r="W3354" s="80" t="s">
        <v>611</v>
      </c>
      <c r="X3354" s="80" t="s">
        <v>1901</v>
      </c>
      <c r="Y3354" s="80" t="s">
        <v>4191</v>
      </c>
      <c r="Z3354" s="80" t="s">
        <v>612</v>
      </c>
    </row>
    <row r="3355" spans="23:26" x14ac:dyDescent="0.2">
      <c r="W3355" s="80" t="s">
        <v>611</v>
      </c>
      <c r="X3355" s="80" t="s">
        <v>1901</v>
      </c>
      <c r="Y3355" s="80" t="s">
        <v>4192</v>
      </c>
      <c r="Z3355" s="80" t="s">
        <v>612</v>
      </c>
    </row>
    <row r="3356" spans="23:26" x14ac:dyDescent="0.2">
      <c r="W3356" s="80" t="s">
        <v>611</v>
      </c>
      <c r="X3356" s="80" t="s">
        <v>1901</v>
      </c>
      <c r="Y3356" s="80" t="s">
        <v>4193</v>
      </c>
      <c r="Z3356" s="80" t="s">
        <v>612</v>
      </c>
    </row>
    <row r="3357" spans="23:26" x14ac:dyDescent="0.2">
      <c r="W3357" s="80" t="s">
        <v>611</v>
      </c>
      <c r="X3357" s="80" t="s">
        <v>1901</v>
      </c>
      <c r="Y3357" s="80" t="s">
        <v>4194</v>
      </c>
      <c r="Z3357" s="80" t="s">
        <v>612</v>
      </c>
    </row>
    <row r="3358" spans="23:26" x14ac:dyDescent="0.2">
      <c r="W3358" s="80" t="s">
        <v>611</v>
      </c>
      <c r="X3358" s="80" t="s">
        <v>1901</v>
      </c>
      <c r="Y3358" s="80" t="s">
        <v>4195</v>
      </c>
      <c r="Z3358" s="80" t="s">
        <v>612</v>
      </c>
    </row>
    <row r="3359" spans="23:26" x14ac:dyDescent="0.2">
      <c r="W3359" s="80" t="s">
        <v>611</v>
      </c>
      <c r="X3359" s="80" t="s">
        <v>1901</v>
      </c>
      <c r="Y3359" s="80" t="s">
        <v>4196</v>
      </c>
      <c r="Z3359" s="80" t="s">
        <v>612</v>
      </c>
    </row>
    <row r="3360" spans="23:26" x14ac:dyDescent="0.2">
      <c r="W3360" s="80" t="s">
        <v>611</v>
      </c>
      <c r="X3360" s="80" t="s">
        <v>1901</v>
      </c>
      <c r="Y3360" s="80" t="s">
        <v>4197</v>
      </c>
      <c r="Z3360" s="80" t="s">
        <v>612</v>
      </c>
    </row>
    <row r="3361" spans="23:26" x14ac:dyDescent="0.2">
      <c r="W3361" s="80" t="s">
        <v>611</v>
      </c>
      <c r="X3361" s="80" t="s">
        <v>1901</v>
      </c>
      <c r="Y3361" s="80" t="s">
        <v>4198</v>
      </c>
      <c r="Z3361" s="80" t="s">
        <v>612</v>
      </c>
    </row>
    <row r="3362" spans="23:26" x14ac:dyDescent="0.2">
      <c r="W3362" s="80" t="s">
        <v>611</v>
      </c>
      <c r="X3362" s="80" t="s">
        <v>1901</v>
      </c>
      <c r="Y3362" s="80" t="s">
        <v>4199</v>
      </c>
      <c r="Z3362" s="80" t="s">
        <v>612</v>
      </c>
    </row>
    <row r="3363" spans="23:26" x14ac:dyDescent="0.2">
      <c r="W3363" s="80" t="s">
        <v>611</v>
      </c>
      <c r="X3363" s="80" t="s">
        <v>1901</v>
      </c>
      <c r="Y3363" s="80" t="s">
        <v>4200</v>
      </c>
      <c r="Z3363" s="80" t="s">
        <v>612</v>
      </c>
    </row>
    <row r="3364" spans="23:26" x14ac:dyDescent="0.2">
      <c r="W3364" s="80" t="s">
        <v>611</v>
      </c>
      <c r="X3364" s="80" t="s">
        <v>1901</v>
      </c>
      <c r="Y3364" s="80" t="s">
        <v>4201</v>
      </c>
      <c r="Z3364" s="80" t="s">
        <v>612</v>
      </c>
    </row>
    <row r="3365" spans="23:26" x14ac:dyDescent="0.2">
      <c r="W3365" s="80" t="s">
        <v>611</v>
      </c>
      <c r="X3365" s="80" t="s">
        <v>1901</v>
      </c>
      <c r="Y3365" s="80" t="s">
        <v>4202</v>
      </c>
      <c r="Z3365" s="80" t="s">
        <v>612</v>
      </c>
    </row>
    <row r="3366" spans="23:26" x14ac:dyDescent="0.2">
      <c r="W3366" s="80" t="s">
        <v>611</v>
      </c>
      <c r="X3366" s="80" t="s">
        <v>1901</v>
      </c>
      <c r="Y3366" s="80" t="s">
        <v>4203</v>
      </c>
      <c r="Z3366" s="80" t="s">
        <v>612</v>
      </c>
    </row>
    <row r="3367" spans="23:26" x14ac:dyDescent="0.2">
      <c r="W3367" s="80" t="s">
        <v>611</v>
      </c>
      <c r="X3367" s="80" t="s">
        <v>1901</v>
      </c>
      <c r="Y3367" s="80" t="s">
        <v>4204</v>
      </c>
      <c r="Z3367" s="80" t="s">
        <v>612</v>
      </c>
    </row>
    <row r="3368" spans="23:26" x14ac:dyDescent="0.2">
      <c r="W3368" s="80" t="s">
        <v>611</v>
      </c>
      <c r="X3368" s="80" t="s">
        <v>1901</v>
      </c>
      <c r="Y3368" s="80" t="s">
        <v>4205</v>
      </c>
      <c r="Z3368" s="80" t="s">
        <v>612</v>
      </c>
    </row>
    <row r="3369" spans="23:26" x14ac:dyDescent="0.2">
      <c r="W3369" s="80" t="s">
        <v>611</v>
      </c>
      <c r="X3369" s="80" t="s">
        <v>1901</v>
      </c>
      <c r="Y3369" s="80" t="s">
        <v>4206</v>
      </c>
      <c r="Z3369" s="80" t="s">
        <v>612</v>
      </c>
    </row>
    <row r="3370" spans="23:26" x14ac:dyDescent="0.2">
      <c r="W3370" s="80" t="s">
        <v>611</v>
      </c>
      <c r="X3370" s="80" t="s">
        <v>1901</v>
      </c>
      <c r="Y3370" s="80" t="s">
        <v>4207</v>
      </c>
      <c r="Z3370" s="80" t="s">
        <v>612</v>
      </c>
    </row>
    <row r="3371" spans="23:26" x14ac:dyDescent="0.2">
      <c r="W3371" s="80" t="s">
        <v>611</v>
      </c>
      <c r="X3371" s="80" t="s">
        <v>1901</v>
      </c>
      <c r="Y3371" s="80" t="s">
        <v>4208</v>
      </c>
      <c r="Z3371" s="80" t="s">
        <v>612</v>
      </c>
    </row>
    <row r="3372" spans="23:26" x14ac:dyDescent="0.2">
      <c r="W3372" s="80" t="s">
        <v>611</v>
      </c>
      <c r="X3372" s="80" t="s">
        <v>1901</v>
      </c>
      <c r="Y3372" s="80" t="s">
        <v>4209</v>
      </c>
      <c r="Z3372" s="80" t="s">
        <v>612</v>
      </c>
    </row>
    <row r="3373" spans="23:26" x14ac:dyDescent="0.2">
      <c r="W3373" s="80" t="s">
        <v>611</v>
      </c>
      <c r="X3373" s="80" t="s">
        <v>1901</v>
      </c>
      <c r="Y3373" s="80" t="s">
        <v>3659</v>
      </c>
      <c r="Z3373" s="80" t="s">
        <v>612</v>
      </c>
    </row>
    <row r="3374" spans="23:26" x14ac:dyDescent="0.2">
      <c r="W3374" s="80" t="s">
        <v>611</v>
      </c>
      <c r="X3374" s="80" t="s">
        <v>1901</v>
      </c>
      <c r="Y3374" s="80" t="s">
        <v>4210</v>
      </c>
      <c r="Z3374" s="80" t="s">
        <v>612</v>
      </c>
    </row>
    <row r="3375" spans="23:26" x14ac:dyDescent="0.2">
      <c r="W3375" s="80" t="s">
        <v>611</v>
      </c>
      <c r="X3375" s="80" t="s">
        <v>1901</v>
      </c>
      <c r="Y3375" s="80" t="s">
        <v>4211</v>
      </c>
      <c r="Z3375" s="80" t="s">
        <v>612</v>
      </c>
    </row>
    <row r="3376" spans="23:26" x14ac:dyDescent="0.2">
      <c r="W3376" s="80" t="s">
        <v>611</v>
      </c>
      <c r="X3376" s="80" t="s">
        <v>1901</v>
      </c>
      <c r="Y3376" s="80" t="s">
        <v>4212</v>
      </c>
      <c r="Z3376" s="80" t="s">
        <v>612</v>
      </c>
    </row>
    <row r="3377" spans="23:26" x14ac:dyDescent="0.2">
      <c r="W3377" s="80" t="s">
        <v>611</v>
      </c>
      <c r="X3377" s="80" t="s">
        <v>1901</v>
      </c>
      <c r="Y3377" s="80" t="s">
        <v>4213</v>
      </c>
      <c r="Z3377" s="80" t="s">
        <v>612</v>
      </c>
    </row>
    <row r="3378" spans="23:26" x14ac:dyDescent="0.2">
      <c r="W3378" s="80" t="s">
        <v>611</v>
      </c>
      <c r="X3378" s="80" t="s">
        <v>1901</v>
      </c>
      <c r="Y3378" s="80" t="s">
        <v>4214</v>
      </c>
      <c r="Z3378" s="80" t="s">
        <v>612</v>
      </c>
    </row>
    <row r="3379" spans="23:26" x14ac:dyDescent="0.2">
      <c r="W3379" s="80" t="s">
        <v>611</v>
      </c>
      <c r="X3379" s="80" t="s">
        <v>1901</v>
      </c>
      <c r="Y3379" s="80" t="s">
        <v>4215</v>
      </c>
      <c r="Z3379" s="80" t="s">
        <v>612</v>
      </c>
    </row>
    <row r="3380" spans="23:26" x14ac:dyDescent="0.2">
      <c r="W3380" s="80" t="s">
        <v>611</v>
      </c>
      <c r="X3380" s="80" t="s">
        <v>1901</v>
      </c>
      <c r="Y3380" s="80" t="s">
        <v>4216</v>
      </c>
      <c r="Z3380" s="80" t="s">
        <v>612</v>
      </c>
    </row>
    <row r="3381" spans="23:26" x14ac:dyDescent="0.2">
      <c r="W3381" s="80" t="s">
        <v>611</v>
      </c>
      <c r="X3381" s="80" t="s">
        <v>1901</v>
      </c>
      <c r="Y3381" s="80" t="s">
        <v>4217</v>
      </c>
      <c r="Z3381" s="80" t="s">
        <v>612</v>
      </c>
    </row>
    <row r="3382" spans="23:26" x14ac:dyDescent="0.2">
      <c r="W3382" s="80" t="s">
        <v>611</v>
      </c>
      <c r="X3382" s="80" t="s">
        <v>1901</v>
      </c>
      <c r="Y3382" s="80" t="s">
        <v>4218</v>
      </c>
      <c r="Z3382" s="80" t="s">
        <v>612</v>
      </c>
    </row>
    <row r="3383" spans="23:26" x14ac:dyDescent="0.2">
      <c r="W3383" s="80" t="s">
        <v>611</v>
      </c>
      <c r="X3383" s="80" t="s">
        <v>1901</v>
      </c>
      <c r="Y3383" s="80" t="s">
        <v>4219</v>
      </c>
      <c r="Z3383" s="80" t="s">
        <v>612</v>
      </c>
    </row>
    <row r="3384" spans="23:26" x14ac:dyDescent="0.2">
      <c r="W3384" s="80" t="s">
        <v>611</v>
      </c>
      <c r="X3384" s="80" t="s">
        <v>1901</v>
      </c>
      <c r="Y3384" s="80" t="s">
        <v>4220</v>
      </c>
      <c r="Z3384" s="80" t="s">
        <v>612</v>
      </c>
    </row>
    <row r="3385" spans="23:26" x14ac:dyDescent="0.2">
      <c r="W3385" s="80" t="s">
        <v>611</v>
      </c>
      <c r="X3385" s="80" t="s">
        <v>1901</v>
      </c>
      <c r="Y3385" s="80" t="s">
        <v>4221</v>
      </c>
      <c r="Z3385" s="80" t="s">
        <v>612</v>
      </c>
    </row>
    <row r="3386" spans="23:26" x14ac:dyDescent="0.2">
      <c r="W3386" s="80" t="s">
        <v>611</v>
      </c>
      <c r="X3386" s="80" t="s">
        <v>1901</v>
      </c>
      <c r="Y3386" s="80" t="s">
        <v>4222</v>
      </c>
      <c r="Z3386" s="80" t="s">
        <v>612</v>
      </c>
    </row>
    <row r="3387" spans="23:26" x14ac:dyDescent="0.2">
      <c r="W3387" s="80" t="s">
        <v>611</v>
      </c>
      <c r="X3387" s="80" t="s">
        <v>1901</v>
      </c>
      <c r="Y3387" s="80" t="s">
        <v>4223</v>
      </c>
      <c r="Z3387" s="80" t="s">
        <v>612</v>
      </c>
    </row>
    <row r="3388" spans="23:26" x14ac:dyDescent="0.2">
      <c r="W3388" s="80" t="s">
        <v>611</v>
      </c>
      <c r="X3388" s="80" t="s">
        <v>1901</v>
      </c>
      <c r="Y3388" s="80" t="s">
        <v>4224</v>
      </c>
      <c r="Z3388" s="80" t="s">
        <v>612</v>
      </c>
    </row>
    <row r="3389" spans="23:26" x14ac:dyDescent="0.2">
      <c r="W3389" s="80" t="s">
        <v>611</v>
      </c>
      <c r="X3389" s="80" t="s">
        <v>1901</v>
      </c>
      <c r="Y3389" s="80" t="s">
        <v>4225</v>
      </c>
      <c r="Z3389" s="80" t="s">
        <v>612</v>
      </c>
    </row>
    <row r="3390" spans="23:26" x14ac:dyDescent="0.2">
      <c r="W3390" s="80" t="s">
        <v>611</v>
      </c>
      <c r="X3390" s="80" t="s">
        <v>1901</v>
      </c>
      <c r="Y3390" s="80" t="s">
        <v>4226</v>
      </c>
      <c r="Z3390" s="80" t="s">
        <v>612</v>
      </c>
    </row>
    <row r="3391" spans="23:26" x14ac:dyDescent="0.2">
      <c r="W3391" s="80" t="s">
        <v>611</v>
      </c>
      <c r="X3391" s="80" t="s">
        <v>1901</v>
      </c>
      <c r="Y3391" s="80" t="s">
        <v>4227</v>
      </c>
      <c r="Z3391" s="80" t="s">
        <v>612</v>
      </c>
    </row>
    <row r="3392" spans="23:26" x14ac:dyDescent="0.2">
      <c r="W3392" s="80" t="s">
        <v>611</v>
      </c>
      <c r="X3392" s="80" t="s">
        <v>1901</v>
      </c>
      <c r="Y3392" s="80" t="s">
        <v>4228</v>
      </c>
      <c r="Z3392" s="80" t="s">
        <v>612</v>
      </c>
    </row>
    <row r="3393" spans="23:26" x14ac:dyDescent="0.2">
      <c r="W3393" s="80" t="s">
        <v>611</v>
      </c>
      <c r="X3393" s="80" t="s">
        <v>1901</v>
      </c>
      <c r="Y3393" s="80" t="s">
        <v>4229</v>
      </c>
      <c r="Z3393" s="80" t="s">
        <v>612</v>
      </c>
    </row>
    <row r="3394" spans="23:26" x14ac:dyDescent="0.2">
      <c r="W3394" s="80" t="s">
        <v>611</v>
      </c>
      <c r="X3394" s="80" t="s">
        <v>1901</v>
      </c>
      <c r="Y3394" s="80" t="s">
        <v>4230</v>
      </c>
      <c r="Z3394" s="80" t="s">
        <v>612</v>
      </c>
    </row>
    <row r="3395" spans="23:26" x14ac:dyDescent="0.2">
      <c r="W3395" s="80" t="s">
        <v>611</v>
      </c>
      <c r="X3395" s="80" t="s">
        <v>1901</v>
      </c>
      <c r="Y3395" s="80" t="s">
        <v>4231</v>
      </c>
      <c r="Z3395" s="80" t="s">
        <v>612</v>
      </c>
    </row>
    <row r="3396" spans="23:26" x14ac:dyDescent="0.2">
      <c r="W3396" s="80" t="s">
        <v>611</v>
      </c>
      <c r="X3396" s="80" t="s">
        <v>1901</v>
      </c>
      <c r="Y3396" s="80" t="s">
        <v>4232</v>
      </c>
      <c r="Z3396" s="80" t="s">
        <v>612</v>
      </c>
    </row>
    <row r="3397" spans="23:26" x14ac:dyDescent="0.2">
      <c r="W3397" s="80" t="s">
        <v>611</v>
      </c>
      <c r="X3397" s="80" t="s">
        <v>1901</v>
      </c>
      <c r="Y3397" s="80" t="s">
        <v>4233</v>
      </c>
      <c r="Z3397" s="80" t="s">
        <v>612</v>
      </c>
    </row>
    <row r="3398" spans="23:26" x14ac:dyDescent="0.2">
      <c r="W3398" s="80" t="s">
        <v>611</v>
      </c>
      <c r="X3398" s="80" t="s">
        <v>1901</v>
      </c>
      <c r="Y3398" s="80" t="s">
        <v>4234</v>
      </c>
      <c r="Z3398" s="80" t="s">
        <v>612</v>
      </c>
    </row>
    <row r="3399" spans="23:26" x14ac:dyDescent="0.2">
      <c r="W3399" s="80" t="s">
        <v>611</v>
      </c>
      <c r="X3399" s="80" t="s">
        <v>1901</v>
      </c>
      <c r="Y3399" s="80" t="s">
        <v>4235</v>
      </c>
      <c r="Z3399" s="80" t="s">
        <v>612</v>
      </c>
    </row>
    <row r="3400" spans="23:26" x14ac:dyDescent="0.2">
      <c r="W3400" s="80" t="s">
        <v>611</v>
      </c>
      <c r="X3400" s="80" t="s">
        <v>1901</v>
      </c>
      <c r="Y3400" s="80" t="s">
        <v>4236</v>
      </c>
      <c r="Z3400" s="80" t="s">
        <v>612</v>
      </c>
    </row>
    <row r="3401" spans="23:26" x14ac:dyDescent="0.2">
      <c r="W3401" s="80" t="s">
        <v>611</v>
      </c>
      <c r="X3401" s="80" t="s">
        <v>1901</v>
      </c>
      <c r="Y3401" s="80" t="s">
        <v>4237</v>
      </c>
      <c r="Z3401" s="80" t="s">
        <v>612</v>
      </c>
    </row>
    <row r="3402" spans="23:26" x14ac:dyDescent="0.2">
      <c r="W3402" s="80" t="s">
        <v>611</v>
      </c>
      <c r="X3402" s="80" t="s">
        <v>1901</v>
      </c>
      <c r="Y3402" s="80" t="s">
        <v>4238</v>
      </c>
      <c r="Z3402" s="80" t="s">
        <v>612</v>
      </c>
    </row>
    <row r="3403" spans="23:26" x14ac:dyDescent="0.2">
      <c r="W3403" s="80" t="s">
        <v>611</v>
      </c>
      <c r="X3403" s="80" t="s">
        <v>1901</v>
      </c>
      <c r="Y3403" s="80" t="s">
        <v>4239</v>
      </c>
      <c r="Z3403" s="80" t="s">
        <v>612</v>
      </c>
    </row>
    <row r="3404" spans="23:26" x14ac:dyDescent="0.2">
      <c r="W3404" s="80" t="s">
        <v>611</v>
      </c>
      <c r="X3404" s="80" t="s">
        <v>1901</v>
      </c>
      <c r="Y3404" s="80" t="s">
        <v>4240</v>
      </c>
      <c r="Z3404" s="80" t="s">
        <v>612</v>
      </c>
    </row>
    <row r="3405" spans="23:26" x14ac:dyDescent="0.2">
      <c r="W3405" s="80" t="s">
        <v>611</v>
      </c>
      <c r="X3405" s="80" t="s">
        <v>1901</v>
      </c>
      <c r="Y3405" s="80" t="s">
        <v>4241</v>
      </c>
      <c r="Z3405" s="80" t="s">
        <v>612</v>
      </c>
    </row>
    <row r="3406" spans="23:26" x14ac:dyDescent="0.2">
      <c r="W3406" s="80" t="s">
        <v>611</v>
      </c>
      <c r="X3406" s="80" t="s">
        <v>1901</v>
      </c>
      <c r="Y3406" s="80" t="s">
        <v>3910</v>
      </c>
      <c r="Z3406" s="80" t="s">
        <v>612</v>
      </c>
    </row>
    <row r="3407" spans="23:26" x14ac:dyDescent="0.2">
      <c r="W3407" s="80" t="s">
        <v>611</v>
      </c>
      <c r="X3407" s="80" t="s">
        <v>1901</v>
      </c>
      <c r="Y3407" s="80" t="s">
        <v>3911</v>
      </c>
      <c r="Z3407" s="80" t="s">
        <v>612</v>
      </c>
    </row>
    <row r="3408" spans="23:26" x14ac:dyDescent="0.2">
      <c r="W3408" s="80" t="s">
        <v>611</v>
      </c>
      <c r="X3408" s="80" t="s">
        <v>1901</v>
      </c>
      <c r="Y3408" s="80" t="s">
        <v>4242</v>
      </c>
      <c r="Z3408" s="80" t="s">
        <v>612</v>
      </c>
    </row>
    <row r="3409" spans="23:26" x14ac:dyDescent="0.2">
      <c r="W3409" s="80" t="s">
        <v>611</v>
      </c>
      <c r="X3409" s="80" t="s">
        <v>1901</v>
      </c>
      <c r="Y3409" s="80" t="s">
        <v>3889</v>
      </c>
      <c r="Z3409" s="80" t="s">
        <v>612</v>
      </c>
    </row>
    <row r="3410" spans="23:26" x14ac:dyDescent="0.2">
      <c r="W3410" s="80" t="s">
        <v>611</v>
      </c>
      <c r="X3410" s="80" t="s">
        <v>1901</v>
      </c>
      <c r="Y3410" s="80" t="s">
        <v>4243</v>
      </c>
      <c r="Z3410" s="80" t="s">
        <v>612</v>
      </c>
    </row>
    <row r="3411" spans="23:26" x14ac:dyDescent="0.2">
      <c r="W3411" s="80" t="s">
        <v>611</v>
      </c>
      <c r="X3411" s="80" t="s">
        <v>1901</v>
      </c>
      <c r="Y3411" s="80" t="s">
        <v>4244</v>
      </c>
      <c r="Z3411" s="80" t="s">
        <v>612</v>
      </c>
    </row>
    <row r="3412" spans="23:26" x14ac:dyDescent="0.2">
      <c r="W3412" s="80" t="s">
        <v>611</v>
      </c>
      <c r="X3412" s="80" t="s">
        <v>1901</v>
      </c>
      <c r="Y3412" s="80" t="s">
        <v>4245</v>
      </c>
      <c r="Z3412" s="80" t="s">
        <v>612</v>
      </c>
    </row>
    <row r="3413" spans="23:26" x14ac:dyDescent="0.2">
      <c r="W3413" s="80" t="s">
        <v>611</v>
      </c>
      <c r="X3413" s="80" t="s">
        <v>1901</v>
      </c>
      <c r="Y3413" s="80" t="s">
        <v>4246</v>
      </c>
      <c r="Z3413" s="80" t="s">
        <v>612</v>
      </c>
    </row>
    <row r="3414" spans="23:26" x14ac:dyDescent="0.2">
      <c r="W3414" s="80" t="s">
        <v>611</v>
      </c>
      <c r="X3414" s="80" t="s">
        <v>1901</v>
      </c>
      <c r="Y3414" s="80" t="s">
        <v>4247</v>
      </c>
      <c r="Z3414" s="80" t="s">
        <v>612</v>
      </c>
    </row>
    <row r="3415" spans="23:26" x14ac:dyDescent="0.2">
      <c r="W3415" s="80" t="s">
        <v>611</v>
      </c>
      <c r="X3415" s="80" t="s">
        <v>1901</v>
      </c>
      <c r="Y3415" s="80" t="s">
        <v>4248</v>
      </c>
      <c r="Z3415" s="80" t="s">
        <v>612</v>
      </c>
    </row>
    <row r="3416" spans="23:26" x14ac:dyDescent="0.2">
      <c r="W3416" s="80" t="s">
        <v>611</v>
      </c>
      <c r="X3416" s="80" t="s">
        <v>1901</v>
      </c>
      <c r="Y3416" s="80" t="s">
        <v>4249</v>
      </c>
      <c r="Z3416" s="80" t="s">
        <v>612</v>
      </c>
    </row>
    <row r="3417" spans="23:26" x14ac:dyDescent="0.2">
      <c r="W3417" s="80" t="s">
        <v>611</v>
      </c>
      <c r="X3417" s="80" t="s">
        <v>1901</v>
      </c>
      <c r="Y3417" s="80" t="s">
        <v>4250</v>
      </c>
      <c r="Z3417" s="80" t="s">
        <v>612</v>
      </c>
    </row>
    <row r="3418" spans="23:26" x14ac:dyDescent="0.2">
      <c r="W3418" s="80" t="s">
        <v>611</v>
      </c>
      <c r="X3418" s="80" t="s">
        <v>1901</v>
      </c>
      <c r="Y3418" s="80" t="s">
        <v>4251</v>
      </c>
      <c r="Z3418" s="80" t="s">
        <v>612</v>
      </c>
    </row>
    <row r="3419" spans="23:26" x14ac:dyDescent="0.2">
      <c r="W3419" s="80" t="s">
        <v>611</v>
      </c>
      <c r="X3419" s="80" t="s">
        <v>1901</v>
      </c>
      <c r="Y3419" s="80" t="s">
        <v>4252</v>
      </c>
      <c r="Z3419" s="80" t="s">
        <v>612</v>
      </c>
    </row>
    <row r="3420" spans="23:26" x14ac:dyDescent="0.2">
      <c r="W3420" s="80" t="s">
        <v>611</v>
      </c>
      <c r="X3420" s="80" t="s">
        <v>1901</v>
      </c>
      <c r="Y3420" s="80" t="s">
        <v>4253</v>
      </c>
      <c r="Z3420" s="80" t="s">
        <v>612</v>
      </c>
    </row>
    <row r="3421" spans="23:26" x14ac:dyDescent="0.2">
      <c r="W3421" s="80" t="s">
        <v>611</v>
      </c>
      <c r="X3421" s="80" t="s">
        <v>1901</v>
      </c>
      <c r="Y3421" s="80" t="s">
        <v>4254</v>
      </c>
      <c r="Z3421" s="80" t="s">
        <v>612</v>
      </c>
    </row>
    <row r="3422" spans="23:26" x14ac:dyDescent="0.2">
      <c r="W3422" s="80" t="s">
        <v>611</v>
      </c>
      <c r="X3422" s="80" t="s">
        <v>1901</v>
      </c>
      <c r="Y3422" s="80" t="s">
        <v>4255</v>
      </c>
      <c r="Z3422" s="80" t="s">
        <v>612</v>
      </c>
    </row>
    <row r="3423" spans="23:26" x14ac:dyDescent="0.2">
      <c r="W3423" s="80" t="s">
        <v>611</v>
      </c>
      <c r="X3423" s="80" t="s">
        <v>1901</v>
      </c>
      <c r="Y3423" s="80" t="s">
        <v>4256</v>
      </c>
      <c r="Z3423" s="80" t="s">
        <v>612</v>
      </c>
    </row>
    <row r="3424" spans="23:26" x14ac:dyDescent="0.2">
      <c r="W3424" s="80" t="s">
        <v>611</v>
      </c>
      <c r="X3424" s="80" t="s">
        <v>1901</v>
      </c>
      <c r="Y3424" s="80" t="s">
        <v>4257</v>
      </c>
      <c r="Z3424" s="80" t="s">
        <v>612</v>
      </c>
    </row>
    <row r="3425" spans="23:26" x14ac:dyDescent="0.2">
      <c r="W3425" s="80" t="s">
        <v>611</v>
      </c>
      <c r="X3425" s="80" t="s">
        <v>1901</v>
      </c>
      <c r="Y3425" s="80" t="s">
        <v>4258</v>
      </c>
      <c r="Z3425" s="80" t="s">
        <v>612</v>
      </c>
    </row>
    <row r="3426" spans="23:26" x14ac:dyDescent="0.2">
      <c r="W3426" s="80" t="s">
        <v>611</v>
      </c>
      <c r="X3426" s="80" t="s">
        <v>1901</v>
      </c>
      <c r="Y3426" s="80" t="s">
        <v>4259</v>
      </c>
      <c r="Z3426" s="80" t="s">
        <v>612</v>
      </c>
    </row>
    <row r="3427" spans="23:26" x14ac:dyDescent="0.2">
      <c r="W3427" s="80" t="s">
        <v>611</v>
      </c>
      <c r="X3427" s="80" t="s">
        <v>1901</v>
      </c>
      <c r="Y3427" s="80" t="s">
        <v>4260</v>
      </c>
      <c r="Z3427" s="80" t="s">
        <v>612</v>
      </c>
    </row>
    <row r="3428" spans="23:26" x14ac:dyDescent="0.2">
      <c r="W3428" s="80" t="s">
        <v>611</v>
      </c>
      <c r="X3428" s="80" t="s">
        <v>1901</v>
      </c>
      <c r="Y3428" s="80" t="s">
        <v>4261</v>
      </c>
      <c r="Z3428" s="80" t="s">
        <v>612</v>
      </c>
    </row>
    <row r="3429" spans="23:26" x14ac:dyDescent="0.2">
      <c r="W3429" s="80" t="s">
        <v>611</v>
      </c>
      <c r="X3429" s="80" t="s">
        <v>1901</v>
      </c>
      <c r="Y3429" s="80" t="s">
        <v>4262</v>
      </c>
      <c r="Z3429" s="80" t="s">
        <v>612</v>
      </c>
    </row>
    <row r="3430" spans="23:26" x14ac:dyDescent="0.2">
      <c r="W3430" s="80" t="s">
        <v>611</v>
      </c>
      <c r="X3430" s="80" t="s">
        <v>1901</v>
      </c>
      <c r="Y3430" s="80" t="s">
        <v>4263</v>
      </c>
      <c r="Z3430" s="80" t="s">
        <v>612</v>
      </c>
    </row>
    <row r="3431" spans="23:26" x14ac:dyDescent="0.2">
      <c r="W3431" s="80" t="s">
        <v>611</v>
      </c>
      <c r="X3431" s="80" t="s">
        <v>1901</v>
      </c>
      <c r="Y3431" s="80" t="s">
        <v>4264</v>
      </c>
      <c r="Z3431" s="80" t="s">
        <v>612</v>
      </c>
    </row>
    <row r="3432" spans="23:26" x14ac:dyDescent="0.2">
      <c r="W3432" s="80" t="s">
        <v>611</v>
      </c>
      <c r="X3432" s="80" t="s">
        <v>1901</v>
      </c>
      <c r="Y3432" s="80" t="s">
        <v>4265</v>
      </c>
      <c r="Z3432" s="80" t="s">
        <v>612</v>
      </c>
    </row>
    <row r="3433" spans="23:26" x14ac:dyDescent="0.2">
      <c r="W3433" s="80" t="s">
        <v>611</v>
      </c>
      <c r="X3433" s="80" t="s">
        <v>1901</v>
      </c>
      <c r="Y3433" s="80" t="s">
        <v>4266</v>
      </c>
      <c r="Z3433" s="80" t="s">
        <v>612</v>
      </c>
    </row>
    <row r="3434" spans="23:26" x14ac:dyDescent="0.2">
      <c r="W3434" s="80" t="s">
        <v>611</v>
      </c>
      <c r="X3434" s="80" t="s">
        <v>1901</v>
      </c>
      <c r="Y3434" s="80" t="s">
        <v>4267</v>
      </c>
      <c r="Z3434" s="80" t="s">
        <v>612</v>
      </c>
    </row>
    <row r="3435" spans="23:26" x14ac:dyDescent="0.2">
      <c r="W3435" s="80" t="s">
        <v>611</v>
      </c>
      <c r="X3435" s="80" t="s">
        <v>1901</v>
      </c>
      <c r="Y3435" s="80" t="s">
        <v>4268</v>
      </c>
      <c r="Z3435" s="80" t="s">
        <v>612</v>
      </c>
    </row>
    <row r="3436" spans="23:26" x14ac:dyDescent="0.2">
      <c r="W3436" s="80" t="s">
        <v>611</v>
      </c>
      <c r="X3436" s="80" t="s">
        <v>1901</v>
      </c>
      <c r="Y3436" s="80" t="s">
        <v>4269</v>
      </c>
      <c r="Z3436" s="80" t="s">
        <v>612</v>
      </c>
    </row>
    <row r="3437" spans="23:26" x14ac:dyDescent="0.2">
      <c r="W3437" s="80" t="s">
        <v>611</v>
      </c>
      <c r="X3437" s="80" t="s">
        <v>1901</v>
      </c>
      <c r="Y3437" s="80" t="s">
        <v>4270</v>
      </c>
      <c r="Z3437" s="80" t="s">
        <v>612</v>
      </c>
    </row>
    <row r="3438" spans="23:26" x14ac:dyDescent="0.2">
      <c r="W3438" s="80" t="s">
        <v>611</v>
      </c>
      <c r="X3438" s="80" t="s">
        <v>1901</v>
      </c>
      <c r="Y3438" s="80" t="s">
        <v>4271</v>
      </c>
      <c r="Z3438" s="80" t="s">
        <v>612</v>
      </c>
    </row>
    <row r="3439" spans="23:26" x14ac:dyDescent="0.2">
      <c r="W3439" s="80" t="s">
        <v>611</v>
      </c>
      <c r="X3439" s="80" t="s">
        <v>1901</v>
      </c>
      <c r="Y3439" s="80" t="s">
        <v>4272</v>
      </c>
      <c r="Z3439" s="80" t="s">
        <v>612</v>
      </c>
    </row>
    <row r="3440" spans="23:26" x14ac:dyDescent="0.2">
      <c r="W3440" s="80" t="s">
        <v>611</v>
      </c>
      <c r="X3440" s="80" t="s">
        <v>1901</v>
      </c>
      <c r="Y3440" s="80" t="s">
        <v>4273</v>
      </c>
      <c r="Z3440" s="80" t="s">
        <v>612</v>
      </c>
    </row>
    <row r="3441" spans="23:26" x14ac:dyDescent="0.2">
      <c r="W3441" s="80" t="s">
        <v>611</v>
      </c>
      <c r="X3441" s="80" t="s">
        <v>1901</v>
      </c>
      <c r="Y3441" s="80" t="s">
        <v>4274</v>
      </c>
      <c r="Z3441" s="80" t="s">
        <v>612</v>
      </c>
    </row>
    <row r="3442" spans="23:26" x14ac:dyDescent="0.2">
      <c r="W3442" s="80" t="s">
        <v>611</v>
      </c>
      <c r="X3442" s="80" t="s">
        <v>1901</v>
      </c>
      <c r="Y3442" s="80" t="s">
        <v>4275</v>
      </c>
      <c r="Z3442" s="80" t="s">
        <v>612</v>
      </c>
    </row>
    <row r="3443" spans="23:26" x14ac:dyDescent="0.2">
      <c r="W3443" s="80" t="s">
        <v>611</v>
      </c>
      <c r="X3443" s="80" t="s">
        <v>1901</v>
      </c>
      <c r="Y3443" s="80" t="s">
        <v>4276</v>
      </c>
      <c r="Z3443" s="80" t="s">
        <v>612</v>
      </c>
    </row>
    <row r="3444" spans="23:26" x14ac:dyDescent="0.2">
      <c r="W3444" s="80" t="s">
        <v>611</v>
      </c>
      <c r="X3444" s="80" t="s">
        <v>1901</v>
      </c>
      <c r="Y3444" s="80" t="s">
        <v>4277</v>
      </c>
      <c r="Z3444" s="80" t="s">
        <v>612</v>
      </c>
    </row>
    <row r="3445" spans="23:26" x14ac:dyDescent="0.2">
      <c r="W3445" s="80" t="s">
        <v>611</v>
      </c>
      <c r="X3445" s="80" t="s">
        <v>1901</v>
      </c>
      <c r="Y3445" s="80" t="s">
        <v>4278</v>
      </c>
      <c r="Z3445" s="80" t="s">
        <v>612</v>
      </c>
    </row>
    <row r="3446" spans="23:26" x14ac:dyDescent="0.2">
      <c r="W3446" s="80" t="s">
        <v>611</v>
      </c>
      <c r="X3446" s="80" t="s">
        <v>1901</v>
      </c>
      <c r="Y3446" s="80" t="s">
        <v>4279</v>
      </c>
      <c r="Z3446" s="80" t="s">
        <v>612</v>
      </c>
    </row>
    <row r="3447" spans="23:26" x14ac:dyDescent="0.2">
      <c r="W3447" s="80" t="s">
        <v>611</v>
      </c>
      <c r="X3447" s="80" t="s">
        <v>1901</v>
      </c>
      <c r="Y3447" s="80" t="s">
        <v>4280</v>
      </c>
      <c r="Z3447" s="80" t="s">
        <v>612</v>
      </c>
    </row>
    <row r="3448" spans="23:26" x14ac:dyDescent="0.2">
      <c r="W3448" s="80" t="s">
        <v>611</v>
      </c>
      <c r="X3448" s="80" t="s">
        <v>1901</v>
      </c>
      <c r="Y3448" s="80" t="s">
        <v>4281</v>
      </c>
      <c r="Z3448" s="80" t="s">
        <v>612</v>
      </c>
    </row>
    <row r="3449" spans="23:26" x14ac:dyDescent="0.2">
      <c r="W3449" s="80" t="s">
        <v>611</v>
      </c>
      <c r="X3449" s="80" t="s">
        <v>1901</v>
      </c>
      <c r="Y3449" s="80" t="s">
        <v>4282</v>
      </c>
      <c r="Z3449" s="80" t="s">
        <v>612</v>
      </c>
    </row>
    <row r="3450" spans="23:26" x14ac:dyDescent="0.2">
      <c r="W3450" s="80" t="s">
        <v>611</v>
      </c>
      <c r="X3450" s="80" t="s">
        <v>1901</v>
      </c>
      <c r="Y3450" s="80" t="s">
        <v>4283</v>
      </c>
      <c r="Z3450" s="80" t="s">
        <v>612</v>
      </c>
    </row>
    <row r="3451" spans="23:26" x14ac:dyDescent="0.2">
      <c r="W3451" s="80" t="s">
        <v>611</v>
      </c>
      <c r="X3451" s="80" t="s">
        <v>1901</v>
      </c>
      <c r="Y3451" s="80" t="s">
        <v>4284</v>
      </c>
      <c r="Z3451" s="80" t="s">
        <v>612</v>
      </c>
    </row>
    <row r="3452" spans="23:26" x14ac:dyDescent="0.2">
      <c r="W3452" s="80" t="s">
        <v>611</v>
      </c>
      <c r="X3452" s="80" t="s">
        <v>1901</v>
      </c>
      <c r="Y3452" s="80" t="s">
        <v>4285</v>
      </c>
      <c r="Z3452" s="80" t="s">
        <v>612</v>
      </c>
    </row>
    <row r="3453" spans="23:26" x14ac:dyDescent="0.2">
      <c r="W3453" s="80" t="s">
        <v>611</v>
      </c>
      <c r="X3453" s="80" t="s">
        <v>1901</v>
      </c>
      <c r="Y3453" s="80" t="s">
        <v>4286</v>
      </c>
      <c r="Z3453" s="80" t="s">
        <v>612</v>
      </c>
    </row>
    <row r="3454" spans="23:26" x14ac:dyDescent="0.2">
      <c r="W3454" s="80" t="s">
        <v>611</v>
      </c>
      <c r="X3454" s="80" t="s">
        <v>1901</v>
      </c>
      <c r="Y3454" s="80" t="s">
        <v>4287</v>
      </c>
      <c r="Z3454" s="80" t="s">
        <v>612</v>
      </c>
    </row>
    <row r="3455" spans="23:26" x14ac:dyDescent="0.2">
      <c r="W3455" s="80" t="s">
        <v>611</v>
      </c>
      <c r="X3455" s="80" t="s">
        <v>1901</v>
      </c>
      <c r="Y3455" s="80" t="s">
        <v>4288</v>
      </c>
      <c r="Z3455" s="80" t="s">
        <v>612</v>
      </c>
    </row>
    <row r="3456" spans="23:26" x14ac:dyDescent="0.2">
      <c r="W3456" s="80" t="s">
        <v>611</v>
      </c>
      <c r="X3456" s="80" t="s">
        <v>1901</v>
      </c>
      <c r="Y3456" s="80" t="s">
        <v>4289</v>
      </c>
      <c r="Z3456" s="80" t="s">
        <v>612</v>
      </c>
    </row>
    <row r="3457" spans="23:26" x14ac:dyDescent="0.2">
      <c r="W3457" s="80" t="s">
        <v>611</v>
      </c>
      <c r="X3457" s="80" t="s">
        <v>1901</v>
      </c>
      <c r="Y3457" s="80" t="s">
        <v>4290</v>
      </c>
      <c r="Z3457" s="80" t="s">
        <v>612</v>
      </c>
    </row>
    <row r="3458" spans="23:26" x14ac:dyDescent="0.2">
      <c r="W3458" s="80" t="s">
        <v>611</v>
      </c>
      <c r="X3458" s="80" t="s">
        <v>1901</v>
      </c>
      <c r="Y3458" s="80" t="s">
        <v>4291</v>
      </c>
      <c r="Z3458" s="80" t="s">
        <v>612</v>
      </c>
    </row>
    <row r="3459" spans="23:26" x14ac:dyDescent="0.2">
      <c r="W3459" s="80" t="s">
        <v>611</v>
      </c>
      <c r="X3459" s="80" t="s">
        <v>1901</v>
      </c>
      <c r="Y3459" s="80" t="s">
        <v>4292</v>
      </c>
      <c r="Z3459" s="80" t="s">
        <v>612</v>
      </c>
    </row>
    <row r="3460" spans="23:26" x14ac:dyDescent="0.2">
      <c r="W3460" s="80" t="s">
        <v>611</v>
      </c>
      <c r="X3460" s="80" t="s">
        <v>1901</v>
      </c>
      <c r="Y3460" s="80" t="s">
        <v>4293</v>
      </c>
      <c r="Z3460" s="80" t="s">
        <v>612</v>
      </c>
    </row>
    <row r="3461" spans="23:26" x14ac:dyDescent="0.2">
      <c r="W3461" s="80" t="s">
        <v>611</v>
      </c>
      <c r="X3461" s="80" t="s">
        <v>1901</v>
      </c>
      <c r="Y3461" s="80" t="s">
        <v>4294</v>
      </c>
      <c r="Z3461" s="80" t="s">
        <v>612</v>
      </c>
    </row>
    <row r="3462" spans="23:26" x14ac:dyDescent="0.2">
      <c r="W3462" s="80" t="s">
        <v>611</v>
      </c>
      <c r="X3462" s="80" t="s">
        <v>1901</v>
      </c>
      <c r="Y3462" s="80" t="s">
        <v>4295</v>
      </c>
      <c r="Z3462" s="80" t="s">
        <v>612</v>
      </c>
    </row>
    <row r="3463" spans="23:26" x14ac:dyDescent="0.2">
      <c r="W3463" s="80" t="s">
        <v>611</v>
      </c>
      <c r="X3463" s="80" t="s">
        <v>1901</v>
      </c>
      <c r="Y3463" s="80" t="s">
        <v>4296</v>
      </c>
      <c r="Z3463" s="80" t="s">
        <v>612</v>
      </c>
    </row>
    <row r="3464" spans="23:26" x14ac:dyDescent="0.2">
      <c r="W3464" s="80" t="s">
        <v>611</v>
      </c>
      <c r="X3464" s="80" t="s">
        <v>1901</v>
      </c>
      <c r="Y3464" s="80" t="s">
        <v>4297</v>
      </c>
      <c r="Z3464" s="80" t="s">
        <v>612</v>
      </c>
    </row>
    <row r="3465" spans="23:26" x14ac:dyDescent="0.2">
      <c r="W3465" s="80" t="s">
        <v>611</v>
      </c>
      <c r="X3465" s="80" t="s">
        <v>1901</v>
      </c>
      <c r="Y3465" s="80" t="s">
        <v>4298</v>
      </c>
      <c r="Z3465" s="80" t="s">
        <v>612</v>
      </c>
    </row>
    <row r="3466" spans="23:26" x14ac:dyDescent="0.2">
      <c r="W3466" s="80" t="s">
        <v>611</v>
      </c>
      <c r="X3466" s="80" t="s">
        <v>1901</v>
      </c>
      <c r="Y3466" s="80" t="s">
        <v>4299</v>
      </c>
      <c r="Z3466" s="80" t="s">
        <v>612</v>
      </c>
    </row>
    <row r="3467" spans="23:26" x14ac:dyDescent="0.2">
      <c r="W3467" s="80" t="s">
        <v>611</v>
      </c>
      <c r="X3467" s="80" t="s">
        <v>1901</v>
      </c>
      <c r="Y3467" s="80" t="s">
        <v>4300</v>
      </c>
      <c r="Z3467" s="80" t="s">
        <v>612</v>
      </c>
    </row>
    <row r="3468" spans="23:26" x14ac:dyDescent="0.2">
      <c r="W3468" s="80" t="s">
        <v>611</v>
      </c>
      <c r="X3468" s="80" t="s">
        <v>1901</v>
      </c>
      <c r="Y3468" s="80" t="s">
        <v>4301</v>
      </c>
      <c r="Z3468" s="80" t="s">
        <v>612</v>
      </c>
    </row>
    <row r="3469" spans="23:26" x14ac:dyDescent="0.2">
      <c r="W3469" s="80" t="s">
        <v>611</v>
      </c>
      <c r="X3469" s="80" t="s">
        <v>1901</v>
      </c>
      <c r="Y3469" s="80" t="s">
        <v>4302</v>
      </c>
      <c r="Z3469" s="80" t="s">
        <v>612</v>
      </c>
    </row>
    <row r="3470" spans="23:26" x14ac:dyDescent="0.2">
      <c r="W3470" s="80" t="s">
        <v>611</v>
      </c>
      <c r="X3470" s="80" t="s">
        <v>1901</v>
      </c>
      <c r="Y3470" s="80" t="s">
        <v>4303</v>
      </c>
      <c r="Z3470" s="80" t="s">
        <v>612</v>
      </c>
    </row>
    <row r="3471" spans="23:26" x14ac:dyDescent="0.2">
      <c r="W3471" s="80" t="s">
        <v>613</v>
      </c>
      <c r="X3471" s="80" t="s">
        <v>1901</v>
      </c>
      <c r="Y3471" s="80" t="s">
        <v>4304</v>
      </c>
      <c r="Z3471" s="80" t="s">
        <v>614</v>
      </c>
    </row>
    <row r="3472" spans="23:26" x14ac:dyDescent="0.2">
      <c r="W3472" s="80" t="s">
        <v>613</v>
      </c>
      <c r="X3472" s="80" t="s">
        <v>1901</v>
      </c>
      <c r="Y3472" s="80" t="s">
        <v>4305</v>
      </c>
      <c r="Z3472" s="80" t="s">
        <v>614</v>
      </c>
    </row>
    <row r="3473" spans="23:26" x14ac:dyDescent="0.2">
      <c r="W3473" s="80" t="s">
        <v>613</v>
      </c>
      <c r="X3473" s="80" t="s">
        <v>1901</v>
      </c>
      <c r="Y3473" s="80" t="s">
        <v>4226</v>
      </c>
      <c r="Z3473" s="80" t="s">
        <v>614</v>
      </c>
    </row>
    <row r="3474" spans="23:26" x14ac:dyDescent="0.2">
      <c r="W3474" s="80" t="s">
        <v>613</v>
      </c>
      <c r="X3474" s="80" t="s">
        <v>1901</v>
      </c>
      <c r="Y3474" s="80" t="s">
        <v>4296</v>
      </c>
      <c r="Z3474" s="80" t="s">
        <v>614</v>
      </c>
    </row>
    <row r="3475" spans="23:26" x14ac:dyDescent="0.2">
      <c r="W3475" s="80" t="s">
        <v>172</v>
      </c>
      <c r="X3475" s="80" t="s">
        <v>1901</v>
      </c>
      <c r="Y3475" s="80" t="s">
        <v>1992</v>
      </c>
      <c r="Z3475" s="80" t="s">
        <v>173</v>
      </c>
    </row>
    <row r="3476" spans="23:26" x14ac:dyDescent="0.2">
      <c r="W3476" s="80" t="s">
        <v>615</v>
      </c>
      <c r="X3476" s="80" t="s">
        <v>1901</v>
      </c>
      <c r="Y3476" s="80" t="s">
        <v>4306</v>
      </c>
      <c r="Z3476" s="80" t="s">
        <v>616</v>
      </c>
    </row>
    <row r="3477" spans="23:26" x14ac:dyDescent="0.2">
      <c r="W3477" s="80" t="s">
        <v>615</v>
      </c>
      <c r="X3477" s="80" t="s">
        <v>1901</v>
      </c>
      <c r="Y3477" s="80" t="s">
        <v>4226</v>
      </c>
      <c r="Z3477" s="80" t="s">
        <v>616</v>
      </c>
    </row>
    <row r="3478" spans="23:26" x14ac:dyDescent="0.2">
      <c r="W3478" s="80" t="s">
        <v>615</v>
      </c>
      <c r="X3478" s="80" t="s">
        <v>1901</v>
      </c>
      <c r="Y3478" s="80" t="s">
        <v>4307</v>
      </c>
      <c r="Z3478" s="80" t="s">
        <v>616</v>
      </c>
    </row>
    <row r="3479" spans="23:26" x14ac:dyDescent="0.2">
      <c r="W3479" s="80" t="s">
        <v>617</v>
      </c>
      <c r="X3479" s="80" t="s">
        <v>1901</v>
      </c>
      <c r="Y3479" s="80" t="s">
        <v>2396</v>
      </c>
      <c r="Z3479" s="80" t="s">
        <v>618</v>
      </c>
    </row>
    <row r="3480" spans="23:26" x14ac:dyDescent="0.2">
      <c r="W3480" s="80" t="s">
        <v>617</v>
      </c>
      <c r="X3480" s="80" t="s">
        <v>1901</v>
      </c>
      <c r="Y3480" s="80" t="s">
        <v>2397</v>
      </c>
      <c r="Z3480" s="80" t="s">
        <v>618</v>
      </c>
    </row>
    <row r="3481" spans="23:26" x14ac:dyDescent="0.2">
      <c r="W3481" s="80" t="s">
        <v>617</v>
      </c>
      <c r="X3481" s="80" t="s">
        <v>1901</v>
      </c>
      <c r="Y3481" s="80" t="s">
        <v>4308</v>
      </c>
      <c r="Z3481" s="80" t="s">
        <v>618</v>
      </c>
    </row>
    <row r="3482" spans="23:26" x14ac:dyDescent="0.2">
      <c r="W3482" s="80" t="s">
        <v>617</v>
      </c>
      <c r="X3482" s="80" t="s">
        <v>1901</v>
      </c>
      <c r="Y3482" s="80" t="s">
        <v>4309</v>
      </c>
      <c r="Z3482" s="80" t="s">
        <v>618</v>
      </c>
    </row>
    <row r="3483" spans="23:26" x14ac:dyDescent="0.2">
      <c r="W3483" s="80" t="s">
        <v>617</v>
      </c>
      <c r="X3483" s="80" t="s">
        <v>1901</v>
      </c>
      <c r="Y3483" s="80" t="s">
        <v>4310</v>
      </c>
      <c r="Z3483" s="80" t="s">
        <v>618</v>
      </c>
    </row>
    <row r="3484" spans="23:26" x14ac:dyDescent="0.2">
      <c r="W3484" s="80" t="s">
        <v>617</v>
      </c>
      <c r="X3484" s="80" t="s">
        <v>1901</v>
      </c>
      <c r="Y3484" s="80" t="s">
        <v>4311</v>
      </c>
      <c r="Z3484" s="80" t="s">
        <v>618</v>
      </c>
    </row>
    <row r="3485" spans="23:26" x14ac:dyDescent="0.2">
      <c r="W3485" s="80" t="s">
        <v>617</v>
      </c>
      <c r="X3485" s="80" t="s">
        <v>1901</v>
      </c>
      <c r="Y3485" s="80" t="s">
        <v>4312</v>
      </c>
      <c r="Z3485" s="80" t="s">
        <v>618</v>
      </c>
    </row>
    <row r="3486" spans="23:26" x14ac:dyDescent="0.2">
      <c r="W3486" s="80" t="s">
        <v>617</v>
      </c>
      <c r="X3486" s="80" t="s">
        <v>1901</v>
      </c>
      <c r="Y3486" s="80" t="s">
        <v>4313</v>
      </c>
      <c r="Z3486" s="80" t="s">
        <v>618</v>
      </c>
    </row>
    <row r="3487" spans="23:26" x14ac:dyDescent="0.2">
      <c r="W3487" s="80" t="s">
        <v>617</v>
      </c>
      <c r="X3487" s="80" t="s">
        <v>1901</v>
      </c>
      <c r="Y3487" s="80" t="s">
        <v>4314</v>
      </c>
      <c r="Z3487" s="80" t="s">
        <v>618</v>
      </c>
    </row>
    <row r="3488" spans="23:26" x14ac:dyDescent="0.2">
      <c r="W3488" s="80" t="s">
        <v>617</v>
      </c>
      <c r="X3488" s="80" t="s">
        <v>1901</v>
      </c>
      <c r="Y3488" s="80" t="s">
        <v>4315</v>
      </c>
      <c r="Z3488" s="80" t="s">
        <v>618</v>
      </c>
    </row>
    <row r="3489" spans="23:26" x14ac:dyDescent="0.2">
      <c r="W3489" s="80" t="s">
        <v>617</v>
      </c>
      <c r="X3489" s="80" t="s">
        <v>1901</v>
      </c>
      <c r="Y3489" s="80" t="s">
        <v>4316</v>
      </c>
      <c r="Z3489" s="80" t="s">
        <v>618</v>
      </c>
    </row>
    <row r="3490" spans="23:26" x14ac:dyDescent="0.2">
      <c r="W3490" s="80" t="s">
        <v>617</v>
      </c>
      <c r="X3490" s="80" t="s">
        <v>1901</v>
      </c>
      <c r="Y3490" s="80" t="s">
        <v>4317</v>
      </c>
      <c r="Z3490" s="80" t="s">
        <v>618</v>
      </c>
    </row>
    <row r="3491" spans="23:26" x14ac:dyDescent="0.2">
      <c r="W3491" s="80" t="s">
        <v>617</v>
      </c>
      <c r="X3491" s="80" t="s">
        <v>1901</v>
      </c>
      <c r="Y3491" s="80" t="s">
        <v>4318</v>
      </c>
      <c r="Z3491" s="80" t="s">
        <v>618</v>
      </c>
    </row>
    <row r="3492" spans="23:26" x14ac:dyDescent="0.2">
      <c r="W3492" s="80" t="s">
        <v>617</v>
      </c>
      <c r="X3492" s="80" t="s">
        <v>1901</v>
      </c>
      <c r="Y3492" s="80" t="s">
        <v>4319</v>
      </c>
      <c r="Z3492" s="80" t="s">
        <v>618</v>
      </c>
    </row>
    <row r="3493" spans="23:26" x14ac:dyDescent="0.2">
      <c r="W3493" s="80" t="s">
        <v>617</v>
      </c>
      <c r="X3493" s="80" t="s">
        <v>1901</v>
      </c>
      <c r="Y3493" s="80" t="s">
        <v>4320</v>
      </c>
      <c r="Z3493" s="80" t="s">
        <v>618</v>
      </c>
    </row>
    <row r="3494" spans="23:26" x14ac:dyDescent="0.2">
      <c r="W3494" s="80" t="s">
        <v>617</v>
      </c>
      <c r="X3494" s="80" t="s">
        <v>1901</v>
      </c>
      <c r="Y3494" s="80" t="s">
        <v>4321</v>
      </c>
      <c r="Z3494" s="80" t="s">
        <v>618</v>
      </c>
    </row>
    <row r="3495" spans="23:26" x14ac:dyDescent="0.2">
      <c r="W3495" s="80" t="s">
        <v>617</v>
      </c>
      <c r="X3495" s="80" t="s">
        <v>1901</v>
      </c>
      <c r="Y3495" s="80" t="s">
        <v>4322</v>
      </c>
      <c r="Z3495" s="80" t="s">
        <v>618</v>
      </c>
    </row>
    <row r="3496" spans="23:26" x14ac:dyDescent="0.2">
      <c r="W3496" s="80" t="s">
        <v>617</v>
      </c>
      <c r="X3496" s="80" t="s">
        <v>1901</v>
      </c>
      <c r="Y3496" s="80" t="s">
        <v>4323</v>
      </c>
      <c r="Z3496" s="80" t="s">
        <v>618</v>
      </c>
    </row>
    <row r="3497" spans="23:26" x14ac:dyDescent="0.2">
      <c r="W3497" s="80" t="s">
        <v>617</v>
      </c>
      <c r="X3497" s="80" t="s">
        <v>1901</v>
      </c>
      <c r="Y3497" s="80" t="s">
        <v>4324</v>
      </c>
      <c r="Z3497" s="80" t="s">
        <v>618</v>
      </c>
    </row>
    <row r="3498" spans="23:26" x14ac:dyDescent="0.2">
      <c r="W3498" s="80" t="s">
        <v>617</v>
      </c>
      <c r="X3498" s="80" t="s">
        <v>1901</v>
      </c>
      <c r="Y3498" s="80" t="s">
        <v>4325</v>
      </c>
      <c r="Z3498" s="80" t="s">
        <v>618</v>
      </c>
    </row>
    <row r="3499" spans="23:26" x14ac:dyDescent="0.2">
      <c r="W3499" s="80" t="s">
        <v>617</v>
      </c>
      <c r="X3499" s="80" t="s">
        <v>1901</v>
      </c>
      <c r="Y3499" s="80" t="s">
        <v>4326</v>
      </c>
      <c r="Z3499" s="80" t="s">
        <v>618</v>
      </c>
    </row>
    <row r="3500" spans="23:26" x14ac:dyDescent="0.2">
      <c r="W3500" s="80" t="s">
        <v>617</v>
      </c>
      <c r="X3500" s="80" t="s">
        <v>1901</v>
      </c>
      <c r="Y3500" s="80" t="s">
        <v>4327</v>
      </c>
      <c r="Z3500" s="80" t="s">
        <v>618</v>
      </c>
    </row>
    <row r="3501" spans="23:26" x14ac:dyDescent="0.2">
      <c r="W3501" s="80" t="s">
        <v>617</v>
      </c>
      <c r="X3501" s="80" t="s">
        <v>1901</v>
      </c>
      <c r="Y3501" s="80" t="s">
        <v>4328</v>
      </c>
      <c r="Z3501" s="80" t="s">
        <v>618</v>
      </c>
    </row>
    <row r="3502" spans="23:26" x14ac:dyDescent="0.2">
      <c r="W3502" s="80" t="s">
        <v>617</v>
      </c>
      <c r="X3502" s="80" t="s">
        <v>1901</v>
      </c>
      <c r="Y3502" s="80" t="s">
        <v>4329</v>
      </c>
      <c r="Z3502" s="80" t="s">
        <v>618</v>
      </c>
    </row>
    <row r="3503" spans="23:26" x14ac:dyDescent="0.2">
      <c r="W3503" s="80" t="s">
        <v>617</v>
      </c>
      <c r="X3503" s="80" t="s">
        <v>1901</v>
      </c>
      <c r="Y3503" s="80" t="s">
        <v>4330</v>
      </c>
      <c r="Z3503" s="80" t="s">
        <v>618</v>
      </c>
    </row>
    <row r="3504" spans="23:26" x14ac:dyDescent="0.2">
      <c r="W3504" s="80" t="s">
        <v>617</v>
      </c>
      <c r="X3504" s="80" t="s">
        <v>1901</v>
      </c>
      <c r="Y3504" s="80" t="s">
        <v>4331</v>
      </c>
      <c r="Z3504" s="80" t="s">
        <v>618</v>
      </c>
    </row>
    <row r="3505" spans="23:26" x14ac:dyDescent="0.2">
      <c r="W3505" s="80" t="s">
        <v>617</v>
      </c>
      <c r="X3505" s="80" t="s">
        <v>1901</v>
      </c>
      <c r="Y3505" s="80" t="s">
        <v>4332</v>
      </c>
      <c r="Z3505" s="80" t="s">
        <v>618</v>
      </c>
    </row>
    <row r="3506" spans="23:26" x14ac:dyDescent="0.2">
      <c r="W3506" s="80" t="s">
        <v>617</v>
      </c>
      <c r="X3506" s="80" t="s">
        <v>1901</v>
      </c>
      <c r="Y3506" s="80" t="s">
        <v>4333</v>
      </c>
      <c r="Z3506" s="80" t="s">
        <v>618</v>
      </c>
    </row>
  </sheetData>
  <sortState xmlns:xlrd2="http://schemas.microsoft.com/office/spreadsheetml/2017/richdata2" ref="T18:T294">
    <sortCondition sortBy="cellColor" ref="T18:T294" dxfId="24"/>
  </sortState>
  <conditionalFormatting sqref="E34">
    <cfRule type="expression" dxfId="23" priority="11">
      <formula>MAX($F$18:$F$31)&lt;&gt;$E$34</formula>
    </cfRule>
  </conditionalFormatting>
  <conditionalFormatting sqref="F34">
    <cfRule type="expression" dxfId="22" priority="10">
      <formula>NOT($F$34)</formula>
    </cfRule>
  </conditionalFormatting>
  <conditionalFormatting sqref="E37:F37 E38:E48 F38:F50">
    <cfRule type="expression" dxfId="21" priority="9">
      <formula>MOD(ROW(A42)-ROW($A$41),2)</formula>
    </cfRule>
  </conditionalFormatting>
  <conditionalFormatting sqref="K305:K307 M305:N307">
    <cfRule type="uniqueValues" dxfId="20" priority="12"/>
  </conditionalFormatting>
  <conditionalFormatting sqref="K18:L230 K231:K305 L231:L304">
    <cfRule type="uniqueValues" dxfId="19" priority="1"/>
  </conditionalFormatting>
  <pageMargins left="0.7" right="0.7" top="0.75" bottom="0.75" header="0.3" footer="0.3"/>
  <pageSetup scale="89" fitToHeight="0" orientation="portrait" r:id="rId1"/>
  <legacyDrawing r:id="rId2"/>
  <tableParts count="4">
    <tablePart r:id="rId3"/>
    <tablePart r:id="rId4"/>
    <tablePart r:id="rId5"/>
    <tablePart r:id="rId6"/>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64C3D-CB93-427A-A3A9-B177BAA3DAB9}">
  <sheetPr codeName="Sheet1">
    <tabColor rgb="FF002060"/>
    <pageSetUpPr fitToPage="1"/>
  </sheetPr>
  <dimension ref="A1:G51"/>
  <sheetViews>
    <sheetView showGridLines="0" zoomScaleNormal="100" workbookViewId="0">
      <selection activeCell="B4" sqref="B4"/>
    </sheetView>
  </sheetViews>
  <sheetFormatPr defaultRowHeight="12.75" x14ac:dyDescent="0.2"/>
  <cols>
    <col min="2" max="2" width="17.140625" customWidth="1"/>
    <col min="3" max="3" width="51.7109375" customWidth="1"/>
    <col min="4" max="4" width="9.7109375" customWidth="1"/>
    <col min="5" max="5" width="36.85546875" customWidth="1"/>
    <col min="6" max="6" width="2.28515625" customWidth="1"/>
  </cols>
  <sheetData>
    <row r="1" spans="1:3" x14ac:dyDescent="0.2">
      <c r="A1" s="23" t="s">
        <v>0</v>
      </c>
      <c r="B1" s="24" t="s">
        <v>3</v>
      </c>
      <c r="C1" s="24"/>
    </row>
    <row r="2" spans="1:3" x14ac:dyDescent="0.2">
      <c r="A2" s="23" t="s">
        <v>1</v>
      </c>
      <c r="B2" s="37" t="s">
        <v>1849</v>
      </c>
      <c r="C2" s="24"/>
    </row>
    <row r="3" spans="1:3" x14ac:dyDescent="0.2">
      <c r="A3" s="23" t="s">
        <v>2</v>
      </c>
      <c r="B3" s="26" t="str">
        <f>TEXT(DATE(2023,1,9),"dd-mmm-yyyy")</f>
        <v>09-Jan-2023</v>
      </c>
      <c r="C3" s="24"/>
    </row>
    <row r="5" spans="1:3" x14ac:dyDescent="0.2">
      <c r="A5" s="4" t="s">
        <v>1850</v>
      </c>
    </row>
    <row r="13" spans="1:3" x14ac:dyDescent="0.2">
      <c r="A13" s="19" t="str">
        <f>IF(_xlfn.AGGREGATE(3,5,A35:A39),"","Show Meta Data")</f>
        <v/>
      </c>
    </row>
    <row r="14" spans="1:3" x14ac:dyDescent="0.2">
      <c r="A14" s="19"/>
    </row>
    <row r="15" spans="1:3" x14ac:dyDescent="0.2">
      <c r="A15" s="19"/>
    </row>
    <row r="16" spans="1:3" x14ac:dyDescent="0.2">
      <c r="A16" s="19"/>
    </row>
    <row r="17" spans="1:1" x14ac:dyDescent="0.2">
      <c r="A17" s="19"/>
    </row>
    <row r="18" spans="1:1" x14ac:dyDescent="0.2">
      <c r="A18" s="19"/>
    </row>
    <row r="19" spans="1:1" x14ac:dyDescent="0.2">
      <c r="A19" s="19"/>
    </row>
    <row r="20" spans="1:1" x14ac:dyDescent="0.2">
      <c r="A20" s="19"/>
    </row>
    <row r="21" spans="1:1" x14ac:dyDescent="0.2">
      <c r="A21" s="19"/>
    </row>
    <row r="22" spans="1:1" x14ac:dyDescent="0.2">
      <c r="A22" s="4" t="s">
        <v>1852</v>
      </c>
    </row>
    <row r="23" spans="1:1" x14ac:dyDescent="0.2">
      <c r="A23" s="4"/>
    </row>
    <row r="24" spans="1:1" x14ac:dyDescent="0.2">
      <c r="A24" s="4"/>
    </row>
    <row r="25" spans="1:1" x14ac:dyDescent="0.2">
      <c r="A25" s="4"/>
    </row>
    <row r="26" spans="1:1" x14ac:dyDescent="0.2">
      <c r="A26" s="4"/>
    </row>
    <row r="27" spans="1:1" x14ac:dyDescent="0.2">
      <c r="A27" s="19"/>
    </row>
    <row r="28" spans="1:1" x14ac:dyDescent="0.2">
      <c r="A28" s="19"/>
    </row>
    <row r="29" spans="1:1" x14ac:dyDescent="0.2">
      <c r="A29" s="19"/>
    </row>
    <row r="30" spans="1:1" x14ac:dyDescent="0.2">
      <c r="A30" s="19"/>
    </row>
    <row r="31" spans="1:1" x14ac:dyDescent="0.2">
      <c r="A31" s="19"/>
    </row>
    <row r="32" spans="1:1" x14ac:dyDescent="0.2">
      <c r="A32" s="19"/>
    </row>
    <row r="33" spans="1:7" x14ac:dyDescent="0.2">
      <c r="A33" s="4" t="s">
        <v>1860</v>
      </c>
      <c r="C33" s="41" t="s">
        <v>1861</v>
      </c>
    </row>
    <row r="34" spans="1:7" x14ac:dyDescent="0.2">
      <c r="A34" s="19"/>
    </row>
    <row r="35" spans="1:7" x14ac:dyDescent="0.2">
      <c r="A35" s="4" t="s">
        <v>4</v>
      </c>
      <c r="F35" s="1"/>
    </row>
    <row r="36" spans="1:7" x14ac:dyDescent="0.2">
      <c r="B36" t="str" cm="1">
        <f t="array" aca="1" ref="B36" ca="1">_xlfn.LET(_xlpm.x,CELL("filename"),LEFT(_xlpm.x,FIND("[",_xlpm.x)-1))</f>
        <v>C:\Users\biegertm\OneDrive - Starkey\Desktop\MoreTraceability-main\</v>
      </c>
    </row>
    <row r="38" spans="1:7" x14ac:dyDescent="0.2">
      <c r="A38" s="4" t="s">
        <v>1761</v>
      </c>
    </row>
    <row r="39" spans="1:7" x14ac:dyDescent="0.2">
      <c r="G39" s="3"/>
    </row>
    <row r="40" spans="1:7" ht="13.5" thickBot="1" x14ac:dyDescent="0.25">
      <c r="B40" s="15" t="s">
        <v>1762</v>
      </c>
      <c r="C40" s="16" t="s">
        <v>1763</v>
      </c>
      <c r="G40" s="3"/>
    </row>
    <row r="41" spans="1:7" ht="13.5" thickTop="1" x14ac:dyDescent="0.2">
      <c r="B41" s="14" t="s">
        <v>1197</v>
      </c>
      <c r="C41">
        <f>ROWS(_xlfn.UNIQUE(URS_Plan_Report[URS_ID]))</f>
        <v>75</v>
      </c>
      <c r="D41" s="19" t="s">
        <v>1765</v>
      </c>
    </row>
    <row r="42" spans="1:7" x14ac:dyDescent="0.2">
      <c r="B42" s="14" t="s">
        <v>1199</v>
      </c>
      <c r="C42" s="12">
        <f>ROWS(_xlfn.UNIQUE(Bench_Validation_Mapping[URS_ID]))</f>
        <v>213</v>
      </c>
      <c r="D42" s="19" t="s">
        <v>1766</v>
      </c>
      <c r="G42" s="2"/>
    </row>
    <row r="43" spans="1:7" ht="13.5" thickBot="1" x14ac:dyDescent="0.25">
      <c r="B43" s="13" t="s">
        <v>1198</v>
      </c>
      <c r="C43" s="10">
        <f>ROWS(_xlfn.UNIQUE(_xlfn.ANCHORARRAY(RemoveFromURS!A12)))</f>
        <v>14</v>
      </c>
      <c r="D43" s="19" t="s">
        <v>1767</v>
      </c>
    </row>
    <row r="44" spans="1:7" ht="13.5" thickTop="1" x14ac:dyDescent="0.2">
      <c r="B44" s="17" t="s">
        <v>622</v>
      </c>
      <c r="C44" s="18">
        <f>SUM(C41:C43)</f>
        <v>302</v>
      </c>
      <c r="D44" s="19" t="s">
        <v>1764</v>
      </c>
    </row>
    <row r="46" spans="1:7" x14ac:dyDescent="0.2">
      <c r="A46" s="4" t="s">
        <v>1845</v>
      </c>
    </row>
    <row r="48" spans="1:7" x14ac:dyDescent="0.2">
      <c r="B48" s="40" t="s">
        <v>1846</v>
      </c>
      <c r="C48" s="40" t="s">
        <v>1770</v>
      </c>
    </row>
    <row r="49" spans="2:3" ht="51" x14ac:dyDescent="0.2">
      <c r="B49" s="36">
        <f>ROW()-ROW(Table4[[#Headers],[Issue '#]])</f>
        <v>1</v>
      </c>
      <c r="C49" s="39" t="s">
        <v>1848</v>
      </c>
    </row>
    <row r="50" spans="2:3" ht="38.25" x14ac:dyDescent="0.2">
      <c r="B50" s="36">
        <f>ROW()-ROW(Table4[[#Headers],[Issue '#]])</f>
        <v>2</v>
      </c>
      <c r="C50" s="39" t="s">
        <v>1847</v>
      </c>
    </row>
    <row r="51" spans="2:3" ht="63.75" x14ac:dyDescent="0.2">
      <c r="B51" s="38">
        <f>ROW()-ROW(Table4[[#Headers],[Issue '#]])</f>
        <v>3</v>
      </c>
      <c r="C51" s="39" t="s">
        <v>1851</v>
      </c>
    </row>
  </sheetData>
  <conditionalFormatting sqref="B41:C44">
    <cfRule type="expression" dxfId="5" priority="1">
      <formula>MOD(ROW(B40)-ROW($B$39),2)</formula>
    </cfRule>
  </conditionalFormatting>
  <hyperlinks>
    <hyperlink ref="C33" r:id="rId1" xr:uid="{9183901A-9D2F-48F4-BA25-3FA5F4457E6D}"/>
  </hyperlinks>
  <pageMargins left="0.7" right="0.7" top="0.75" bottom="0.75" header="0.3" footer="0.3"/>
  <pageSetup scale="72" fitToHeight="0" orientation="portrait" horizontalDpi="4294967295" verticalDpi="4294967295" r:id="rId2"/>
  <drawing r:id="rId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4DEF0-E2D4-416A-8157-84C682585D1D}">
  <sheetPr codeName="Sheet2"/>
  <dimension ref="A1:B291"/>
  <sheetViews>
    <sheetView workbookViewId="0">
      <selection activeCell="D14" sqref="D14"/>
    </sheetView>
  </sheetViews>
  <sheetFormatPr defaultRowHeight="12.75" x14ac:dyDescent="0.2"/>
  <cols>
    <col min="1" max="1" width="13.140625" bestFit="1" customWidth="1"/>
    <col min="2" max="2" width="80.85546875" bestFit="1" customWidth="1"/>
    <col min="3" max="3" width="15.28515625" bestFit="1" customWidth="1"/>
    <col min="4" max="4" width="80.85546875" bestFit="1" customWidth="1"/>
  </cols>
  <sheetData>
    <row r="1" spans="1:2" x14ac:dyDescent="0.2">
      <c r="A1" t="s">
        <v>6</v>
      </c>
      <c r="B1" t="s">
        <v>5</v>
      </c>
    </row>
    <row r="2" spans="1:2" x14ac:dyDescent="0.2">
      <c r="A2" t="s">
        <v>199</v>
      </c>
      <c r="B2" t="s">
        <v>200</v>
      </c>
    </row>
    <row r="3" spans="1:2" x14ac:dyDescent="0.2">
      <c r="A3" t="s">
        <v>201</v>
      </c>
      <c r="B3" t="s">
        <v>202</v>
      </c>
    </row>
    <row r="4" spans="1:2" x14ac:dyDescent="0.2">
      <c r="A4" t="s">
        <v>8</v>
      </c>
      <c r="B4" t="s">
        <v>9</v>
      </c>
    </row>
    <row r="5" spans="1:2" x14ac:dyDescent="0.2">
      <c r="A5" t="s">
        <v>10</v>
      </c>
      <c r="B5" t="s">
        <v>11</v>
      </c>
    </row>
    <row r="6" spans="1:2" x14ac:dyDescent="0.2">
      <c r="A6" t="s">
        <v>203</v>
      </c>
      <c r="B6" t="s">
        <v>204</v>
      </c>
    </row>
    <row r="7" spans="1:2" x14ac:dyDescent="0.2">
      <c r="A7" t="s">
        <v>205</v>
      </c>
      <c r="B7" t="s">
        <v>206</v>
      </c>
    </row>
    <row r="8" spans="1:2" x14ac:dyDescent="0.2">
      <c r="A8" t="s">
        <v>207</v>
      </c>
      <c r="B8" t="s">
        <v>208</v>
      </c>
    </row>
    <row r="9" spans="1:2" x14ac:dyDescent="0.2">
      <c r="A9" t="s">
        <v>13</v>
      </c>
      <c r="B9" t="s">
        <v>14</v>
      </c>
    </row>
    <row r="10" spans="1:2" x14ac:dyDescent="0.2">
      <c r="A10" t="s">
        <v>209</v>
      </c>
      <c r="B10" t="s">
        <v>210</v>
      </c>
    </row>
    <row r="11" spans="1:2" x14ac:dyDescent="0.2">
      <c r="A11" t="s">
        <v>211</v>
      </c>
      <c r="B11" t="s">
        <v>212</v>
      </c>
    </row>
    <row r="12" spans="1:2" x14ac:dyDescent="0.2">
      <c r="A12" t="s">
        <v>213</v>
      </c>
      <c r="B12" t="s">
        <v>214</v>
      </c>
    </row>
    <row r="13" spans="1:2" x14ac:dyDescent="0.2">
      <c r="A13" t="s">
        <v>215</v>
      </c>
      <c r="B13" t="s">
        <v>216</v>
      </c>
    </row>
    <row r="14" spans="1:2" x14ac:dyDescent="0.2">
      <c r="A14" t="s">
        <v>22</v>
      </c>
      <c r="B14" t="s">
        <v>23</v>
      </c>
    </row>
    <row r="15" spans="1:2" x14ac:dyDescent="0.2">
      <c r="A15" t="s">
        <v>217</v>
      </c>
      <c r="B15" t="s">
        <v>218</v>
      </c>
    </row>
    <row r="16" spans="1:2" x14ac:dyDescent="0.2">
      <c r="A16" t="s">
        <v>219</v>
      </c>
      <c r="B16" t="s">
        <v>220</v>
      </c>
    </row>
    <row r="17" spans="1:2" x14ac:dyDescent="0.2">
      <c r="A17" t="s">
        <v>19</v>
      </c>
      <c r="B17" t="s">
        <v>20</v>
      </c>
    </row>
    <row r="18" spans="1:2" x14ac:dyDescent="0.2">
      <c r="A18" t="s">
        <v>16</v>
      </c>
      <c r="B18" t="s">
        <v>17</v>
      </c>
    </row>
    <row r="19" spans="1:2" x14ac:dyDescent="0.2">
      <c r="A19" t="s">
        <v>221</v>
      </c>
      <c r="B19" t="s">
        <v>222</v>
      </c>
    </row>
    <row r="20" spans="1:2" x14ac:dyDescent="0.2">
      <c r="A20" t="s">
        <v>223</v>
      </c>
      <c r="B20" t="s">
        <v>224</v>
      </c>
    </row>
    <row r="21" spans="1:2" x14ac:dyDescent="0.2">
      <c r="A21" t="s">
        <v>225</v>
      </c>
      <c r="B21" t="s">
        <v>226</v>
      </c>
    </row>
    <row r="22" spans="1:2" x14ac:dyDescent="0.2">
      <c r="A22" t="s">
        <v>33</v>
      </c>
      <c r="B22" t="s">
        <v>34</v>
      </c>
    </row>
    <row r="23" spans="1:2" x14ac:dyDescent="0.2">
      <c r="A23" t="s">
        <v>25</v>
      </c>
      <c r="B23" t="s">
        <v>26</v>
      </c>
    </row>
    <row r="24" spans="1:2" x14ac:dyDescent="0.2">
      <c r="A24" t="s">
        <v>227</v>
      </c>
      <c r="B24" t="s">
        <v>228</v>
      </c>
    </row>
    <row r="25" spans="1:2" x14ac:dyDescent="0.2">
      <c r="A25" t="s">
        <v>27</v>
      </c>
      <c r="B25" t="s">
        <v>28</v>
      </c>
    </row>
    <row r="26" spans="1:2" x14ac:dyDescent="0.2">
      <c r="A26" t="s">
        <v>229</v>
      </c>
      <c r="B26" t="s">
        <v>230</v>
      </c>
    </row>
    <row r="27" spans="1:2" x14ac:dyDescent="0.2">
      <c r="A27" t="s">
        <v>231</v>
      </c>
      <c r="B27" t="s">
        <v>232</v>
      </c>
    </row>
    <row r="28" spans="1:2" x14ac:dyDescent="0.2">
      <c r="A28" t="s">
        <v>29</v>
      </c>
      <c r="B28" t="s">
        <v>30</v>
      </c>
    </row>
    <row r="29" spans="1:2" x14ac:dyDescent="0.2">
      <c r="A29" t="s">
        <v>31</v>
      </c>
      <c r="B29" t="s">
        <v>32</v>
      </c>
    </row>
    <row r="30" spans="1:2" x14ac:dyDescent="0.2">
      <c r="A30" t="s">
        <v>36</v>
      </c>
      <c r="B30" t="s">
        <v>37</v>
      </c>
    </row>
    <row r="31" spans="1:2" x14ac:dyDescent="0.2">
      <c r="A31" t="s">
        <v>38</v>
      </c>
      <c r="B31" t="s">
        <v>39</v>
      </c>
    </row>
    <row r="32" spans="1:2" x14ac:dyDescent="0.2">
      <c r="A32" t="s">
        <v>233</v>
      </c>
      <c r="B32" t="s">
        <v>234</v>
      </c>
    </row>
    <row r="33" spans="1:2" x14ac:dyDescent="0.2">
      <c r="A33" t="s">
        <v>235</v>
      </c>
      <c r="B33" t="s">
        <v>236</v>
      </c>
    </row>
    <row r="34" spans="1:2" x14ac:dyDescent="0.2">
      <c r="A34" t="s">
        <v>237</v>
      </c>
      <c r="B34" t="s">
        <v>238</v>
      </c>
    </row>
    <row r="35" spans="1:2" x14ac:dyDescent="0.2">
      <c r="A35" t="s">
        <v>239</v>
      </c>
      <c r="B35" t="s">
        <v>240</v>
      </c>
    </row>
    <row r="36" spans="1:2" x14ac:dyDescent="0.2">
      <c r="A36" t="s">
        <v>241</v>
      </c>
      <c r="B36" t="s">
        <v>242</v>
      </c>
    </row>
    <row r="37" spans="1:2" x14ac:dyDescent="0.2">
      <c r="A37" t="s">
        <v>243</v>
      </c>
      <c r="B37" t="s">
        <v>244</v>
      </c>
    </row>
    <row r="38" spans="1:2" x14ac:dyDescent="0.2">
      <c r="A38" t="s">
        <v>245</v>
      </c>
      <c r="B38" t="s">
        <v>246</v>
      </c>
    </row>
    <row r="39" spans="1:2" x14ac:dyDescent="0.2">
      <c r="A39" t="s">
        <v>247</v>
      </c>
      <c r="B39" t="s">
        <v>248</v>
      </c>
    </row>
    <row r="40" spans="1:2" x14ac:dyDescent="0.2">
      <c r="A40" t="s">
        <v>249</v>
      </c>
      <c r="B40" t="s">
        <v>250</v>
      </c>
    </row>
    <row r="41" spans="1:2" x14ac:dyDescent="0.2">
      <c r="A41" t="s">
        <v>41</v>
      </c>
      <c r="B41" t="s">
        <v>42</v>
      </c>
    </row>
    <row r="42" spans="1:2" x14ac:dyDescent="0.2">
      <c r="A42" t="s">
        <v>251</v>
      </c>
      <c r="B42" t="s">
        <v>252</v>
      </c>
    </row>
    <row r="43" spans="1:2" x14ac:dyDescent="0.2">
      <c r="A43" t="s">
        <v>253</v>
      </c>
      <c r="B43" t="s">
        <v>254</v>
      </c>
    </row>
    <row r="44" spans="1:2" x14ac:dyDescent="0.2">
      <c r="A44" t="s">
        <v>44</v>
      </c>
      <c r="B44" t="s">
        <v>45</v>
      </c>
    </row>
    <row r="45" spans="1:2" x14ac:dyDescent="0.2">
      <c r="A45" t="s">
        <v>255</v>
      </c>
      <c r="B45" t="s">
        <v>256</v>
      </c>
    </row>
    <row r="46" spans="1:2" x14ac:dyDescent="0.2">
      <c r="A46" t="s">
        <v>257</v>
      </c>
      <c r="B46" t="s">
        <v>258</v>
      </c>
    </row>
    <row r="47" spans="1:2" x14ac:dyDescent="0.2">
      <c r="A47" t="s">
        <v>259</v>
      </c>
      <c r="B47" t="s">
        <v>260</v>
      </c>
    </row>
    <row r="48" spans="1:2" x14ac:dyDescent="0.2">
      <c r="A48" t="s">
        <v>261</v>
      </c>
      <c r="B48" t="s">
        <v>262</v>
      </c>
    </row>
    <row r="49" spans="1:2" x14ac:dyDescent="0.2">
      <c r="A49" t="s">
        <v>263</v>
      </c>
      <c r="B49" t="s">
        <v>262</v>
      </c>
    </row>
    <row r="50" spans="1:2" x14ac:dyDescent="0.2">
      <c r="A50" t="s">
        <v>264</v>
      </c>
      <c r="B50" t="s">
        <v>265</v>
      </c>
    </row>
    <row r="51" spans="1:2" x14ac:dyDescent="0.2">
      <c r="A51" t="s">
        <v>266</v>
      </c>
      <c r="B51" t="s">
        <v>267</v>
      </c>
    </row>
    <row r="52" spans="1:2" x14ac:dyDescent="0.2">
      <c r="A52" t="s">
        <v>268</v>
      </c>
      <c r="B52" t="s">
        <v>269</v>
      </c>
    </row>
    <row r="53" spans="1:2" x14ac:dyDescent="0.2">
      <c r="A53" t="s">
        <v>270</v>
      </c>
      <c r="B53" t="s">
        <v>271</v>
      </c>
    </row>
    <row r="54" spans="1:2" x14ac:dyDescent="0.2">
      <c r="A54" t="s">
        <v>272</v>
      </c>
      <c r="B54" t="s">
        <v>273</v>
      </c>
    </row>
    <row r="55" spans="1:2" x14ac:dyDescent="0.2">
      <c r="A55" t="s">
        <v>274</v>
      </c>
      <c r="B55" t="s">
        <v>275</v>
      </c>
    </row>
    <row r="56" spans="1:2" x14ac:dyDescent="0.2">
      <c r="A56" t="s">
        <v>276</v>
      </c>
      <c r="B56" t="s">
        <v>277</v>
      </c>
    </row>
    <row r="57" spans="1:2" x14ac:dyDescent="0.2">
      <c r="A57" t="s">
        <v>278</v>
      </c>
      <c r="B57" t="s">
        <v>279</v>
      </c>
    </row>
    <row r="58" spans="1:2" x14ac:dyDescent="0.2">
      <c r="A58" t="s">
        <v>280</v>
      </c>
      <c r="B58" t="s">
        <v>281</v>
      </c>
    </row>
    <row r="59" spans="1:2" x14ac:dyDescent="0.2">
      <c r="A59" t="s">
        <v>282</v>
      </c>
      <c r="B59" t="s">
        <v>283</v>
      </c>
    </row>
    <row r="60" spans="1:2" x14ac:dyDescent="0.2">
      <c r="A60" t="s">
        <v>284</v>
      </c>
      <c r="B60" t="s">
        <v>283</v>
      </c>
    </row>
    <row r="61" spans="1:2" x14ac:dyDescent="0.2">
      <c r="A61" t="s">
        <v>285</v>
      </c>
      <c r="B61" t="s">
        <v>286</v>
      </c>
    </row>
    <row r="62" spans="1:2" x14ac:dyDescent="0.2">
      <c r="A62" t="s">
        <v>287</v>
      </c>
      <c r="B62" t="s">
        <v>288</v>
      </c>
    </row>
    <row r="63" spans="1:2" x14ac:dyDescent="0.2">
      <c r="A63" t="s">
        <v>289</v>
      </c>
      <c r="B63" t="s">
        <v>290</v>
      </c>
    </row>
    <row r="64" spans="1:2" x14ac:dyDescent="0.2">
      <c r="A64" t="s">
        <v>46</v>
      </c>
      <c r="B64" t="s">
        <v>47</v>
      </c>
    </row>
    <row r="65" spans="1:2" x14ac:dyDescent="0.2">
      <c r="A65" t="s">
        <v>291</v>
      </c>
      <c r="B65" t="s">
        <v>292</v>
      </c>
    </row>
    <row r="66" spans="1:2" x14ac:dyDescent="0.2">
      <c r="A66" t="s">
        <v>293</v>
      </c>
      <c r="B66" t="s">
        <v>294</v>
      </c>
    </row>
    <row r="67" spans="1:2" x14ac:dyDescent="0.2">
      <c r="A67" t="s">
        <v>295</v>
      </c>
      <c r="B67" t="s">
        <v>294</v>
      </c>
    </row>
    <row r="68" spans="1:2" x14ac:dyDescent="0.2">
      <c r="A68" t="s">
        <v>296</v>
      </c>
      <c r="B68" t="s">
        <v>297</v>
      </c>
    </row>
    <row r="69" spans="1:2" x14ac:dyDescent="0.2">
      <c r="A69" t="s">
        <v>48</v>
      </c>
      <c r="B69" t="s">
        <v>47</v>
      </c>
    </row>
    <row r="70" spans="1:2" x14ac:dyDescent="0.2">
      <c r="A70" t="s">
        <v>298</v>
      </c>
      <c r="B70" t="s">
        <v>299</v>
      </c>
    </row>
    <row r="71" spans="1:2" x14ac:dyDescent="0.2">
      <c r="A71" t="s">
        <v>300</v>
      </c>
      <c r="B71" t="s">
        <v>301</v>
      </c>
    </row>
    <row r="72" spans="1:2" x14ac:dyDescent="0.2">
      <c r="A72" t="s">
        <v>302</v>
      </c>
      <c r="B72" t="s">
        <v>303</v>
      </c>
    </row>
    <row r="73" spans="1:2" x14ac:dyDescent="0.2">
      <c r="A73" t="s">
        <v>304</v>
      </c>
      <c r="B73" t="s">
        <v>305</v>
      </c>
    </row>
    <row r="74" spans="1:2" x14ac:dyDescent="0.2">
      <c r="A74" t="s">
        <v>306</v>
      </c>
      <c r="B74" t="s">
        <v>307</v>
      </c>
    </row>
    <row r="75" spans="1:2" x14ac:dyDescent="0.2">
      <c r="A75" t="s">
        <v>308</v>
      </c>
      <c r="B75" t="s">
        <v>309</v>
      </c>
    </row>
    <row r="76" spans="1:2" x14ac:dyDescent="0.2">
      <c r="A76" t="s">
        <v>310</v>
      </c>
      <c r="B76" t="s">
        <v>311</v>
      </c>
    </row>
    <row r="77" spans="1:2" x14ac:dyDescent="0.2">
      <c r="A77" t="s">
        <v>312</v>
      </c>
      <c r="B77" t="s">
        <v>290</v>
      </c>
    </row>
    <row r="78" spans="1:2" x14ac:dyDescent="0.2">
      <c r="A78" t="s">
        <v>313</v>
      </c>
      <c r="B78" t="s">
        <v>314</v>
      </c>
    </row>
    <row r="79" spans="1:2" x14ac:dyDescent="0.2">
      <c r="A79" t="s">
        <v>315</v>
      </c>
      <c r="B79" t="s">
        <v>316</v>
      </c>
    </row>
    <row r="80" spans="1:2" x14ac:dyDescent="0.2">
      <c r="A80" t="s">
        <v>49</v>
      </c>
      <c r="B80" t="s">
        <v>47</v>
      </c>
    </row>
    <row r="81" spans="1:2" x14ac:dyDescent="0.2">
      <c r="A81" t="s">
        <v>317</v>
      </c>
      <c r="B81" t="s">
        <v>318</v>
      </c>
    </row>
    <row r="82" spans="1:2" x14ac:dyDescent="0.2">
      <c r="A82" t="s">
        <v>319</v>
      </c>
      <c r="B82" t="s">
        <v>320</v>
      </c>
    </row>
    <row r="83" spans="1:2" x14ac:dyDescent="0.2">
      <c r="A83" t="s">
        <v>321</v>
      </c>
      <c r="B83" t="s">
        <v>322</v>
      </c>
    </row>
    <row r="84" spans="1:2" x14ac:dyDescent="0.2">
      <c r="A84" t="s">
        <v>51</v>
      </c>
      <c r="B84" t="s">
        <v>52</v>
      </c>
    </row>
    <row r="85" spans="1:2" x14ac:dyDescent="0.2">
      <c r="A85" t="s">
        <v>54</v>
      </c>
      <c r="B85" t="s">
        <v>55</v>
      </c>
    </row>
    <row r="86" spans="1:2" x14ac:dyDescent="0.2">
      <c r="A86" t="s">
        <v>56</v>
      </c>
      <c r="B86" t="s">
        <v>57</v>
      </c>
    </row>
    <row r="87" spans="1:2" x14ac:dyDescent="0.2">
      <c r="A87" t="s">
        <v>58</v>
      </c>
      <c r="B87" t="s">
        <v>59</v>
      </c>
    </row>
    <row r="88" spans="1:2" x14ac:dyDescent="0.2">
      <c r="A88" t="s">
        <v>323</v>
      </c>
      <c r="B88" t="s">
        <v>324</v>
      </c>
    </row>
    <row r="89" spans="1:2" x14ac:dyDescent="0.2">
      <c r="A89" t="s">
        <v>325</v>
      </c>
      <c r="B89" t="s">
        <v>326</v>
      </c>
    </row>
    <row r="90" spans="1:2" x14ac:dyDescent="0.2">
      <c r="A90" t="s">
        <v>327</v>
      </c>
      <c r="B90" t="s">
        <v>328</v>
      </c>
    </row>
    <row r="91" spans="1:2" x14ac:dyDescent="0.2">
      <c r="A91" t="s">
        <v>61</v>
      </c>
      <c r="B91" t="s">
        <v>62</v>
      </c>
    </row>
    <row r="92" spans="1:2" x14ac:dyDescent="0.2">
      <c r="A92" t="s">
        <v>329</v>
      </c>
      <c r="B92" t="s">
        <v>330</v>
      </c>
    </row>
    <row r="93" spans="1:2" x14ac:dyDescent="0.2">
      <c r="A93" t="s">
        <v>331</v>
      </c>
      <c r="B93" t="s">
        <v>332</v>
      </c>
    </row>
    <row r="94" spans="1:2" x14ac:dyDescent="0.2">
      <c r="A94" t="s">
        <v>333</v>
      </c>
      <c r="B94" t="s">
        <v>334</v>
      </c>
    </row>
    <row r="95" spans="1:2" x14ac:dyDescent="0.2">
      <c r="A95" t="s">
        <v>335</v>
      </c>
      <c r="B95" t="s">
        <v>336</v>
      </c>
    </row>
    <row r="96" spans="1:2" x14ac:dyDescent="0.2">
      <c r="A96" t="s">
        <v>63</v>
      </c>
      <c r="B96" t="s">
        <v>64</v>
      </c>
    </row>
    <row r="97" spans="1:2" x14ac:dyDescent="0.2">
      <c r="A97" t="s">
        <v>65</v>
      </c>
      <c r="B97" t="s">
        <v>66</v>
      </c>
    </row>
    <row r="98" spans="1:2" x14ac:dyDescent="0.2">
      <c r="A98" t="s">
        <v>337</v>
      </c>
      <c r="B98" t="s">
        <v>338</v>
      </c>
    </row>
    <row r="99" spans="1:2" x14ac:dyDescent="0.2">
      <c r="A99" t="s">
        <v>67</v>
      </c>
      <c r="B99" t="s">
        <v>68</v>
      </c>
    </row>
    <row r="100" spans="1:2" x14ac:dyDescent="0.2">
      <c r="A100" t="s">
        <v>69</v>
      </c>
      <c r="B100" t="s">
        <v>70</v>
      </c>
    </row>
    <row r="101" spans="1:2" x14ac:dyDescent="0.2">
      <c r="A101" t="s">
        <v>339</v>
      </c>
      <c r="B101" t="s">
        <v>340</v>
      </c>
    </row>
    <row r="102" spans="1:2" x14ac:dyDescent="0.2">
      <c r="A102" t="s">
        <v>71</v>
      </c>
      <c r="B102" t="s">
        <v>72</v>
      </c>
    </row>
    <row r="103" spans="1:2" x14ac:dyDescent="0.2">
      <c r="A103" t="s">
        <v>341</v>
      </c>
      <c r="B103" t="s">
        <v>342</v>
      </c>
    </row>
    <row r="104" spans="1:2" x14ac:dyDescent="0.2">
      <c r="A104" t="s">
        <v>73</v>
      </c>
      <c r="B104" t="s">
        <v>74</v>
      </c>
    </row>
    <row r="105" spans="1:2" x14ac:dyDescent="0.2">
      <c r="A105" t="s">
        <v>343</v>
      </c>
      <c r="B105" t="s">
        <v>344</v>
      </c>
    </row>
    <row r="106" spans="1:2" x14ac:dyDescent="0.2">
      <c r="A106" t="s">
        <v>345</v>
      </c>
      <c r="B106" t="s">
        <v>346</v>
      </c>
    </row>
    <row r="107" spans="1:2" x14ac:dyDescent="0.2">
      <c r="A107" t="s">
        <v>347</v>
      </c>
      <c r="B107" t="s">
        <v>348</v>
      </c>
    </row>
    <row r="108" spans="1:2" x14ac:dyDescent="0.2">
      <c r="A108" t="s">
        <v>349</v>
      </c>
      <c r="B108" t="s">
        <v>350</v>
      </c>
    </row>
    <row r="109" spans="1:2" x14ac:dyDescent="0.2">
      <c r="A109" t="s">
        <v>351</v>
      </c>
      <c r="B109" t="s">
        <v>352</v>
      </c>
    </row>
    <row r="110" spans="1:2" x14ac:dyDescent="0.2">
      <c r="A110" t="s">
        <v>353</v>
      </c>
      <c r="B110" t="s">
        <v>354</v>
      </c>
    </row>
    <row r="111" spans="1:2" x14ac:dyDescent="0.2">
      <c r="A111" t="s">
        <v>355</v>
      </c>
      <c r="B111" t="s">
        <v>356</v>
      </c>
    </row>
    <row r="112" spans="1:2" x14ac:dyDescent="0.2">
      <c r="A112" t="s">
        <v>357</v>
      </c>
      <c r="B112" t="s">
        <v>358</v>
      </c>
    </row>
    <row r="113" spans="1:2" x14ac:dyDescent="0.2">
      <c r="A113" t="s">
        <v>359</v>
      </c>
      <c r="B113" t="s">
        <v>360</v>
      </c>
    </row>
    <row r="114" spans="1:2" x14ac:dyDescent="0.2">
      <c r="A114" t="s">
        <v>75</v>
      </c>
      <c r="B114" t="s">
        <v>76</v>
      </c>
    </row>
    <row r="115" spans="1:2" x14ac:dyDescent="0.2">
      <c r="A115" t="s">
        <v>361</v>
      </c>
      <c r="B115" t="s">
        <v>362</v>
      </c>
    </row>
    <row r="116" spans="1:2" x14ac:dyDescent="0.2">
      <c r="A116" t="s">
        <v>363</v>
      </c>
      <c r="B116" t="s">
        <v>364</v>
      </c>
    </row>
    <row r="117" spans="1:2" x14ac:dyDescent="0.2">
      <c r="A117" t="s">
        <v>365</v>
      </c>
      <c r="B117" t="s">
        <v>366</v>
      </c>
    </row>
    <row r="118" spans="1:2" x14ac:dyDescent="0.2">
      <c r="A118" t="s">
        <v>367</v>
      </c>
      <c r="B118" t="s">
        <v>368</v>
      </c>
    </row>
    <row r="119" spans="1:2" x14ac:dyDescent="0.2">
      <c r="A119" t="s">
        <v>369</v>
      </c>
      <c r="B119" t="s">
        <v>370</v>
      </c>
    </row>
    <row r="120" spans="1:2" x14ac:dyDescent="0.2">
      <c r="A120" t="s">
        <v>371</v>
      </c>
      <c r="B120" t="s">
        <v>372</v>
      </c>
    </row>
    <row r="121" spans="1:2" x14ac:dyDescent="0.2">
      <c r="A121" t="s">
        <v>373</v>
      </c>
      <c r="B121" t="s">
        <v>374</v>
      </c>
    </row>
    <row r="122" spans="1:2" x14ac:dyDescent="0.2">
      <c r="A122" t="s">
        <v>375</v>
      </c>
      <c r="B122" t="s">
        <v>376</v>
      </c>
    </row>
    <row r="123" spans="1:2" x14ac:dyDescent="0.2">
      <c r="A123" t="s">
        <v>377</v>
      </c>
      <c r="B123" t="s">
        <v>378</v>
      </c>
    </row>
    <row r="124" spans="1:2" x14ac:dyDescent="0.2">
      <c r="A124" t="s">
        <v>379</v>
      </c>
      <c r="B124" t="s">
        <v>380</v>
      </c>
    </row>
    <row r="125" spans="1:2" x14ac:dyDescent="0.2">
      <c r="A125" t="s">
        <v>381</v>
      </c>
      <c r="B125" t="s">
        <v>382</v>
      </c>
    </row>
    <row r="126" spans="1:2" x14ac:dyDescent="0.2">
      <c r="A126" t="s">
        <v>383</v>
      </c>
      <c r="B126" t="s">
        <v>384</v>
      </c>
    </row>
    <row r="127" spans="1:2" x14ac:dyDescent="0.2">
      <c r="A127" t="s">
        <v>385</v>
      </c>
      <c r="B127" t="s">
        <v>386</v>
      </c>
    </row>
    <row r="128" spans="1:2" x14ac:dyDescent="0.2">
      <c r="A128" t="s">
        <v>387</v>
      </c>
      <c r="B128" t="s">
        <v>388</v>
      </c>
    </row>
    <row r="129" spans="1:2" x14ac:dyDescent="0.2">
      <c r="A129" t="s">
        <v>389</v>
      </c>
      <c r="B129" t="s">
        <v>390</v>
      </c>
    </row>
    <row r="130" spans="1:2" x14ac:dyDescent="0.2">
      <c r="A130" t="s">
        <v>391</v>
      </c>
      <c r="B130" t="s">
        <v>392</v>
      </c>
    </row>
    <row r="131" spans="1:2" x14ac:dyDescent="0.2">
      <c r="A131" t="s">
        <v>393</v>
      </c>
      <c r="B131" t="s">
        <v>394</v>
      </c>
    </row>
    <row r="132" spans="1:2" x14ac:dyDescent="0.2">
      <c r="A132" t="s">
        <v>395</v>
      </c>
      <c r="B132" t="s">
        <v>396</v>
      </c>
    </row>
    <row r="133" spans="1:2" x14ac:dyDescent="0.2">
      <c r="A133" t="s">
        <v>397</v>
      </c>
      <c r="B133" t="s">
        <v>398</v>
      </c>
    </row>
    <row r="134" spans="1:2" x14ac:dyDescent="0.2">
      <c r="A134" t="s">
        <v>399</v>
      </c>
      <c r="B134" t="s">
        <v>400</v>
      </c>
    </row>
    <row r="135" spans="1:2" x14ac:dyDescent="0.2">
      <c r="A135" t="s">
        <v>401</v>
      </c>
      <c r="B135" t="s">
        <v>402</v>
      </c>
    </row>
    <row r="136" spans="1:2" x14ac:dyDescent="0.2">
      <c r="A136" t="s">
        <v>403</v>
      </c>
      <c r="B136" t="s">
        <v>404</v>
      </c>
    </row>
    <row r="137" spans="1:2" x14ac:dyDescent="0.2">
      <c r="A137" t="s">
        <v>405</v>
      </c>
      <c r="B137" t="s">
        <v>404</v>
      </c>
    </row>
    <row r="138" spans="1:2" x14ac:dyDescent="0.2">
      <c r="A138" t="s">
        <v>406</v>
      </c>
      <c r="B138" t="s">
        <v>407</v>
      </c>
    </row>
    <row r="139" spans="1:2" x14ac:dyDescent="0.2">
      <c r="A139" t="s">
        <v>408</v>
      </c>
      <c r="B139" t="s">
        <v>409</v>
      </c>
    </row>
    <row r="140" spans="1:2" x14ac:dyDescent="0.2">
      <c r="A140" t="s">
        <v>410</v>
      </c>
      <c r="B140" t="s">
        <v>411</v>
      </c>
    </row>
    <row r="141" spans="1:2" x14ac:dyDescent="0.2">
      <c r="A141" t="s">
        <v>412</v>
      </c>
      <c r="B141" t="s">
        <v>413</v>
      </c>
    </row>
    <row r="142" spans="1:2" x14ac:dyDescent="0.2">
      <c r="A142" t="s">
        <v>414</v>
      </c>
      <c r="B142" t="s">
        <v>415</v>
      </c>
    </row>
    <row r="143" spans="1:2" x14ac:dyDescent="0.2">
      <c r="A143" t="s">
        <v>416</v>
      </c>
      <c r="B143" t="s">
        <v>417</v>
      </c>
    </row>
    <row r="144" spans="1:2" x14ac:dyDescent="0.2">
      <c r="A144" t="s">
        <v>418</v>
      </c>
      <c r="B144" t="s">
        <v>419</v>
      </c>
    </row>
    <row r="145" spans="1:2" x14ac:dyDescent="0.2">
      <c r="A145" t="s">
        <v>420</v>
      </c>
      <c r="B145" t="s">
        <v>421</v>
      </c>
    </row>
    <row r="146" spans="1:2" x14ac:dyDescent="0.2">
      <c r="A146" t="s">
        <v>422</v>
      </c>
      <c r="B146" t="s">
        <v>423</v>
      </c>
    </row>
    <row r="147" spans="1:2" x14ac:dyDescent="0.2">
      <c r="A147" t="s">
        <v>424</v>
      </c>
      <c r="B147" t="s">
        <v>425</v>
      </c>
    </row>
    <row r="148" spans="1:2" x14ac:dyDescent="0.2">
      <c r="A148" t="s">
        <v>426</v>
      </c>
      <c r="B148" t="s">
        <v>427</v>
      </c>
    </row>
    <row r="149" spans="1:2" x14ac:dyDescent="0.2">
      <c r="A149" t="s">
        <v>428</v>
      </c>
      <c r="B149" t="s">
        <v>429</v>
      </c>
    </row>
    <row r="150" spans="1:2" x14ac:dyDescent="0.2">
      <c r="A150" t="s">
        <v>430</v>
      </c>
      <c r="B150" t="s">
        <v>431</v>
      </c>
    </row>
    <row r="151" spans="1:2" x14ac:dyDescent="0.2">
      <c r="A151" t="s">
        <v>432</v>
      </c>
      <c r="B151" t="s">
        <v>433</v>
      </c>
    </row>
    <row r="152" spans="1:2" x14ac:dyDescent="0.2">
      <c r="A152" t="s">
        <v>434</v>
      </c>
      <c r="B152" t="s">
        <v>435</v>
      </c>
    </row>
    <row r="153" spans="1:2" x14ac:dyDescent="0.2">
      <c r="A153" t="s">
        <v>436</v>
      </c>
      <c r="B153" t="s">
        <v>431</v>
      </c>
    </row>
    <row r="154" spans="1:2" x14ac:dyDescent="0.2">
      <c r="A154" t="s">
        <v>437</v>
      </c>
      <c r="B154" t="s">
        <v>438</v>
      </c>
    </row>
    <row r="155" spans="1:2" x14ac:dyDescent="0.2">
      <c r="A155" t="s">
        <v>439</v>
      </c>
      <c r="B155" t="s">
        <v>440</v>
      </c>
    </row>
    <row r="156" spans="1:2" x14ac:dyDescent="0.2">
      <c r="A156" t="s">
        <v>78</v>
      </c>
      <c r="B156" t="s">
        <v>79</v>
      </c>
    </row>
    <row r="157" spans="1:2" x14ac:dyDescent="0.2">
      <c r="A157" t="s">
        <v>80</v>
      </c>
      <c r="B157" t="s">
        <v>81</v>
      </c>
    </row>
    <row r="158" spans="1:2" x14ac:dyDescent="0.2">
      <c r="A158" t="s">
        <v>82</v>
      </c>
      <c r="B158" t="s">
        <v>83</v>
      </c>
    </row>
    <row r="159" spans="1:2" x14ac:dyDescent="0.2">
      <c r="A159" t="s">
        <v>84</v>
      </c>
      <c r="B159" t="s">
        <v>85</v>
      </c>
    </row>
    <row r="160" spans="1:2" x14ac:dyDescent="0.2">
      <c r="A160" t="s">
        <v>441</v>
      </c>
      <c r="B160" t="s">
        <v>442</v>
      </c>
    </row>
    <row r="161" spans="1:2" x14ac:dyDescent="0.2">
      <c r="A161" t="s">
        <v>443</v>
      </c>
      <c r="B161" t="s">
        <v>444</v>
      </c>
    </row>
    <row r="162" spans="1:2" x14ac:dyDescent="0.2">
      <c r="A162" t="s">
        <v>87</v>
      </c>
      <c r="B162" t="s">
        <v>88</v>
      </c>
    </row>
    <row r="163" spans="1:2" x14ac:dyDescent="0.2">
      <c r="A163" t="s">
        <v>445</v>
      </c>
      <c r="B163" t="s">
        <v>88</v>
      </c>
    </row>
    <row r="164" spans="1:2" x14ac:dyDescent="0.2">
      <c r="A164" t="s">
        <v>90</v>
      </c>
      <c r="B164" t="s">
        <v>91</v>
      </c>
    </row>
    <row r="165" spans="1:2" x14ac:dyDescent="0.2">
      <c r="A165" t="s">
        <v>93</v>
      </c>
      <c r="B165" t="s">
        <v>94</v>
      </c>
    </row>
    <row r="166" spans="1:2" x14ac:dyDescent="0.2">
      <c r="A166" t="s">
        <v>95</v>
      </c>
      <c r="B166" t="s">
        <v>96</v>
      </c>
    </row>
    <row r="167" spans="1:2" x14ac:dyDescent="0.2">
      <c r="A167" t="s">
        <v>446</v>
      </c>
      <c r="B167" t="s">
        <v>447</v>
      </c>
    </row>
    <row r="168" spans="1:2" x14ac:dyDescent="0.2">
      <c r="A168" t="s">
        <v>448</v>
      </c>
      <c r="B168" t="s">
        <v>449</v>
      </c>
    </row>
    <row r="169" spans="1:2" x14ac:dyDescent="0.2">
      <c r="A169" t="s">
        <v>450</v>
      </c>
      <c r="B169" t="s">
        <v>451</v>
      </c>
    </row>
    <row r="170" spans="1:2" x14ac:dyDescent="0.2">
      <c r="A170" t="s">
        <v>452</v>
      </c>
      <c r="B170" t="s">
        <v>453</v>
      </c>
    </row>
    <row r="171" spans="1:2" x14ac:dyDescent="0.2">
      <c r="A171" t="s">
        <v>454</v>
      </c>
      <c r="B171" t="s">
        <v>455</v>
      </c>
    </row>
    <row r="172" spans="1:2" x14ac:dyDescent="0.2">
      <c r="A172" t="s">
        <v>456</v>
      </c>
      <c r="B172" t="s">
        <v>457</v>
      </c>
    </row>
    <row r="173" spans="1:2" x14ac:dyDescent="0.2">
      <c r="A173" t="s">
        <v>458</v>
      </c>
      <c r="B173" t="s">
        <v>459</v>
      </c>
    </row>
    <row r="174" spans="1:2" x14ac:dyDescent="0.2">
      <c r="A174" t="s">
        <v>460</v>
      </c>
      <c r="B174" t="s">
        <v>461</v>
      </c>
    </row>
    <row r="175" spans="1:2" x14ac:dyDescent="0.2">
      <c r="A175" t="s">
        <v>97</v>
      </c>
      <c r="B175" t="s">
        <v>98</v>
      </c>
    </row>
    <row r="176" spans="1:2" x14ac:dyDescent="0.2">
      <c r="A176" t="s">
        <v>462</v>
      </c>
      <c r="B176" t="s">
        <v>463</v>
      </c>
    </row>
    <row r="177" spans="1:2" x14ac:dyDescent="0.2">
      <c r="A177" t="s">
        <v>464</v>
      </c>
      <c r="B177" t="s">
        <v>465</v>
      </c>
    </row>
    <row r="178" spans="1:2" x14ac:dyDescent="0.2">
      <c r="A178" t="s">
        <v>466</v>
      </c>
      <c r="B178" t="s">
        <v>467</v>
      </c>
    </row>
    <row r="179" spans="1:2" x14ac:dyDescent="0.2">
      <c r="A179" t="s">
        <v>99</v>
      </c>
      <c r="B179" t="s">
        <v>100</v>
      </c>
    </row>
    <row r="180" spans="1:2" x14ac:dyDescent="0.2">
      <c r="A180" t="s">
        <v>101</v>
      </c>
      <c r="B180" t="s">
        <v>102</v>
      </c>
    </row>
    <row r="181" spans="1:2" x14ac:dyDescent="0.2">
      <c r="A181" t="s">
        <v>103</v>
      </c>
      <c r="B181" t="s">
        <v>104</v>
      </c>
    </row>
    <row r="182" spans="1:2" x14ac:dyDescent="0.2">
      <c r="A182" t="s">
        <v>105</v>
      </c>
      <c r="B182" t="s">
        <v>106</v>
      </c>
    </row>
    <row r="183" spans="1:2" x14ac:dyDescent="0.2">
      <c r="A183" t="s">
        <v>468</v>
      </c>
      <c r="B183" t="s">
        <v>469</v>
      </c>
    </row>
    <row r="184" spans="1:2" x14ac:dyDescent="0.2">
      <c r="A184" t="s">
        <v>470</v>
      </c>
      <c r="B184" t="s">
        <v>471</v>
      </c>
    </row>
    <row r="185" spans="1:2" x14ac:dyDescent="0.2">
      <c r="A185" t="s">
        <v>107</v>
      </c>
      <c r="B185" t="s">
        <v>108</v>
      </c>
    </row>
    <row r="186" spans="1:2" x14ac:dyDescent="0.2">
      <c r="A186" t="s">
        <v>109</v>
      </c>
      <c r="B186" t="s">
        <v>110</v>
      </c>
    </row>
    <row r="187" spans="1:2" x14ac:dyDescent="0.2">
      <c r="A187" t="s">
        <v>111</v>
      </c>
      <c r="B187" t="s">
        <v>112</v>
      </c>
    </row>
    <row r="188" spans="1:2" x14ac:dyDescent="0.2">
      <c r="A188" t="s">
        <v>472</v>
      </c>
      <c r="B188" t="s">
        <v>473</v>
      </c>
    </row>
    <row r="189" spans="1:2" x14ac:dyDescent="0.2">
      <c r="A189" t="s">
        <v>474</v>
      </c>
      <c r="B189" t="s">
        <v>475</v>
      </c>
    </row>
    <row r="190" spans="1:2" x14ac:dyDescent="0.2">
      <c r="A190" t="s">
        <v>113</v>
      </c>
      <c r="B190" t="s">
        <v>114</v>
      </c>
    </row>
    <row r="191" spans="1:2" x14ac:dyDescent="0.2">
      <c r="A191" t="s">
        <v>115</v>
      </c>
      <c r="B191" t="s">
        <v>116</v>
      </c>
    </row>
    <row r="192" spans="1:2" x14ac:dyDescent="0.2">
      <c r="A192" t="s">
        <v>117</v>
      </c>
      <c r="B192" t="s">
        <v>118</v>
      </c>
    </row>
    <row r="193" spans="1:2" x14ac:dyDescent="0.2">
      <c r="A193" t="s">
        <v>119</v>
      </c>
      <c r="B193" t="s">
        <v>120</v>
      </c>
    </row>
    <row r="194" spans="1:2" x14ac:dyDescent="0.2">
      <c r="A194" t="s">
        <v>476</v>
      </c>
      <c r="B194" t="s">
        <v>465</v>
      </c>
    </row>
    <row r="195" spans="1:2" x14ac:dyDescent="0.2">
      <c r="A195" t="s">
        <v>477</v>
      </c>
      <c r="B195" t="s">
        <v>478</v>
      </c>
    </row>
    <row r="196" spans="1:2" x14ac:dyDescent="0.2">
      <c r="A196" t="s">
        <v>121</v>
      </c>
      <c r="B196" t="s">
        <v>122</v>
      </c>
    </row>
    <row r="197" spans="1:2" x14ac:dyDescent="0.2">
      <c r="A197" t="s">
        <v>123</v>
      </c>
      <c r="B197" t="s">
        <v>124</v>
      </c>
    </row>
    <row r="198" spans="1:2" x14ac:dyDescent="0.2">
      <c r="A198" t="s">
        <v>125</v>
      </c>
      <c r="B198" t="s">
        <v>126</v>
      </c>
    </row>
    <row r="199" spans="1:2" x14ac:dyDescent="0.2">
      <c r="A199" t="s">
        <v>479</v>
      </c>
      <c r="B199" t="s">
        <v>480</v>
      </c>
    </row>
    <row r="200" spans="1:2" x14ac:dyDescent="0.2">
      <c r="A200" t="s">
        <v>127</v>
      </c>
      <c r="B200" t="s">
        <v>128</v>
      </c>
    </row>
    <row r="201" spans="1:2" x14ac:dyDescent="0.2">
      <c r="A201" t="s">
        <v>129</v>
      </c>
      <c r="B201" t="s">
        <v>130</v>
      </c>
    </row>
    <row r="202" spans="1:2" x14ac:dyDescent="0.2">
      <c r="A202" t="s">
        <v>481</v>
      </c>
      <c r="B202" t="s">
        <v>482</v>
      </c>
    </row>
    <row r="203" spans="1:2" x14ac:dyDescent="0.2">
      <c r="A203" t="s">
        <v>483</v>
      </c>
      <c r="B203" t="s">
        <v>484</v>
      </c>
    </row>
    <row r="204" spans="1:2" x14ac:dyDescent="0.2">
      <c r="A204" t="s">
        <v>485</v>
      </c>
      <c r="B204" t="s">
        <v>486</v>
      </c>
    </row>
    <row r="205" spans="1:2" x14ac:dyDescent="0.2">
      <c r="A205" t="s">
        <v>487</v>
      </c>
      <c r="B205" t="s">
        <v>488</v>
      </c>
    </row>
    <row r="206" spans="1:2" x14ac:dyDescent="0.2">
      <c r="A206" t="s">
        <v>489</v>
      </c>
      <c r="B206" t="s">
        <v>490</v>
      </c>
    </row>
    <row r="207" spans="1:2" x14ac:dyDescent="0.2">
      <c r="A207" t="s">
        <v>491</v>
      </c>
      <c r="B207" t="s">
        <v>492</v>
      </c>
    </row>
    <row r="208" spans="1:2" x14ac:dyDescent="0.2">
      <c r="A208" t="s">
        <v>493</v>
      </c>
      <c r="B208" t="s">
        <v>494</v>
      </c>
    </row>
    <row r="209" spans="1:2" x14ac:dyDescent="0.2">
      <c r="A209" t="s">
        <v>495</v>
      </c>
      <c r="B209" t="s">
        <v>496</v>
      </c>
    </row>
    <row r="210" spans="1:2" x14ac:dyDescent="0.2">
      <c r="A210" t="s">
        <v>497</v>
      </c>
      <c r="B210" t="s">
        <v>498</v>
      </c>
    </row>
    <row r="211" spans="1:2" x14ac:dyDescent="0.2">
      <c r="A211" t="s">
        <v>499</v>
      </c>
      <c r="B211" t="s">
        <v>500</v>
      </c>
    </row>
    <row r="212" spans="1:2" x14ac:dyDescent="0.2">
      <c r="A212" t="s">
        <v>501</v>
      </c>
      <c r="B212" t="s">
        <v>502</v>
      </c>
    </row>
    <row r="213" spans="1:2" x14ac:dyDescent="0.2">
      <c r="A213" t="s">
        <v>503</v>
      </c>
      <c r="B213" t="s">
        <v>504</v>
      </c>
    </row>
    <row r="214" spans="1:2" x14ac:dyDescent="0.2">
      <c r="A214" t="s">
        <v>505</v>
      </c>
      <c r="B214" t="s">
        <v>506</v>
      </c>
    </row>
    <row r="215" spans="1:2" x14ac:dyDescent="0.2">
      <c r="A215" t="s">
        <v>507</v>
      </c>
      <c r="B215" t="s">
        <v>508</v>
      </c>
    </row>
    <row r="216" spans="1:2" x14ac:dyDescent="0.2">
      <c r="A216" t="s">
        <v>509</v>
      </c>
      <c r="B216" t="s">
        <v>510</v>
      </c>
    </row>
    <row r="217" spans="1:2" x14ac:dyDescent="0.2">
      <c r="A217" t="s">
        <v>511</v>
      </c>
      <c r="B217" t="s">
        <v>292</v>
      </c>
    </row>
    <row r="218" spans="1:2" x14ac:dyDescent="0.2">
      <c r="A218" t="s">
        <v>512</v>
      </c>
      <c r="B218" t="s">
        <v>513</v>
      </c>
    </row>
    <row r="219" spans="1:2" x14ac:dyDescent="0.2">
      <c r="A219" t="s">
        <v>514</v>
      </c>
      <c r="B219" t="s">
        <v>515</v>
      </c>
    </row>
    <row r="220" spans="1:2" x14ac:dyDescent="0.2">
      <c r="A220" t="s">
        <v>516</v>
      </c>
      <c r="B220" t="s">
        <v>515</v>
      </c>
    </row>
    <row r="221" spans="1:2" x14ac:dyDescent="0.2">
      <c r="A221" t="s">
        <v>517</v>
      </c>
      <c r="B221" t="s">
        <v>518</v>
      </c>
    </row>
    <row r="222" spans="1:2" x14ac:dyDescent="0.2">
      <c r="A222" t="s">
        <v>519</v>
      </c>
      <c r="B222" t="s">
        <v>520</v>
      </c>
    </row>
    <row r="223" spans="1:2" x14ac:dyDescent="0.2">
      <c r="A223" t="s">
        <v>521</v>
      </c>
      <c r="B223" t="s">
        <v>522</v>
      </c>
    </row>
    <row r="224" spans="1:2" x14ac:dyDescent="0.2">
      <c r="A224" t="s">
        <v>523</v>
      </c>
      <c r="B224" t="s">
        <v>524</v>
      </c>
    </row>
    <row r="225" spans="1:2" x14ac:dyDescent="0.2">
      <c r="A225" t="s">
        <v>525</v>
      </c>
      <c r="B225" t="s">
        <v>526</v>
      </c>
    </row>
    <row r="226" spans="1:2" x14ac:dyDescent="0.2">
      <c r="A226" t="s">
        <v>527</v>
      </c>
      <c r="B226" t="s">
        <v>528</v>
      </c>
    </row>
    <row r="227" spans="1:2" x14ac:dyDescent="0.2">
      <c r="A227" t="s">
        <v>529</v>
      </c>
      <c r="B227" t="s">
        <v>530</v>
      </c>
    </row>
    <row r="228" spans="1:2" x14ac:dyDescent="0.2">
      <c r="A228" t="s">
        <v>531</v>
      </c>
      <c r="B228" t="s">
        <v>532</v>
      </c>
    </row>
    <row r="229" spans="1:2" x14ac:dyDescent="0.2">
      <c r="A229" t="s">
        <v>533</v>
      </c>
      <c r="B229" t="s">
        <v>534</v>
      </c>
    </row>
    <row r="230" spans="1:2" x14ac:dyDescent="0.2">
      <c r="A230" t="s">
        <v>535</v>
      </c>
      <c r="B230" t="s">
        <v>536</v>
      </c>
    </row>
    <row r="231" spans="1:2" x14ac:dyDescent="0.2">
      <c r="A231" t="s">
        <v>537</v>
      </c>
      <c r="B231" t="s">
        <v>538</v>
      </c>
    </row>
    <row r="232" spans="1:2" x14ac:dyDescent="0.2">
      <c r="A232" t="s">
        <v>539</v>
      </c>
      <c r="B232" t="s">
        <v>540</v>
      </c>
    </row>
    <row r="233" spans="1:2" x14ac:dyDescent="0.2">
      <c r="A233" t="s">
        <v>541</v>
      </c>
      <c r="B233" t="s">
        <v>542</v>
      </c>
    </row>
    <row r="234" spans="1:2" x14ac:dyDescent="0.2">
      <c r="A234" t="s">
        <v>543</v>
      </c>
      <c r="B234" t="s">
        <v>544</v>
      </c>
    </row>
    <row r="235" spans="1:2" x14ac:dyDescent="0.2">
      <c r="A235" t="s">
        <v>545</v>
      </c>
      <c r="B235" t="s">
        <v>546</v>
      </c>
    </row>
    <row r="236" spans="1:2" x14ac:dyDescent="0.2">
      <c r="A236" t="s">
        <v>547</v>
      </c>
      <c r="B236" t="s">
        <v>548</v>
      </c>
    </row>
    <row r="237" spans="1:2" x14ac:dyDescent="0.2">
      <c r="A237" t="s">
        <v>549</v>
      </c>
      <c r="B237" t="s">
        <v>550</v>
      </c>
    </row>
    <row r="238" spans="1:2" x14ac:dyDescent="0.2">
      <c r="A238" t="s">
        <v>551</v>
      </c>
      <c r="B238" t="s">
        <v>552</v>
      </c>
    </row>
    <row r="239" spans="1:2" x14ac:dyDescent="0.2">
      <c r="A239" t="s">
        <v>553</v>
      </c>
      <c r="B239" t="s">
        <v>554</v>
      </c>
    </row>
    <row r="240" spans="1:2" x14ac:dyDescent="0.2">
      <c r="A240" t="s">
        <v>555</v>
      </c>
      <c r="B240" t="s">
        <v>556</v>
      </c>
    </row>
    <row r="241" spans="1:2" x14ac:dyDescent="0.2">
      <c r="A241" t="s">
        <v>557</v>
      </c>
      <c r="B241" t="s">
        <v>558</v>
      </c>
    </row>
    <row r="242" spans="1:2" x14ac:dyDescent="0.2">
      <c r="A242" t="s">
        <v>559</v>
      </c>
      <c r="B242" t="s">
        <v>560</v>
      </c>
    </row>
    <row r="243" spans="1:2" x14ac:dyDescent="0.2">
      <c r="A243" t="s">
        <v>561</v>
      </c>
      <c r="B243" t="s">
        <v>562</v>
      </c>
    </row>
    <row r="244" spans="1:2" x14ac:dyDescent="0.2">
      <c r="A244" t="s">
        <v>563</v>
      </c>
      <c r="B244" t="s">
        <v>564</v>
      </c>
    </row>
    <row r="245" spans="1:2" x14ac:dyDescent="0.2">
      <c r="A245" t="s">
        <v>565</v>
      </c>
      <c r="B245" t="s">
        <v>566</v>
      </c>
    </row>
    <row r="246" spans="1:2" x14ac:dyDescent="0.2">
      <c r="A246" t="s">
        <v>567</v>
      </c>
      <c r="B246" t="s">
        <v>568</v>
      </c>
    </row>
    <row r="247" spans="1:2" x14ac:dyDescent="0.2">
      <c r="A247" t="s">
        <v>569</v>
      </c>
      <c r="B247" t="s">
        <v>570</v>
      </c>
    </row>
    <row r="248" spans="1:2" x14ac:dyDescent="0.2">
      <c r="A248" t="s">
        <v>571</v>
      </c>
      <c r="B248" t="s">
        <v>572</v>
      </c>
    </row>
    <row r="249" spans="1:2" x14ac:dyDescent="0.2">
      <c r="A249" t="s">
        <v>573</v>
      </c>
      <c r="B249" t="s">
        <v>574</v>
      </c>
    </row>
    <row r="250" spans="1:2" x14ac:dyDescent="0.2">
      <c r="A250" t="s">
        <v>575</v>
      </c>
      <c r="B250" t="s">
        <v>576</v>
      </c>
    </row>
    <row r="251" spans="1:2" x14ac:dyDescent="0.2">
      <c r="A251" t="s">
        <v>577</v>
      </c>
      <c r="B251" t="s">
        <v>578</v>
      </c>
    </row>
    <row r="252" spans="1:2" x14ac:dyDescent="0.2">
      <c r="A252" t="s">
        <v>579</v>
      </c>
      <c r="B252" t="s">
        <v>580</v>
      </c>
    </row>
    <row r="253" spans="1:2" x14ac:dyDescent="0.2">
      <c r="A253" t="s">
        <v>581</v>
      </c>
      <c r="B253" t="s">
        <v>582</v>
      </c>
    </row>
    <row r="254" spans="1:2" x14ac:dyDescent="0.2">
      <c r="A254" t="s">
        <v>583</v>
      </c>
      <c r="B254" t="s">
        <v>584</v>
      </c>
    </row>
    <row r="255" spans="1:2" x14ac:dyDescent="0.2">
      <c r="A255" t="s">
        <v>585</v>
      </c>
      <c r="B255" t="s">
        <v>586</v>
      </c>
    </row>
    <row r="256" spans="1:2" x14ac:dyDescent="0.2">
      <c r="A256" t="s">
        <v>587</v>
      </c>
      <c r="B256" t="s">
        <v>588</v>
      </c>
    </row>
    <row r="257" spans="1:2" x14ac:dyDescent="0.2">
      <c r="A257" t="s">
        <v>589</v>
      </c>
      <c r="B257" t="s">
        <v>590</v>
      </c>
    </row>
    <row r="258" spans="1:2" x14ac:dyDescent="0.2">
      <c r="A258" t="s">
        <v>591</v>
      </c>
      <c r="B258" t="s">
        <v>592</v>
      </c>
    </row>
    <row r="259" spans="1:2" x14ac:dyDescent="0.2">
      <c r="A259" t="s">
        <v>593</v>
      </c>
      <c r="B259" t="s">
        <v>594</v>
      </c>
    </row>
    <row r="260" spans="1:2" x14ac:dyDescent="0.2">
      <c r="A260" t="s">
        <v>132</v>
      </c>
      <c r="B260" t="s">
        <v>133</v>
      </c>
    </row>
    <row r="261" spans="1:2" x14ac:dyDescent="0.2">
      <c r="A261" t="s">
        <v>134</v>
      </c>
      <c r="B261" t="s">
        <v>135</v>
      </c>
    </row>
    <row r="262" spans="1:2" x14ac:dyDescent="0.2">
      <c r="A262" t="s">
        <v>137</v>
      </c>
      <c r="B262" t="s">
        <v>138</v>
      </c>
    </row>
    <row r="263" spans="1:2" x14ac:dyDescent="0.2">
      <c r="A263" t="s">
        <v>141</v>
      </c>
      <c r="B263" t="s">
        <v>142</v>
      </c>
    </row>
    <row r="264" spans="1:2" x14ac:dyDescent="0.2">
      <c r="A264" t="s">
        <v>595</v>
      </c>
      <c r="B264" t="s">
        <v>596</v>
      </c>
    </row>
    <row r="265" spans="1:2" x14ac:dyDescent="0.2">
      <c r="A265" t="s">
        <v>597</v>
      </c>
      <c r="B265" t="s">
        <v>598</v>
      </c>
    </row>
    <row r="266" spans="1:2" x14ac:dyDescent="0.2">
      <c r="A266" t="s">
        <v>599</v>
      </c>
      <c r="B266" t="s">
        <v>600</v>
      </c>
    </row>
    <row r="267" spans="1:2" x14ac:dyDescent="0.2">
      <c r="A267" t="s">
        <v>144</v>
      </c>
      <c r="B267" t="s">
        <v>145</v>
      </c>
    </row>
    <row r="268" spans="1:2" x14ac:dyDescent="0.2">
      <c r="A268" t="s">
        <v>601</v>
      </c>
      <c r="B268" t="s">
        <v>602</v>
      </c>
    </row>
    <row r="269" spans="1:2" x14ac:dyDescent="0.2">
      <c r="A269" t="s">
        <v>603</v>
      </c>
      <c r="B269" t="s">
        <v>604</v>
      </c>
    </row>
    <row r="270" spans="1:2" x14ac:dyDescent="0.2">
      <c r="A270" t="s">
        <v>147</v>
      </c>
      <c r="B270" t="s">
        <v>148</v>
      </c>
    </row>
    <row r="271" spans="1:2" x14ac:dyDescent="0.2">
      <c r="A271" t="s">
        <v>605</v>
      </c>
      <c r="B271" t="s">
        <v>606</v>
      </c>
    </row>
    <row r="272" spans="1:2" x14ac:dyDescent="0.2">
      <c r="A272" t="s">
        <v>150</v>
      </c>
      <c r="B272" t="s">
        <v>151</v>
      </c>
    </row>
    <row r="273" spans="1:2" x14ac:dyDescent="0.2">
      <c r="A273" t="s">
        <v>607</v>
      </c>
      <c r="B273" t="s">
        <v>608</v>
      </c>
    </row>
    <row r="274" spans="1:2" x14ac:dyDescent="0.2">
      <c r="A274" t="s">
        <v>152</v>
      </c>
      <c r="B274" t="s">
        <v>153</v>
      </c>
    </row>
    <row r="275" spans="1:2" x14ac:dyDescent="0.2">
      <c r="A275" t="s">
        <v>154</v>
      </c>
      <c r="B275" t="s">
        <v>155</v>
      </c>
    </row>
    <row r="276" spans="1:2" x14ac:dyDescent="0.2">
      <c r="A276" t="s">
        <v>156</v>
      </c>
      <c r="B276" t="s">
        <v>155</v>
      </c>
    </row>
    <row r="277" spans="1:2" x14ac:dyDescent="0.2">
      <c r="A277" t="s">
        <v>157</v>
      </c>
      <c r="B277" t="s">
        <v>155</v>
      </c>
    </row>
    <row r="278" spans="1:2" x14ac:dyDescent="0.2">
      <c r="A278" t="s">
        <v>158</v>
      </c>
      <c r="B278" t="s">
        <v>155</v>
      </c>
    </row>
    <row r="279" spans="1:2" x14ac:dyDescent="0.2">
      <c r="A279" t="s">
        <v>159</v>
      </c>
      <c r="B279" t="s">
        <v>160</v>
      </c>
    </row>
    <row r="280" spans="1:2" x14ac:dyDescent="0.2">
      <c r="A280" t="s">
        <v>161</v>
      </c>
      <c r="B280" t="s">
        <v>162</v>
      </c>
    </row>
    <row r="281" spans="1:2" x14ac:dyDescent="0.2">
      <c r="A281" t="s">
        <v>163</v>
      </c>
      <c r="B281" t="s">
        <v>164</v>
      </c>
    </row>
    <row r="282" spans="1:2" x14ac:dyDescent="0.2">
      <c r="A282" t="s">
        <v>165</v>
      </c>
      <c r="B282" t="s">
        <v>166</v>
      </c>
    </row>
    <row r="283" spans="1:2" x14ac:dyDescent="0.2">
      <c r="A283" t="s">
        <v>167</v>
      </c>
      <c r="B283" t="s">
        <v>168</v>
      </c>
    </row>
    <row r="284" spans="1:2" x14ac:dyDescent="0.2">
      <c r="A284" t="s">
        <v>169</v>
      </c>
      <c r="B284" t="s">
        <v>164</v>
      </c>
    </row>
    <row r="285" spans="1:2" x14ac:dyDescent="0.2">
      <c r="A285" t="s">
        <v>170</v>
      </c>
      <c r="B285" t="s">
        <v>171</v>
      </c>
    </row>
    <row r="286" spans="1:2" x14ac:dyDescent="0.2">
      <c r="A286" t="s">
        <v>609</v>
      </c>
      <c r="B286" t="s">
        <v>610</v>
      </c>
    </row>
    <row r="287" spans="1:2" x14ac:dyDescent="0.2">
      <c r="A287" t="s">
        <v>611</v>
      </c>
      <c r="B287" t="s">
        <v>612</v>
      </c>
    </row>
    <row r="288" spans="1:2" x14ac:dyDescent="0.2">
      <c r="A288" t="s">
        <v>613</v>
      </c>
      <c r="B288" t="s">
        <v>614</v>
      </c>
    </row>
    <row r="289" spans="1:2" x14ac:dyDescent="0.2">
      <c r="A289" t="s">
        <v>172</v>
      </c>
      <c r="B289" t="s">
        <v>173</v>
      </c>
    </row>
    <row r="290" spans="1:2" x14ac:dyDescent="0.2">
      <c r="A290" t="s">
        <v>615</v>
      </c>
      <c r="B290" t="s">
        <v>616</v>
      </c>
    </row>
    <row r="291" spans="1:2" x14ac:dyDescent="0.2">
      <c r="A291" t="s">
        <v>617</v>
      </c>
      <c r="B291" t="s">
        <v>618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4BD49-08BA-4D45-889E-E5D87F4B1FF3}">
  <sheetPr codeName="Sheet7"/>
  <dimension ref="A1:C205"/>
  <sheetViews>
    <sheetView workbookViewId="0">
      <selection activeCell="B18" sqref="B18"/>
    </sheetView>
  </sheetViews>
  <sheetFormatPr defaultColWidth="8.85546875" defaultRowHeight="12.75" x14ac:dyDescent="0.2"/>
  <cols>
    <col min="1" max="1" width="25" style="6" customWidth="1"/>
    <col min="2" max="2" width="71.140625" style="6" customWidth="1"/>
    <col min="3" max="16384" width="8.85546875" style="6"/>
  </cols>
  <sheetData>
    <row r="1" spans="1:3" x14ac:dyDescent="0.2">
      <c r="A1" s="6" t="s">
        <v>1760</v>
      </c>
      <c r="B1" s="6">
        <f>ROWS(_xlfn.UNIQUE(_xlfn.ANCHORARRAY($A$5)))+1</f>
        <v>202</v>
      </c>
    </row>
    <row r="4" spans="1:3" x14ac:dyDescent="0.2">
      <c r="A4" s="7" t="s">
        <v>6</v>
      </c>
      <c r="B4" s="8" t="s">
        <v>5</v>
      </c>
      <c r="C4" s="11" t="s">
        <v>619</v>
      </c>
    </row>
    <row r="5" spans="1:3" x14ac:dyDescent="0.2">
      <c r="A5" s="6" t="str" cm="1">
        <f t="array" ref="A5:C205">_xlfn._xlws.FILTER(URS_Uncovered[],URS_Uncovered[Bucket]="U")</f>
        <v>MASTER-6274</v>
      </c>
      <c r="B5" s="6" t="str">
        <v>As a patient, I want the battery door to retain the battery until intentionally...</v>
      </c>
      <c r="C5" s="6" t="str">
        <v>U</v>
      </c>
    </row>
    <row r="6" spans="1:3" x14ac:dyDescent="0.2">
      <c r="A6" s="6" t="str">
        <v>MASTER-6276</v>
      </c>
      <c r="B6" s="6" t="str">
        <v>As a patient, I want the HA to provide a tactile response when battery door achi...</v>
      </c>
      <c r="C6" s="6" t="str">
        <v>U</v>
      </c>
    </row>
    <row r="7" spans="1:3" x14ac:dyDescent="0.2">
      <c r="A7" s="6" t="str">
        <v>MASTER-6277</v>
      </c>
      <c r="B7" s="6" t="str">
        <v>As a patient, I do not want to damage the HA if the battery is incorrectly inser...</v>
      </c>
      <c r="C7" s="6" t="str">
        <v>U</v>
      </c>
    </row>
    <row r="8" spans="1:3" x14ac:dyDescent="0.2">
      <c r="A8" s="6" t="str">
        <v>MASTER-6304</v>
      </c>
      <c r="B8" s="6" t="str">
        <v>The HA will protect the microphones from foreign materials.</v>
      </c>
      <c r="C8" s="6" t="str">
        <v>U</v>
      </c>
    </row>
    <row r="9" spans="1:3" x14ac:dyDescent="0.2">
      <c r="A9" s="6" t="str">
        <v>MASTER-6309</v>
      </c>
      <c r="B9" s="6" t="str">
        <v>As a patient, I want to be able to remove and replace the microphone cover.</v>
      </c>
      <c r="C9" s="6" t="str">
        <v>U</v>
      </c>
    </row>
    <row r="10" spans="1:3" x14ac:dyDescent="0.2">
      <c r="A10" s="6" t="str">
        <v>MASTER-6310</v>
      </c>
      <c r="B10" s="6" t="str">
        <v>As a professional, I want the microphone cover and/or HA design to reduce wind n...</v>
      </c>
      <c r="C10" s="6" t="str">
        <v>U</v>
      </c>
    </row>
    <row r="11" spans="1:3" x14ac:dyDescent="0.2">
      <c r="A11" s="6" t="str">
        <v>MASTER-6311</v>
      </c>
      <c r="B11" s="6" t="str">
        <v>As a professional, I want a simple method to identify the correct microphone cov...</v>
      </c>
      <c r="C11" s="6" t="str">
        <v>U</v>
      </c>
    </row>
    <row r="12" spans="1:3" x14ac:dyDescent="0.2">
      <c r="A12" s="6" t="str">
        <v>MASTER-6312</v>
      </c>
      <c r="B12" s="6" t="str">
        <v>As a professional, I do not want to damage the microphone(s) if I apply an incor...</v>
      </c>
      <c r="C12" s="6" t="str">
        <v>U</v>
      </c>
    </row>
    <row r="13" spans="1:3" x14ac:dyDescent="0.2">
      <c r="A13" s="6" t="str">
        <v>MASTER-6315</v>
      </c>
      <c r="B13" s="6" t="str">
        <v>The HA will include magnetic switch technology.</v>
      </c>
      <c r="C13" s="6" t="str">
        <v>U</v>
      </c>
    </row>
    <row r="14" spans="1:3" x14ac:dyDescent="0.2">
      <c r="A14" s="6" t="str">
        <v>MASTER-6318</v>
      </c>
      <c r="B14" s="6" t="str">
        <v>As a patient, I want the HA to respond to a HA compatible telephone when it is p...</v>
      </c>
      <c r="C14" s="6" t="str">
        <v>U</v>
      </c>
    </row>
    <row r="15" spans="1:3" x14ac:dyDescent="0.2">
      <c r="A15" s="6" t="str">
        <v>MASTER-35630</v>
      </c>
      <c r="B15" s="6" t="str">
        <v>The HA will include an Inertial Measurement Unit (IMU).</v>
      </c>
      <c r="C15" s="6" t="str">
        <v>U</v>
      </c>
    </row>
    <row r="16" spans="1:3" x14ac:dyDescent="0.2">
      <c r="A16" s="6" t="str">
        <v>MASTER-35632</v>
      </c>
      <c r="B16" s="6" t="str">
        <v>As a patient, I want my HA to track my activity (e.g. steps), so that I can peri...</v>
      </c>
      <c r="C16" s="6" t="str">
        <v>U</v>
      </c>
    </row>
    <row r="17" spans="1:3" x14ac:dyDescent="0.2">
      <c r="A17" s="6" t="str">
        <v>MASTER-6336</v>
      </c>
      <c r="B17" s="6" t="str">
        <v>The HA will support Starkey’s existing wax prevention system.</v>
      </c>
      <c r="C17" s="6" t="str">
        <v>U</v>
      </c>
    </row>
    <row r="18" spans="1:3" x14ac:dyDescent="0.2">
      <c r="A18" s="6" t="str">
        <v>MASTER-6338</v>
      </c>
      <c r="B18" s="6" t="str">
        <v>As a patient, I want my HA to repel wax and foreign matter without my personal i...</v>
      </c>
      <c r="C18" s="6" t="str">
        <v>U</v>
      </c>
    </row>
    <row r="19" spans="1:3" x14ac:dyDescent="0.2">
      <c r="A19" s="6" t="str">
        <v>MASTER-6358</v>
      </c>
      <c r="B19" s="6" t="str">
        <v>As a professional, I want the top tier HA to have at least 24 independent channe...</v>
      </c>
      <c r="C19" s="6" t="str">
        <v>U</v>
      </c>
    </row>
    <row r="20" spans="1:3" x14ac:dyDescent="0.2">
      <c r="A20" s="6" t="str">
        <v>MASTER-6359</v>
      </c>
      <c r="B20" s="6" t="str">
        <v>As a professional, I want the HA to be available in multiple technology tiers so...</v>
      </c>
      <c r="C20" s="6" t="str">
        <v>U</v>
      </c>
    </row>
    <row r="21" spans="1:3" x14ac:dyDescent="0.2">
      <c r="A21" s="6" t="str">
        <v>MASTER-6360</v>
      </c>
      <c r="B21" s="6" t="str">
        <v>As a professional, I want the ability to adjust the HA gain and output in each c...</v>
      </c>
      <c r="C21" s="6" t="str">
        <v>U</v>
      </c>
    </row>
    <row r="22" spans="1:3" x14ac:dyDescent="0.2">
      <c r="A22" s="6" t="str">
        <v>MASTER-6362</v>
      </c>
      <c r="B22" s="6" t="str">
        <v>As a professional, I want to easily connect to Starkey Fitting Software and auto...</v>
      </c>
      <c r="C22" s="6" t="str">
        <v>U</v>
      </c>
    </row>
    <row r="23" spans="1:3" x14ac:dyDescent="0.2">
      <c r="A23" s="6" t="str">
        <v>MASTER-6363</v>
      </c>
      <c r="B23" s="6" t="str">
        <v>As a professional, I want to easily connect to Starkey Fitting Software and auto...</v>
      </c>
      <c r="C23" s="6" t="str">
        <v>U</v>
      </c>
    </row>
    <row r="24" spans="1:3" x14ac:dyDescent="0.2">
      <c r="A24" s="6" t="str">
        <v>MASTER-6365</v>
      </c>
      <c r="B24" s="6" t="str">
        <v>As a professional, I want the ability to update HA firmware in my office so that...</v>
      </c>
      <c r="C24" s="6" t="str">
        <v>U</v>
      </c>
    </row>
    <row r="25" spans="1:3" x14ac:dyDescent="0.2">
      <c r="A25" s="6" t="str">
        <v>MASTER-35634</v>
      </c>
      <c r="B25" s="6" t="str">
        <v>As a patient, I want the ability to update HA firmware via a Starkey Mobile App...</v>
      </c>
      <c r="C25" s="6" t="str">
        <v>U</v>
      </c>
    </row>
    <row r="26" spans="1:3" x14ac:dyDescent="0.2">
      <c r="A26" s="6" t="str">
        <v>MASTER-41911</v>
      </c>
      <c r="B26" s="6" t="str">
        <v>As a professional, I want the ability to save a programming session in the Stark...</v>
      </c>
      <c r="C26" s="6" t="str">
        <v>U</v>
      </c>
    </row>
    <row r="27" spans="1:3" x14ac:dyDescent="0.2">
      <c r="A27" s="6" t="str">
        <v>MASTER-41912</v>
      </c>
      <c r="B27" s="6" t="str">
        <v>As a professional, I want the ability to retrieve a previously saved programming...</v>
      </c>
      <c r="C27" s="6" t="str">
        <v>U</v>
      </c>
    </row>
    <row r="28" spans="1:3" x14ac:dyDescent="0.2">
      <c r="A28" s="6" t="str">
        <v>MASTER-41913</v>
      </c>
      <c r="B28" s="6" t="str">
        <v>As a professional, I want the swap fit feature to transfer relevant settings fro...</v>
      </c>
      <c r="C28" s="6" t="str">
        <v>U</v>
      </c>
    </row>
    <row r="29" spans="1:3" x14ac:dyDescent="0.2">
      <c r="A29" s="6" t="str">
        <v>MASTER-41914</v>
      </c>
      <c r="B29" s="6" t="str">
        <v>As a professional, I want the ability to make choices when the functionality dif...</v>
      </c>
      <c r="C29" s="6" t="str">
        <v>U</v>
      </c>
    </row>
    <row r="30" spans="1:3" x14ac:dyDescent="0.2">
      <c r="A30" s="6" t="str">
        <v>MASTER-6370</v>
      </c>
      <c r="B30" s="6" t="str">
        <v>As a professional, I want the ability to configure each HA user control with up...</v>
      </c>
      <c r="C30" s="6" t="str">
        <v>U</v>
      </c>
    </row>
    <row r="31" spans="1:3" x14ac:dyDescent="0.2">
      <c r="A31" s="6" t="str">
        <v>MASTER-46243</v>
      </c>
      <c r="B31" s="6" t="str">
        <v>As a professional, I want the ability to configure and assign a Tap gesture to a...</v>
      </c>
      <c r="C31" s="6" t="str">
        <v>U</v>
      </c>
    </row>
    <row r="32" spans="1:3" x14ac:dyDescent="0.2">
      <c r="A32" s="6" t="str">
        <v>MASTER-6376</v>
      </c>
      <c r="B32" s="6" t="str">
        <v>As a professional, I want the ability to disable HA user controls so that a pati...</v>
      </c>
      <c r="C32" s="6" t="str">
        <v>U</v>
      </c>
    </row>
    <row r="33" spans="1:3" x14ac:dyDescent="0.2">
      <c r="A33" s="6" t="str">
        <v>MASTER-6381</v>
      </c>
      <c r="B33" s="6" t="str">
        <v>As a patient, I want the ability to increase/decrease my Tinnitus Therapy Stimul...</v>
      </c>
      <c r="C33" s="6" t="str">
        <v>U</v>
      </c>
    </row>
    <row r="34" spans="1:3" x14ac:dyDescent="0.2">
      <c r="A34" s="6" t="str">
        <v>MASTER-6382</v>
      </c>
      <c r="B34" s="6" t="str">
        <v>As a patient, I want the ability to increase/decrease my Tinnitus Therapy Stimul...</v>
      </c>
      <c r="C34" s="6" t="str">
        <v>U</v>
      </c>
    </row>
    <row r="35" spans="1:3" x14ac:dyDescent="0.2">
      <c r="A35" s="6" t="str">
        <v>MASTER-6383</v>
      </c>
      <c r="B35" s="6" t="str">
        <v>As a patient, I want the Tinnitus Therapy Stimulus Level to go back to the defau...</v>
      </c>
      <c r="C35" s="6" t="str">
        <v>U</v>
      </c>
    </row>
    <row r="36" spans="1:3" x14ac:dyDescent="0.2">
      <c r="A36" s="6" t="str">
        <v>MASTER-6384</v>
      </c>
      <c r="B36" s="6" t="str">
        <v>As a patient, I want the sprinkler Tinnitus Therapy Stimulus Level control direc...</v>
      </c>
      <c r="C36" s="6" t="str">
        <v>U</v>
      </c>
    </row>
    <row r="37" spans="1:3" x14ac:dyDescent="0.2">
      <c r="A37" s="6" t="str">
        <v>MASTER-6385</v>
      </c>
      <c r="B37" s="6" t="str">
        <v>As a professional, I want the ability to configure a HA User Control to only adj...</v>
      </c>
      <c r="C37" s="6" t="str">
        <v>U</v>
      </c>
    </row>
    <row r="38" spans="1:3" x14ac:dyDescent="0.2">
      <c r="A38" s="6" t="str">
        <v>MASTER-6387</v>
      </c>
      <c r="B38" s="6" t="str">
        <v>As a professional, I want the ability to configure the Tinnitus Therapy Stimulus...</v>
      </c>
      <c r="C38" s="6" t="str">
        <v>U</v>
      </c>
    </row>
    <row r="39" spans="1:3" x14ac:dyDescent="0.2">
      <c r="A39" s="6" t="str">
        <v>MASTER-6389</v>
      </c>
      <c r="B39" s="6" t="str">
        <v>As a patient, I want the ability to incrementally cycle through available memori...</v>
      </c>
      <c r="C39" s="6" t="str">
        <v>U</v>
      </c>
    </row>
    <row r="40" spans="1:3" x14ac:dyDescent="0.2">
      <c r="A40" s="6" t="str">
        <v>MASTER-6390</v>
      </c>
      <c r="B40" s="6" t="str">
        <v>As a patient, I want the ability to incrementally cycle through available memori...</v>
      </c>
      <c r="C40" s="6" t="str">
        <v>U</v>
      </c>
    </row>
    <row r="41" spans="1:3" x14ac:dyDescent="0.2">
      <c r="A41" s="6" t="str">
        <v>MASTER-6391</v>
      </c>
      <c r="B41" s="6" t="str">
        <v>As a professional, I want the ability to configure a HA User Control to only cha...</v>
      </c>
      <c r="C41" s="6" t="str">
        <v>U</v>
      </c>
    </row>
    <row r="42" spans="1:3" x14ac:dyDescent="0.2">
      <c r="A42" s="6" t="str">
        <v>MASTER-6393</v>
      </c>
      <c r="B42" s="6" t="str">
        <v>As a professional, I want the ability to configure a telephone-activated Memory...</v>
      </c>
      <c r="C42" s="6" t="str">
        <v>U</v>
      </c>
    </row>
    <row r="43" spans="1:3" x14ac:dyDescent="0.2">
      <c r="A43" s="6" t="str">
        <v>MASTER-6394</v>
      </c>
      <c r="B43" s="6" t="str">
        <v>As a patient, I want the ability to directly access any available memory with an...</v>
      </c>
      <c r="C43" s="6" t="str">
        <v>U</v>
      </c>
    </row>
    <row r="44" spans="1:3" x14ac:dyDescent="0.2">
      <c r="A44" s="6" t="str">
        <v>MASTER-6395</v>
      </c>
      <c r="B44" s="6" t="str">
        <v>As a professional, I want the ability to configure up to 4 memories to be in rot...</v>
      </c>
      <c r="C44" s="6" t="str">
        <v>U</v>
      </c>
    </row>
    <row r="45" spans="1:3" x14ac:dyDescent="0.2">
      <c r="A45" s="6" t="str">
        <v>MASTER-6396</v>
      </c>
      <c r="B45" s="6" t="str">
        <v>As a professional, I want the ability to configure up to 5 memories to be in rot...</v>
      </c>
      <c r="C45" s="6" t="str">
        <v>U</v>
      </c>
    </row>
    <row r="46" spans="1:3" x14ac:dyDescent="0.2">
      <c r="A46" s="6" t="str">
        <v>MASTER-6397</v>
      </c>
      <c r="B46" s="6" t="str">
        <v>As a patient, I want the ability to create, save, and access customized memory e...</v>
      </c>
      <c r="C46" s="6" t="str">
        <v>U</v>
      </c>
    </row>
    <row r="47" spans="1:3" x14ac:dyDescent="0.2">
      <c r="A47" s="6" t="str">
        <v>MASTER-6398</v>
      </c>
      <c r="B47" s="6" t="str">
        <v>As a professional, I want one Starkey Mobile App to interact and control all Sta...</v>
      </c>
      <c r="C47" s="6" t="str">
        <v>U</v>
      </c>
    </row>
    <row r="48" spans="1:3" x14ac:dyDescent="0.2">
      <c r="A48" s="6" t="str">
        <v>MASTER-6400</v>
      </c>
      <c r="B48" s="6" t="str">
        <v>As a patient, I want the ability to directly increase and decrease my HA volume...</v>
      </c>
      <c r="C48" s="6" t="str">
        <v>U</v>
      </c>
    </row>
    <row r="49" spans="1:3" x14ac:dyDescent="0.2">
      <c r="A49" s="6" t="str">
        <v>MASTER-6401</v>
      </c>
      <c r="B49" s="6" t="str">
        <v>As a professional, I want the ability to configure a HA User Control to only adj...</v>
      </c>
      <c r="C49" s="6" t="str">
        <v>U</v>
      </c>
    </row>
    <row r="50" spans="1:3" x14ac:dyDescent="0.2">
      <c r="A50" s="6" t="str">
        <v>MASTER-6402</v>
      </c>
      <c r="B50" s="6" t="str">
        <v>As a patient, I want the HA volume to go back to the default volume level when c...</v>
      </c>
      <c r="C50" s="6" t="str">
        <v>U</v>
      </c>
    </row>
    <row r="51" spans="1:3" x14ac:dyDescent="0.2">
      <c r="A51" s="6" t="str">
        <v>MASTER-6403</v>
      </c>
      <c r="B51" s="6" t="str">
        <v>As a patient, I want the sprinkler volume control direction to reset when changi...</v>
      </c>
      <c r="C51" s="6" t="str">
        <v>U</v>
      </c>
    </row>
    <row r="52" spans="1:3" x14ac:dyDescent="0.2">
      <c r="A52" s="6" t="str">
        <v>MASTER-6405</v>
      </c>
      <c r="B52" s="6" t="str">
        <v>As a professional, I want the ability to configure the Volume Control Settings (...</v>
      </c>
      <c r="C52" s="6" t="str">
        <v>U</v>
      </c>
    </row>
    <row r="53" spans="1:3" x14ac:dyDescent="0.2">
      <c r="A53" s="6" t="str">
        <v>MASTER-6406</v>
      </c>
      <c r="B53" s="6" t="str">
        <v>As a professional, I want the ability to configure the volume control to increas...</v>
      </c>
      <c r="C53" s="6" t="str">
        <v>U</v>
      </c>
    </row>
    <row r="54" spans="1:3" x14ac:dyDescent="0.2">
      <c r="A54" s="6" t="str">
        <v>MASTER-6407</v>
      </c>
      <c r="B54" s="6" t="str">
        <v>As a professional, I want the ability to turn on/off the volume reset function o...</v>
      </c>
      <c r="C54" s="6" t="str">
        <v>U</v>
      </c>
    </row>
    <row r="55" spans="1:3" x14ac:dyDescent="0.2">
      <c r="A55" s="6" t="str">
        <v>MASTER-6412</v>
      </c>
      <c r="B55" s="6" t="str">
        <v>As a professional, I want the ability to adjust the amount of automatic adaptati...</v>
      </c>
      <c r="C55" s="6" t="str">
        <v>U</v>
      </c>
    </row>
    <row r="56" spans="1:3" x14ac:dyDescent="0.2">
      <c r="A56" s="6" t="str">
        <v>MASTER-6413</v>
      </c>
      <c r="B56" s="6" t="str">
        <v>As a professional, I want the ability to enable a HA noise management solution s...</v>
      </c>
      <c r="C56" s="6" t="str">
        <v>U</v>
      </c>
    </row>
    <row r="57" spans="1:3" x14ac:dyDescent="0.2">
      <c r="A57" s="6" t="str">
        <v>MASTER-6414</v>
      </c>
      <c r="B57" s="6" t="str">
        <v>As a professional, I want the ability to globally (either active or inactive acr...</v>
      </c>
      <c r="C57" s="6" t="str">
        <v>U</v>
      </c>
    </row>
    <row r="58" spans="1:3" x14ac:dyDescent="0.2">
      <c r="A58" s="6" t="str">
        <v>MASTER-57682</v>
      </c>
      <c r="B58" s="6" t="str">
        <v>As a patient, I want the ability to easily access suggested HA setting alternati...</v>
      </c>
      <c r="C58" s="6" t="str">
        <v>U</v>
      </c>
    </row>
    <row r="59" spans="1:3" x14ac:dyDescent="0.2">
      <c r="A59" s="6" t="str">
        <v>MASTER-39835</v>
      </c>
      <c r="B59" s="6" t="str">
        <v>As a professional, I want the ability to enable/disable the adaptation to variou...</v>
      </c>
      <c r="C59" s="6" t="str">
        <v>U</v>
      </c>
    </row>
    <row r="60" spans="1:3" x14ac:dyDescent="0.2">
      <c r="A60" s="6" t="str">
        <v>MASTER-64367</v>
      </c>
      <c r="B60" s="6" t="str">
        <v>As a user who struggles to understand conversation in background noise, I want f...</v>
      </c>
      <c r="C60" s="6" t="str">
        <v>U</v>
      </c>
    </row>
    <row r="61" spans="1:3" x14ac:dyDescent="0.2">
      <c r="A61" s="6" t="str">
        <v>MASTER-6448</v>
      </c>
      <c r="B61" s="6" t="str">
        <v>As a professional, I want the ability to adjust amplification corresponding to s...</v>
      </c>
      <c r="C61" s="6" t="str">
        <v>U</v>
      </c>
    </row>
    <row r="62" spans="1:3" x14ac:dyDescent="0.2">
      <c r="A62" s="6" t="str">
        <v>MASTER-6451</v>
      </c>
      <c r="B62" s="6" t="str">
        <v>As a professional, I want the ability to adjust the aggressiveness of expansion...</v>
      </c>
      <c r="C62" s="6" t="str">
        <v>U</v>
      </c>
    </row>
    <row r="63" spans="1:3" x14ac:dyDescent="0.2">
      <c r="A63" s="6" t="str">
        <v>MASTER-6454</v>
      </c>
      <c r="B63" s="6" t="str">
        <v>As a professional, I want the ability to adjust OCL thresholds so that a patient...</v>
      </c>
      <c r="C63" s="6" t="str">
        <v>U</v>
      </c>
    </row>
    <row r="64" spans="1:3" x14ac:dyDescent="0.2">
      <c r="A64" s="6" t="str">
        <v>MASTER-6458</v>
      </c>
      <c r="B64" s="6" t="str">
        <v>As a professional, I want the HA to have the ability to automatically cancel fee...</v>
      </c>
      <c r="C64" s="6" t="str">
        <v>U</v>
      </c>
    </row>
    <row r="65" spans="1:3" x14ac:dyDescent="0.2">
      <c r="A65" s="6" t="str">
        <v>MASTER-6460</v>
      </c>
      <c r="B65" s="6" t="str">
        <v>As a professional, I want a method in the Starkey Fitting Software to optimize f...</v>
      </c>
      <c r="C65" s="6" t="str">
        <v>U</v>
      </c>
    </row>
    <row r="66" spans="1:3" x14ac:dyDescent="0.2">
      <c r="A66" s="6" t="str">
        <v>MASTER-6461</v>
      </c>
      <c r="B66" s="6" t="str">
        <v>As a professional, I want a method in the Starkey Fitting Software to “display”...</v>
      </c>
      <c r="C66" s="6" t="str">
        <v>U</v>
      </c>
    </row>
    <row r="67" spans="1:3" x14ac:dyDescent="0.2">
      <c r="A67" s="6" t="str">
        <v>MASTER-6463</v>
      </c>
      <c r="B67" s="6" t="str">
        <v>As a patient, I want the HA to have a telephone solution so that I can access it...</v>
      </c>
      <c r="C67" s="6" t="str">
        <v>U</v>
      </c>
    </row>
    <row r="68" spans="1:3" x14ac:dyDescent="0.2">
      <c r="A68" s="6" t="str">
        <v>MASTER-6464</v>
      </c>
      <c r="B68" s="6" t="str">
        <v>As a patient, I want the ability to have a telephone solution on a HA so that th...</v>
      </c>
      <c r="C68" s="6" t="str">
        <v>U</v>
      </c>
    </row>
    <row r="69" spans="1:3" x14ac:dyDescent="0.2">
      <c r="A69" s="6" t="str">
        <v>MASTER-6465</v>
      </c>
      <c r="B69" s="6" t="str">
        <v>As a patient, I want the ability to change the memory while in an automatic tele...</v>
      </c>
      <c r="C69" s="6" t="str">
        <v>U</v>
      </c>
    </row>
    <row r="70" spans="1:3" x14ac:dyDescent="0.2">
      <c r="A70" s="6" t="str">
        <v>MASTER-6466</v>
      </c>
      <c r="B70" s="6" t="str">
        <v>As a patient, I want to hear phone call audio, but no active audio streaming sig...</v>
      </c>
      <c r="C70" s="6" t="str">
        <v>U</v>
      </c>
    </row>
    <row r="71" spans="1:3" x14ac:dyDescent="0.2">
      <c r="A71" s="6" t="str">
        <v>MASTER-6468</v>
      </c>
      <c r="B71" s="6" t="str">
        <v>As a professional, I want the ability in a telephone solution to adjust the phon...</v>
      </c>
      <c r="C71" s="6" t="str">
        <v>U</v>
      </c>
    </row>
    <row r="72" spans="1:3" x14ac:dyDescent="0.2">
      <c r="A72" s="6" t="str">
        <v>MASTER-6470</v>
      </c>
      <c r="B72" s="6" t="str">
        <v>As a professional, I want the ability to enable/disable ear-to-ear phone streami...</v>
      </c>
      <c r="C72" s="6" t="str">
        <v>U</v>
      </c>
    </row>
    <row r="73" spans="1:3" x14ac:dyDescent="0.2">
      <c r="A73" s="6" t="str">
        <v>MASTER-6471</v>
      </c>
      <c r="B73" s="6" t="str">
        <v>As a patient, I want the ability to hear phone call audio in my non-phone ear (e...</v>
      </c>
      <c r="C73" s="6" t="str">
        <v>U</v>
      </c>
    </row>
    <row r="74" spans="1:3" x14ac:dyDescent="0.2">
      <c r="A74" s="6" t="str">
        <v>MASTER-6473</v>
      </c>
      <c r="B74" s="6" t="str">
        <v>As a patient, I do not want to experience audio delay between the HAs during ear...</v>
      </c>
      <c r="C74" s="6" t="str">
        <v>U</v>
      </c>
    </row>
    <row r="75" spans="1:3" x14ac:dyDescent="0.2">
      <c r="A75" s="6" t="str">
        <v>MASTER-35635</v>
      </c>
      <c r="B75" s="6" t="str">
        <v>As a professional, I want the ability to demonstrate ear-to-ear phone streaming...</v>
      </c>
      <c r="C75" s="6" t="str">
        <v>U</v>
      </c>
    </row>
    <row r="76" spans="1:3" x14ac:dyDescent="0.2">
      <c r="A76" s="6" t="str">
        <v>MASTER-6475</v>
      </c>
      <c r="B76" s="6" t="str">
        <v>As a professional, I want the HA to record accurate and meaningful information a...</v>
      </c>
      <c r="C76" s="6" t="str">
        <v>U</v>
      </c>
    </row>
    <row r="77" spans="1:3" x14ac:dyDescent="0.2">
      <c r="A77" s="6" t="str">
        <v>MASTER-6476</v>
      </c>
      <c r="B77" s="6" t="str">
        <v>As a professional, I want the ability to view key HA data log information via th...</v>
      </c>
      <c r="C77" s="6" t="str">
        <v>U</v>
      </c>
    </row>
    <row r="78" spans="1:3" x14ac:dyDescent="0.2">
      <c r="A78" s="6" t="str">
        <v>MASTER-6479</v>
      </c>
      <c r="B78" s="6" t="str">
        <v>As a patient, I want a Mute option so that my HAs do not present audio from eith...</v>
      </c>
      <c r="C78" s="6" t="str">
        <v>U</v>
      </c>
    </row>
    <row r="79" spans="1:3" x14ac:dyDescent="0.2">
      <c r="A79" s="6" t="str">
        <v>MASTER-6481</v>
      </c>
      <c r="B79" s="6" t="str">
        <v>As a professional, I want the ability to configure a HA User Control to mute the...</v>
      </c>
      <c r="C79" s="6" t="str">
        <v>U</v>
      </c>
    </row>
    <row r="80" spans="1:3" x14ac:dyDescent="0.2">
      <c r="A80" s="6" t="str">
        <v>MASTER-6484</v>
      </c>
      <c r="B80" s="6" t="str">
        <v>As a patient, I want my HA to unmute the HA microphone when I perform a HA User...</v>
      </c>
      <c r="C80" s="6" t="str">
        <v>U</v>
      </c>
    </row>
    <row r="81" spans="1:3" x14ac:dyDescent="0.2">
      <c r="A81" s="6" t="str">
        <v>MASTER-6485</v>
      </c>
      <c r="B81" s="6" t="str">
        <v>As a patient, I want my HA to unmute the Tinnitus Stimulus when I perform a HA U...</v>
      </c>
      <c r="C81" s="6" t="str">
        <v>U</v>
      </c>
    </row>
    <row r="82" spans="1:3" x14ac:dyDescent="0.2">
      <c r="A82" s="6" t="str">
        <v>MASTER-6486</v>
      </c>
      <c r="B82" s="6" t="str">
        <v>As a patient, I want audio stream acquisition to cause the HA to unmute so that...</v>
      </c>
      <c r="C82" s="6" t="str">
        <v>U</v>
      </c>
    </row>
    <row r="83" spans="1:3" x14ac:dyDescent="0.2">
      <c r="A83" s="6" t="str">
        <v>MASTER-6488</v>
      </c>
      <c r="B83" s="6" t="str">
        <v>As a patient, I want to be able to hear indicators at a comfortable level in any...</v>
      </c>
      <c r="C83" s="6" t="str">
        <v>U</v>
      </c>
    </row>
    <row r="84" spans="1:3" x14ac:dyDescent="0.2">
      <c r="A84" s="6" t="str">
        <v>MASTER-6489</v>
      </c>
      <c r="B84" s="6" t="str">
        <v>As a professional, I want to be able to independently enable/disable the HA indi...</v>
      </c>
      <c r="C84" s="6" t="str">
        <v>U</v>
      </c>
    </row>
    <row r="85" spans="1:3" x14ac:dyDescent="0.2">
      <c r="A85" s="6" t="str">
        <v>MASTER-6490</v>
      </c>
      <c r="B85" s="6" t="str">
        <v>As a professional, I want the ability to configure different HA audible indicato...</v>
      </c>
      <c r="C85" s="6" t="str">
        <v>U</v>
      </c>
    </row>
    <row r="86" spans="1:3" x14ac:dyDescent="0.2">
      <c r="A86" s="6" t="str">
        <v>MASTER-6491</v>
      </c>
      <c r="B86" s="6" t="str">
        <v>As a professional, I want the ability to adjust the frequency for single tone in...</v>
      </c>
      <c r="C86" s="6" t="str">
        <v>U</v>
      </c>
    </row>
    <row r="87" spans="1:3" x14ac:dyDescent="0.2">
      <c r="A87" s="6" t="str">
        <v>MASTER-6492</v>
      </c>
      <c r="B87" s="6" t="str">
        <v>As a professional, I want the Starkey Fitting Software to only display audible i...</v>
      </c>
      <c r="C87" s="6" t="str">
        <v>U</v>
      </c>
    </row>
    <row r="88" spans="1:3" x14ac:dyDescent="0.2">
      <c r="A88" s="6" t="str">
        <v>MASTER-6493</v>
      </c>
      <c r="B88" s="6" t="str">
        <v>As a professional, I want the ability to demonstrate the audible indicators via...</v>
      </c>
      <c r="C88" s="6" t="str">
        <v>U</v>
      </c>
    </row>
    <row r="89" spans="1:3" x14ac:dyDescent="0.2">
      <c r="A89" s="6" t="str">
        <v>MASTER-6494</v>
      </c>
      <c r="B89" s="6" t="str">
        <v>As a professional, I want the ability to adjust each indicator’s level so that i...</v>
      </c>
      <c r="C89" s="6" t="str">
        <v>U</v>
      </c>
    </row>
    <row r="90" spans="1:3" x14ac:dyDescent="0.2">
      <c r="A90" s="6" t="str">
        <v>MASTER-6496</v>
      </c>
      <c r="B90" s="6" t="str">
        <v>As a patient, I want the ability to hear an audible indicator when the HA batter...</v>
      </c>
      <c r="C90" s="6" t="str">
        <v>U</v>
      </c>
    </row>
    <row r="91" spans="1:3" x14ac:dyDescent="0.2">
      <c r="A91" s="6" t="str">
        <v>MASTER-6497</v>
      </c>
      <c r="B91" s="6" t="str">
        <v>As a patient, I want the ability to hear an audible indicator when the HA is shu...</v>
      </c>
      <c r="C91" s="6" t="str">
        <v>U</v>
      </c>
    </row>
    <row r="92" spans="1:3" x14ac:dyDescent="0.2">
      <c r="A92" s="6" t="str">
        <v>MASTER-6499</v>
      </c>
      <c r="B92" s="6" t="str">
        <v>As a patient, I want the ability to hear an audible indicator when the HA powers...</v>
      </c>
      <c r="C92" s="6" t="str">
        <v>U</v>
      </c>
    </row>
    <row r="93" spans="1:3" x14ac:dyDescent="0.2">
      <c r="A93" s="6" t="str">
        <v>MASTER-6501</v>
      </c>
      <c r="B93" s="6" t="str">
        <v>As a patient, I want the ability to hear an audible indicator when the HA change...</v>
      </c>
      <c r="C93" s="6" t="str">
        <v>U</v>
      </c>
    </row>
    <row r="94" spans="1:3" x14ac:dyDescent="0.2">
      <c r="A94" s="6" t="str">
        <v>MASTER-6502</v>
      </c>
      <c r="B94" s="6" t="str">
        <v>As a patient, I want the ability to hear an audible indicator announcing the des...</v>
      </c>
      <c r="C94" s="6" t="str">
        <v>U</v>
      </c>
    </row>
    <row r="95" spans="1:3" x14ac:dyDescent="0.2">
      <c r="A95" s="6" t="str">
        <v>MASTER-6504</v>
      </c>
      <c r="B95" s="6" t="str">
        <v>As a patient, I want the ability to hear a unique audible indicator at the progr...</v>
      </c>
      <c r="C95" s="6" t="str">
        <v>U</v>
      </c>
    </row>
    <row r="96" spans="1:3" x14ac:dyDescent="0.2">
      <c r="A96" s="6" t="str">
        <v>MASTER-6505</v>
      </c>
      <c r="B96" s="6" t="str">
        <v>As a patient, I want the ability to hear a unique audible indicator at the progr...</v>
      </c>
      <c r="C96" s="6" t="str">
        <v>U</v>
      </c>
    </row>
    <row r="97" spans="1:3" x14ac:dyDescent="0.2">
      <c r="A97" s="6" t="str">
        <v>MASTER-50058</v>
      </c>
      <c r="B97" s="6" t="str">
        <v>As a patient, I want the ability to hear a unique audible indicator at the maxim...</v>
      </c>
      <c r="C97" s="6" t="str">
        <v>U</v>
      </c>
    </row>
    <row r="98" spans="1:3" x14ac:dyDescent="0.2">
      <c r="A98" s="6" t="str">
        <v>MASTER-6507</v>
      </c>
      <c r="B98" s="6" t="str">
        <v>As a patient, I want the ability to hear a unique audible indicator at the Tinni...</v>
      </c>
      <c r="C98" s="6" t="str">
        <v>U</v>
      </c>
    </row>
    <row r="99" spans="1:3" x14ac:dyDescent="0.2">
      <c r="A99" s="6" t="str">
        <v>MASTER-6509</v>
      </c>
      <c r="B99" s="6" t="str">
        <v>As a patient, I want the ability to hear an audible indicator when the HA enters...</v>
      </c>
      <c r="C99" s="6" t="str">
        <v>U</v>
      </c>
    </row>
    <row r="100" spans="1:3" x14ac:dyDescent="0.2">
      <c r="A100" s="6" t="str">
        <v>MASTER-6513</v>
      </c>
      <c r="B100" s="6" t="str">
        <v>As a patient, I want the ability to hear an audible indicator when the HA mutes...</v>
      </c>
      <c r="C100" s="6" t="str">
        <v>U</v>
      </c>
    </row>
    <row r="101" spans="1:3" x14ac:dyDescent="0.2">
      <c r="A101" s="6" t="str">
        <v>MASTER-6523</v>
      </c>
      <c r="B101" s="6" t="str">
        <v>As a patient, I want the ability to hear an audible indicator when I use special...</v>
      </c>
      <c r="C101" s="6" t="str">
        <v>U</v>
      </c>
    </row>
    <row r="102" spans="1:3" x14ac:dyDescent="0.2">
      <c r="A102" s="6" t="str">
        <v>MASTER-6530</v>
      </c>
      <c r="B102" s="6" t="str">
        <v>As a professional, I want the ability to change the voice language of the speech...</v>
      </c>
      <c r="C102" s="6" t="str">
        <v>U</v>
      </c>
    </row>
    <row r="103" spans="1:3" x14ac:dyDescent="0.2">
      <c r="A103" s="6" t="str">
        <v>MASTER-6531</v>
      </c>
      <c r="B103" s="6" t="str">
        <v>As a patient, I want the ability to choose among a variety of voice styles per l...</v>
      </c>
      <c r="C103" s="6" t="str">
        <v>U</v>
      </c>
    </row>
    <row r="104" spans="1:3" x14ac:dyDescent="0.2">
      <c r="A104" s="6" t="str">
        <v>MASTER-6532</v>
      </c>
      <c r="B104" s="6" t="str">
        <v>As a professional, I want the ability to enable/disable an alert tone (“cue tone...</v>
      </c>
      <c r="C104" s="6" t="str">
        <v>U</v>
      </c>
    </row>
    <row r="105" spans="1:3" x14ac:dyDescent="0.2">
      <c r="A105" s="6" t="str">
        <v>MASTER-6534</v>
      </c>
      <c r="B105" s="6" t="str">
        <v>As a patient, I want the ability to hear an incoming call ringtone in my HAs so...</v>
      </c>
      <c r="C105" s="6" t="str">
        <v>U</v>
      </c>
    </row>
    <row r="106" spans="1:3" x14ac:dyDescent="0.2">
      <c r="A106" s="6" t="str">
        <v>MASTER-6535</v>
      </c>
      <c r="B106" s="6" t="str">
        <v>As a patient, I want the ability to hear an audible notification in my HAs of sp...</v>
      </c>
      <c r="C106" s="6" t="str">
        <v>U</v>
      </c>
    </row>
    <row r="107" spans="1:3" x14ac:dyDescent="0.2">
      <c r="A107" s="6" t="str">
        <v>MASTER-47629</v>
      </c>
      <c r="B107" s="6" t="str">
        <v>As a patient, I want the ability to hear an audible notification in my HAs when...</v>
      </c>
      <c r="C107" s="6" t="str">
        <v>U</v>
      </c>
    </row>
    <row r="108" spans="1:3" x14ac:dyDescent="0.2">
      <c r="A108" s="6" t="str">
        <v>MASTER-51670</v>
      </c>
      <c r="B108" s="6" t="str">
        <v>As a patient, I want to be informed, via audible indicator, that my HA will be s...</v>
      </c>
      <c r="C108" s="6" t="str">
        <v>U</v>
      </c>
    </row>
    <row r="109" spans="1:3" x14ac:dyDescent="0.2">
      <c r="A109" s="6" t="str">
        <v>MASTER-51667</v>
      </c>
      <c r="B109" s="6" t="str">
        <v>As a patient, I want to be informed, via audible indicator, that my HA could not...</v>
      </c>
      <c r="C109" s="6" t="str">
        <v>U</v>
      </c>
    </row>
    <row r="110" spans="1:3" x14ac:dyDescent="0.2">
      <c r="A110" s="6" t="str">
        <v>MASTER-51668</v>
      </c>
      <c r="B110" s="6" t="str">
        <v>As a patient, I want to be informed, via audible indicator, that at least one of...</v>
      </c>
      <c r="C110" s="6" t="str">
        <v>U</v>
      </c>
    </row>
    <row r="111" spans="1:3" x14ac:dyDescent="0.2">
      <c r="A111" s="6" t="str">
        <v>MASTER-51672</v>
      </c>
      <c r="B111" s="6" t="str">
        <v>As a patient, I want to be informed, via an audible indicator, that I canceled m...</v>
      </c>
      <c r="C111" s="6" t="str">
        <v>U</v>
      </c>
    </row>
    <row r="112" spans="1:3" x14ac:dyDescent="0.2">
      <c r="A112" s="6" t="str">
        <v>MASTER-51671</v>
      </c>
      <c r="B112" s="6" t="str">
        <v>As a patient, I want to be informed, via audible indicator, that my HA could not...</v>
      </c>
      <c r="C112" s="6" t="str">
        <v>U</v>
      </c>
    </row>
    <row r="113" spans="1:3" x14ac:dyDescent="0.2">
      <c r="A113" s="6" t="str">
        <v>MASTER-51673</v>
      </c>
      <c r="B113" s="6" t="str">
        <v>As a professional, I want the ability to demonstrate audible indicators for the...</v>
      </c>
      <c r="C113" s="6" t="str">
        <v>U</v>
      </c>
    </row>
    <row r="114" spans="1:3" x14ac:dyDescent="0.2">
      <c r="A114" s="6" t="str">
        <v>MASTER-6547</v>
      </c>
      <c r="B114" s="6" t="str">
        <v>As a professional, I want the ability to configure the HA power-on time delay so...</v>
      </c>
      <c r="C114" s="6" t="str">
        <v>U</v>
      </c>
    </row>
    <row r="115" spans="1:3" x14ac:dyDescent="0.2">
      <c r="A115" s="6" t="str">
        <v>MASTER-6551</v>
      </c>
      <c r="B115" s="6" t="str">
        <v>As a professional, I want the ability to turn off the HA Microphone or attenuate...</v>
      </c>
      <c r="C115" s="6" t="str">
        <v>U</v>
      </c>
    </row>
    <row r="116" spans="1:3" x14ac:dyDescent="0.2">
      <c r="A116" s="6" t="str">
        <v>MASTER-35638</v>
      </c>
      <c r="B116" s="6" t="str">
        <v>As a patient, I want the ability to adjust my HA Microphone level when streaming...</v>
      </c>
      <c r="C116" s="6" t="str">
        <v>U</v>
      </c>
    </row>
    <row r="117" spans="1:3" x14ac:dyDescent="0.2">
      <c r="A117" s="6" t="str">
        <v>MASTER-6553</v>
      </c>
      <c r="B117" s="6" t="str">
        <v>As a patient, I do not want to experience audio delay while streaming audio from...</v>
      </c>
      <c r="C117" s="6" t="str">
        <v>U</v>
      </c>
    </row>
    <row r="118" spans="1:3" x14ac:dyDescent="0.2">
      <c r="A118" s="6" t="str">
        <v>MASTER-6562</v>
      </c>
      <c r="B118" s="6" t="str">
        <v>As a professional, I want the ability to enable/disable and fully configure the...</v>
      </c>
      <c r="C118" s="6" t="str">
        <v>U</v>
      </c>
    </row>
    <row r="119" spans="1:3" x14ac:dyDescent="0.2">
      <c r="A119" s="6" t="str">
        <v>MASTER-6563</v>
      </c>
      <c r="B119" s="6" t="str">
        <v>As a patient, I want the ability to enable/disable the Automatic-Streaming memor...</v>
      </c>
      <c r="C119" s="6" t="str">
        <v>U</v>
      </c>
    </row>
    <row r="120" spans="1:3" x14ac:dyDescent="0.2">
      <c r="A120" s="6" t="str">
        <v>MASTER-35639</v>
      </c>
      <c r="B120" s="6" t="str">
        <v>As a patient, I want the ability for the HA to automatically change to a preferr...</v>
      </c>
      <c r="C120" s="6" t="str">
        <v>U</v>
      </c>
    </row>
    <row r="121" spans="1:3" x14ac:dyDescent="0.2">
      <c r="A121" s="6" t="str">
        <v>MASTER-6565</v>
      </c>
      <c r="B121" s="6" t="str">
        <v>As a patient, I want the HA to automatically return to my previous use settings...</v>
      </c>
      <c r="C121" s="6" t="str">
        <v>U</v>
      </c>
    </row>
    <row r="122" spans="1:3" x14ac:dyDescent="0.2">
      <c r="A122" s="6" t="str">
        <v>MASTER-6566</v>
      </c>
      <c r="B122" s="6" t="str">
        <v>As a patient, I want the ability to manually change the HA memory when the Autom...</v>
      </c>
      <c r="C122" s="6" t="str">
        <v>U</v>
      </c>
    </row>
    <row r="123" spans="1:3" x14ac:dyDescent="0.2">
      <c r="A123" s="6" t="str">
        <v>MASTER-6567</v>
      </c>
      <c r="B123" s="6" t="str">
        <v>As a patient, I want the ability to manually access the Automatic Streaming feat...</v>
      </c>
      <c r="C123" s="6" t="str">
        <v>U</v>
      </c>
    </row>
    <row r="124" spans="1:3" x14ac:dyDescent="0.2">
      <c r="A124" s="6" t="str">
        <v>MASTER-6569</v>
      </c>
      <c r="B124" s="6" t="str">
        <v>As a patient, I want useful HA accessories so that I can improve TV watching, he...</v>
      </c>
      <c r="C124" s="6" t="str">
        <v>U</v>
      </c>
    </row>
    <row r="125" spans="1:3" x14ac:dyDescent="0.2">
      <c r="A125" s="6" t="str">
        <v>MASTER-6570</v>
      </c>
      <c r="B125" s="6" t="str">
        <v>As a professional, I want the ability to add/remove wireless accessories to a HA...</v>
      </c>
      <c r="C125" s="6" t="str">
        <v>U</v>
      </c>
    </row>
    <row r="126" spans="1:3" x14ac:dyDescent="0.2">
      <c r="A126" s="6" t="str">
        <v>MASTER-46116</v>
      </c>
      <c r="B126" s="6" t="str">
        <v>As a patient, I want the ability to select amongst multiple Starkey accessories...</v>
      </c>
      <c r="C126" s="6" t="str">
        <v>U</v>
      </c>
    </row>
    <row r="127" spans="1:3" x14ac:dyDescent="0.2">
      <c r="A127" s="6" t="str">
        <v>MASTER-48039</v>
      </c>
      <c r="B127" s="6" t="str">
        <v>As a professional, I want HAs to always be enabled to “pair” with a 2.4GHz Remot...</v>
      </c>
      <c r="C127" s="6" t="str">
        <v>U</v>
      </c>
    </row>
    <row r="128" spans="1:3" x14ac:dyDescent="0.2">
      <c r="A128" s="6" t="str">
        <v>MASTER-48037</v>
      </c>
      <c r="B128" s="6" t="str">
        <v>As a patient, I want the ability to “pair” more than one 2.4GHz Remote Control t...</v>
      </c>
      <c r="C128" s="6" t="str">
        <v>U</v>
      </c>
    </row>
    <row r="129" spans="1:3" x14ac:dyDescent="0.2">
      <c r="A129" s="6" t="str">
        <v>MASTER-48042</v>
      </c>
      <c r="B129" s="6" t="str">
        <v>As a professional, I want HAs to always be enabled to “pair” with a 2.4GHz TV St...</v>
      </c>
      <c r="C129" s="6" t="str">
        <v>U</v>
      </c>
    </row>
    <row r="130" spans="1:3" x14ac:dyDescent="0.2">
      <c r="A130" s="6" t="str">
        <v>MASTER-48040</v>
      </c>
      <c r="B130" s="6" t="str">
        <v>As a patient, I want the ability to “pair” more than one 2.4GHz TV Streamer to m...</v>
      </c>
      <c r="C130" s="6" t="str">
        <v>U</v>
      </c>
    </row>
    <row r="131" spans="1:3" x14ac:dyDescent="0.2">
      <c r="A131" s="6" t="str">
        <v>MASTER-48045</v>
      </c>
      <c r="B131" s="6" t="str">
        <v>As a professional, I want HAs to always be enabled to “pair” with a 2.4GHz MFA s...</v>
      </c>
      <c r="C131" s="6" t="str">
        <v>U</v>
      </c>
    </row>
    <row r="132" spans="1:3" x14ac:dyDescent="0.2">
      <c r="A132" s="6" t="str">
        <v>MASTER-48043</v>
      </c>
      <c r="B132" s="6" t="str">
        <v>As a patient, I want the ability to “pair” more than one 2.4GHz MFA to my HAs so...</v>
      </c>
      <c r="C132" s="6" t="str">
        <v>U</v>
      </c>
    </row>
    <row r="133" spans="1:3" x14ac:dyDescent="0.2">
      <c r="A133" s="6" t="str">
        <v>MASTER-48048</v>
      </c>
      <c r="B133" s="6" t="str">
        <v>As a professional, I want HAs to always be enabled to “pair” with a 2.4GHz Remot...</v>
      </c>
      <c r="C133" s="6" t="str">
        <v>U</v>
      </c>
    </row>
    <row r="134" spans="1:3" x14ac:dyDescent="0.2">
      <c r="A134" s="6" t="str">
        <v>MASTER-48046</v>
      </c>
      <c r="B134" s="6" t="str">
        <v>As a patient, I want the ability to “pair” more than one 2.4GHz Remote Mic to my...</v>
      </c>
      <c r="C134" s="6" t="str">
        <v>U</v>
      </c>
    </row>
    <row r="135" spans="1:3" x14ac:dyDescent="0.2">
      <c r="A135" s="6" t="str">
        <v>MASTER-61607</v>
      </c>
      <c r="B135" s="6" t="str">
        <v>As a patient, I want the ability to use my HA microphones as voice input during...</v>
      </c>
      <c r="C135" s="6" t="str">
        <v>U</v>
      </c>
    </row>
    <row r="136" spans="1:3" x14ac:dyDescent="0.2">
      <c r="A136" s="6" t="str">
        <v>MASTER-6591</v>
      </c>
      <c r="B136" s="6" t="str">
        <v>As a patient, I want the ability to activate/deactivate a Noise Control feature...</v>
      </c>
      <c r="C136" s="6" t="str">
        <v>U</v>
      </c>
    </row>
    <row r="137" spans="1:3" x14ac:dyDescent="0.2">
      <c r="A137" s="6" t="str">
        <v>MASTER-6592</v>
      </c>
      <c r="B137" s="6" t="str">
        <v>As a professional, I want the Noise Control feature to always be available so th...</v>
      </c>
      <c r="C137" s="6" t="str">
        <v>U</v>
      </c>
    </row>
    <row r="138" spans="1:3" x14ac:dyDescent="0.2">
      <c r="A138" s="6" t="str">
        <v>MASTER-6593</v>
      </c>
      <c r="B138" s="6" t="str">
        <v>As a professional, I want the ability to enable/disable the Noise Control featur...</v>
      </c>
      <c r="C138" s="6" t="str">
        <v>U</v>
      </c>
    </row>
    <row r="139" spans="1:3" x14ac:dyDescent="0.2">
      <c r="A139" s="6" t="str">
        <v>MASTER-6595</v>
      </c>
      <c r="B139" s="6" t="str">
        <v>As a professional, I want the ability to add sibilant energy (as in /s/ and /sh/...</v>
      </c>
      <c r="C139" s="6" t="str">
        <v>U</v>
      </c>
    </row>
    <row r="140" spans="1:3" x14ac:dyDescent="0.2">
      <c r="A140" s="6" t="str">
        <v>MASTER-6596</v>
      </c>
      <c r="B140" s="6" t="str">
        <v>As a professional, I want Frequency Translation to automatically enable/disable...</v>
      </c>
      <c r="C140" s="6" t="str">
        <v>U</v>
      </c>
    </row>
    <row r="141" spans="1:3" x14ac:dyDescent="0.2">
      <c r="A141" s="6" t="str">
        <v>MASTER-6597</v>
      </c>
      <c r="B141" s="6" t="str">
        <v>As a professional, I want the ability to display the high frequency speech input...</v>
      </c>
      <c r="C141" s="6" t="str">
        <v>U</v>
      </c>
    </row>
    <row r="142" spans="1:3" x14ac:dyDescent="0.2">
      <c r="A142" s="6" t="str">
        <v>MASTER-6598</v>
      </c>
      <c r="B142" s="6" t="str">
        <v>As a professional, I want to see a visual representation of the Frequency Transl...</v>
      </c>
      <c r="C142" s="6" t="str">
        <v>U</v>
      </c>
    </row>
    <row r="143" spans="1:3" x14ac:dyDescent="0.2">
      <c r="A143" s="6" t="str">
        <v>MASTER-6599</v>
      </c>
      <c r="B143" s="6" t="str">
        <v>As a professional, I want the ability to enable/disable Frequency Translation pe...</v>
      </c>
      <c r="C143" s="6" t="str">
        <v>U</v>
      </c>
    </row>
    <row r="144" spans="1:3" x14ac:dyDescent="0.2">
      <c r="A144" s="6" t="str">
        <v>MASTER-6600</v>
      </c>
      <c r="B144" s="6" t="str">
        <v>As a professional, I want Frequency Translation to be independent of the applied...</v>
      </c>
      <c r="C144" s="6" t="str">
        <v>U</v>
      </c>
    </row>
    <row r="145" spans="1:3" x14ac:dyDescent="0.2">
      <c r="A145" s="6" t="str">
        <v>MASTER-6601</v>
      </c>
      <c r="B145" s="6" t="str">
        <v>As a professional, I want the ability to adjust the Frequency Translation featur...</v>
      </c>
      <c r="C145" s="6" t="str">
        <v>U</v>
      </c>
    </row>
    <row r="146" spans="1:3" x14ac:dyDescent="0.2">
      <c r="A146" s="6" t="str">
        <v>MASTER-41916</v>
      </c>
      <c r="B146" s="6" t="str">
        <v>As a patient, I want the ability to temporarily adjust HA sound quality in real-...</v>
      </c>
      <c r="C146" s="6" t="str">
        <v>U</v>
      </c>
    </row>
    <row r="147" spans="1:3" x14ac:dyDescent="0.2">
      <c r="A147" s="6" t="str">
        <v>MASTER-41917</v>
      </c>
      <c r="B147" s="6" t="str">
        <v>As a patient, I want the ability to mark and unmark listening locations in subje...</v>
      </c>
      <c r="C147" s="6" t="str">
        <v>U</v>
      </c>
    </row>
    <row r="148" spans="1:3" x14ac:dyDescent="0.2">
      <c r="A148" s="6" t="str">
        <v>MASTER-41918</v>
      </c>
      <c r="B148" s="6" t="str">
        <v>As a professional, I want the ability to view in real-time the patient’s HA freq...</v>
      </c>
      <c r="C148" s="6" t="str">
        <v>U</v>
      </c>
    </row>
    <row r="149" spans="1:3" x14ac:dyDescent="0.2">
      <c r="A149" s="6" t="str">
        <v>MASTER-41919</v>
      </c>
      <c r="B149" s="6" t="str">
        <v>As a professional, I want the ability to save a patient’s preferred subjective s...</v>
      </c>
      <c r="C149" s="6" t="str">
        <v>U</v>
      </c>
    </row>
    <row r="150" spans="1:3" x14ac:dyDescent="0.2">
      <c r="A150" s="6" t="str">
        <v>MASTER-6609</v>
      </c>
      <c r="B150" s="6" t="str">
        <v>As a professional, I want the ability for the HA to generate a broadband stimulu...</v>
      </c>
      <c r="C150" s="6" t="str">
        <v>U</v>
      </c>
    </row>
    <row r="151" spans="1:3" x14ac:dyDescent="0.2">
      <c r="A151" s="6" t="str">
        <v>MASTER-6610</v>
      </c>
      <c r="B151" s="6" t="str">
        <v>As a professional, I want the ability to configure the Tinnitus Therapy Stimulus...</v>
      </c>
      <c r="C151" s="6" t="str">
        <v>U</v>
      </c>
    </row>
    <row r="152" spans="1:3" x14ac:dyDescent="0.2">
      <c r="A152" s="6" t="str">
        <v>MASTER-6611</v>
      </c>
      <c r="B152" s="6" t="str">
        <v>As a professional, I want the ability to enable/disable the Tinnitus Therapy Sti...</v>
      </c>
      <c r="C152" s="6" t="str">
        <v>U</v>
      </c>
    </row>
    <row r="153" spans="1:3" x14ac:dyDescent="0.2">
      <c r="A153" s="6" t="str">
        <v>MASTER-6612</v>
      </c>
      <c r="B153" s="6" t="str">
        <v>As a patient, I want the ability to have a Tinnitus Stimulus presented in my HA...</v>
      </c>
      <c r="C153" s="6" t="str">
        <v>U</v>
      </c>
    </row>
    <row r="154" spans="1:3" x14ac:dyDescent="0.2">
      <c r="A154" s="6" t="str">
        <v>MASTER-6613</v>
      </c>
      <c r="B154" s="6" t="str">
        <v>As a patient, I want the ability to have a Tinnitus Stimulus presented in my HA...</v>
      </c>
      <c r="C154" s="6" t="str">
        <v>U</v>
      </c>
    </row>
    <row r="155" spans="1:3" x14ac:dyDescent="0.2">
      <c r="A155" s="6" t="str">
        <v>MASTER-63178</v>
      </c>
      <c r="B155" s="6" t="str">
        <v>As a professional, I want a tool that guides the customization of the Tinnitus S...</v>
      </c>
      <c r="C155" s="6" t="str">
        <v>U</v>
      </c>
    </row>
    <row r="156" spans="1:3" x14ac:dyDescent="0.2">
      <c r="A156" s="6" t="str">
        <v>MASTER-6615</v>
      </c>
      <c r="B156" s="6" t="str">
        <v>As a professional, I want the ability to provide an automatic, gradual transitio...</v>
      </c>
      <c r="C156" s="6" t="str">
        <v>U</v>
      </c>
    </row>
    <row r="157" spans="1:3" x14ac:dyDescent="0.2">
      <c r="A157" s="6" t="str">
        <v>MASTER-6616</v>
      </c>
      <c r="B157" s="6" t="str">
        <v>As a professional, I want the ability to choose the initial offset from target-b...</v>
      </c>
      <c r="C157" s="6" t="str">
        <v>U</v>
      </c>
    </row>
    <row r="158" spans="1:3" x14ac:dyDescent="0.2">
      <c r="A158" s="6" t="str">
        <v>MASTER-6617</v>
      </c>
      <c r="B158" s="6" t="str">
        <v>As a professional, I want the ability to define the duration when transitioning...</v>
      </c>
      <c r="C158" s="6" t="str">
        <v>U</v>
      </c>
    </row>
    <row r="159" spans="1:3" x14ac:dyDescent="0.2">
      <c r="A159" s="6" t="str">
        <v>MASTER-6618</v>
      </c>
      <c r="B159" s="6" t="str">
        <v>As a professional, I want the ability to view acclimatization progress during pa...</v>
      </c>
      <c r="C159" s="6" t="str">
        <v>U</v>
      </c>
    </row>
    <row r="160" spans="1:3" x14ac:dyDescent="0.2">
      <c r="A160" s="6" t="str">
        <v>MASTER-6619</v>
      </c>
      <c r="B160" s="6" t="str">
        <v>As a professional, I want to be able to return to a previous gain setting if the...</v>
      </c>
      <c r="C160" s="6" t="str">
        <v>U</v>
      </c>
    </row>
    <row r="161" spans="1:3" x14ac:dyDescent="0.2">
      <c r="A161" s="6" t="str">
        <v>MASTER-6620</v>
      </c>
      <c r="B161" s="6" t="str">
        <v>As a professional, I want the ability to tweak the final fitting target-based se...</v>
      </c>
      <c r="C161" s="6" t="str">
        <v>U</v>
      </c>
    </row>
    <row r="162" spans="1:3" x14ac:dyDescent="0.2">
      <c r="A162" s="6" t="str">
        <v>MASTER-6621</v>
      </c>
      <c r="B162" s="6" t="str">
        <v>As a professional, I want to be able to pause and optionally resume the HA gain...</v>
      </c>
      <c r="C162" s="6" t="str">
        <v>U</v>
      </c>
    </row>
    <row r="163" spans="1:3" x14ac:dyDescent="0.2">
      <c r="A163" s="6" t="str">
        <v>MASTER-6622</v>
      </c>
      <c r="B163" s="6" t="str">
        <v>As a professional, I want the ability to synchronize acclimatization state and p...</v>
      </c>
      <c r="C163" s="6" t="str">
        <v>U</v>
      </c>
    </row>
    <row r="164" spans="1:3" x14ac:dyDescent="0.2">
      <c r="A164" s="6" t="str">
        <v>MASTER-6623</v>
      </c>
      <c r="B164" s="6" t="str">
        <v>As a patient, I want acclimatization to be seamless and perceptually transparent...</v>
      </c>
      <c r="C164" s="6" t="str">
        <v>U</v>
      </c>
    </row>
    <row r="165" spans="1:3" x14ac:dyDescent="0.2">
      <c r="A165" s="6" t="str">
        <v>MASTER-41941</v>
      </c>
      <c r="B165" s="6" t="str">
        <v>As a professional, I want the ability to use the experience manager to establish...</v>
      </c>
      <c r="C165" s="6" t="str">
        <v>U</v>
      </c>
    </row>
    <row r="166" spans="1:3" x14ac:dyDescent="0.2">
      <c r="A166" s="6" t="str">
        <v>MASTER-41942</v>
      </c>
      <c r="B166" s="6" t="str">
        <v>As a professional, I want the ability to adjust the HA frequency response in the...</v>
      </c>
      <c r="C166" s="6" t="str">
        <v>U</v>
      </c>
    </row>
    <row r="167" spans="1:3" x14ac:dyDescent="0.2">
      <c r="A167" s="6" t="str">
        <v>MASTER-41943</v>
      </c>
      <c r="B167" s="6" t="str">
        <v>As a professional, I want my HA frequency response adjustments to be retained if...</v>
      </c>
      <c r="C167" s="6" t="str">
        <v>U</v>
      </c>
    </row>
    <row r="168" spans="1:3" x14ac:dyDescent="0.2">
      <c r="A168" s="6" t="str">
        <v>MASTER-41944</v>
      </c>
      <c r="B168" s="6" t="str">
        <v>As a professional, I want the ability to prescribe less gain than recommended by...</v>
      </c>
      <c r="C168" s="6" t="str">
        <v>U</v>
      </c>
    </row>
    <row r="169" spans="1:3" x14ac:dyDescent="0.2">
      <c r="A169" s="6" t="str">
        <v>MASTER-41945</v>
      </c>
      <c r="B169" s="6" t="str">
        <v>As a professional, I want the ability to prescribe more gain than recommended by...</v>
      </c>
      <c r="C169" s="6" t="str">
        <v>U</v>
      </c>
    </row>
    <row r="170" spans="1:3" x14ac:dyDescent="0.2">
      <c r="A170" s="6" t="str">
        <v>MASTER-41946</v>
      </c>
      <c r="B170" s="6" t="str">
        <v>As a professional, I want the ability to prescribe a different gain response fro...</v>
      </c>
      <c r="C170" s="6" t="str">
        <v>U</v>
      </c>
    </row>
    <row r="171" spans="1:3" x14ac:dyDescent="0.2">
      <c r="A171" s="6" t="str">
        <v>MASTER-41947</v>
      </c>
      <c r="B171" s="6" t="str">
        <v>As a professional, I want the ability to display the current experience level on...</v>
      </c>
      <c r="C171" s="6" t="str">
        <v>U</v>
      </c>
    </row>
    <row r="172" spans="1:3" x14ac:dyDescent="0.2">
      <c r="A172" s="6" t="str">
        <v>MASTER-56062</v>
      </c>
      <c r="B172" s="6" t="str">
        <v>As a professional, I want the ability to initiate a diagnostic HA evaluation so...</v>
      </c>
      <c r="C172" s="6" t="str">
        <v>U</v>
      </c>
    </row>
    <row r="173" spans="1:3" x14ac:dyDescent="0.2">
      <c r="A173" s="6" t="str">
        <v>MASTER-56060</v>
      </c>
      <c r="B173" s="6" t="str">
        <v>As a patient, I want the ability to initiate a diagnostic HA evaluation so that...</v>
      </c>
      <c r="C173" s="6" t="str">
        <v>U</v>
      </c>
    </row>
    <row r="174" spans="1:3" x14ac:dyDescent="0.2">
      <c r="A174" s="6" t="str">
        <v>MASTER-56063</v>
      </c>
      <c r="B174" s="6" t="str">
        <v>As a patient, I want the ability to use my voice to request assistance so that I...</v>
      </c>
      <c r="C174" s="6" t="str">
        <v>U</v>
      </c>
    </row>
    <row r="175" spans="1:3" x14ac:dyDescent="0.2">
      <c r="A175" s="6" t="str">
        <v>MASTER-59959</v>
      </c>
      <c r="B175" s="6" t="str">
        <v>As a professional, I want each new HA to include a performance baseline so that...</v>
      </c>
      <c r="C175" s="6" t="str">
        <v>U</v>
      </c>
    </row>
    <row r="176" spans="1:3" x14ac:dyDescent="0.2">
      <c r="A176" s="6" t="str">
        <v>MASTER-59958</v>
      </c>
      <c r="B176" s="6" t="str">
        <v>As a professional, I want the ability to enable/disable diagnostic HA functional...</v>
      </c>
      <c r="C176" s="6" t="str">
        <v>U</v>
      </c>
    </row>
    <row r="177" spans="1:3" x14ac:dyDescent="0.2">
      <c r="A177" s="6" t="str">
        <v>MASTER-61209</v>
      </c>
      <c r="B177" s="6" t="str">
        <v>As a patient, I want the ability to use the voice function via my HAs to command...</v>
      </c>
      <c r="C177" s="6" t="str">
        <v>U</v>
      </c>
    </row>
    <row r="178" spans="1:3" x14ac:dyDescent="0.2">
      <c r="A178" s="6" t="str">
        <v>MASTER-61208</v>
      </c>
      <c r="B178" s="6" t="str">
        <v>As a patient, I want the ability to use the voice function via my HAs to set a r...</v>
      </c>
      <c r="C178" s="6" t="str">
        <v>U</v>
      </c>
    </row>
    <row r="179" spans="1:3" x14ac:dyDescent="0.2">
      <c r="A179" s="6" t="str">
        <v>MASTER-51677</v>
      </c>
      <c r="B179" s="6" t="str">
        <v>As a patient, I want an automatic Fall Management feature so that I will receive...</v>
      </c>
      <c r="C179" s="6" t="str">
        <v>U</v>
      </c>
    </row>
    <row r="180" spans="1:3" x14ac:dyDescent="0.2">
      <c r="A180" s="6" t="str">
        <v>MASTER-51674</v>
      </c>
      <c r="B180" s="6" t="str">
        <v>As a patient, I want the ability to turn off the automatic Fall Management featu...</v>
      </c>
      <c r="C180" s="6" t="str">
        <v>U</v>
      </c>
    </row>
    <row r="181" spans="1:3" x14ac:dyDescent="0.2">
      <c r="A181" s="6" t="str">
        <v>MASTER-51675</v>
      </c>
      <c r="B181" s="6" t="str">
        <v>As a patient, I want the ability to adjust the sensitivity of the automatic Fall...</v>
      </c>
      <c r="C181" s="6" t="str">
        <v>U</v>
      </c>
    </row>
    <row r="182" spans="1:3" x14ac:dyDescent="0.2">
      <c r="A182" s="6" t="str">
        <v>MASTER-51680</v>
      </c>
      <c r="B182" s="6" t="str">
        <v>As a professional, I want the ability to adjust the sensitivity of the automatic...</v>
      </c>
      <c r="C182" s="6" t="str">
        <v>U</v>
      </c>
    </row>
    <row r="183" spans="1:3" x14ac:dyDescent="0.2">
      <c r="A183" s="6" t="str">
        <v>MASTER-51681</v>
      </c>
      <c r="B183" s="6" t="str">
        <v>As a patient, I want the ability to send a Manual Alert from my HA so that I can...</v>
      </c>
      <c r="C183" s="6" t="str">
        <v>U</v>
      </c>
    </row>
    <row r="184" spans="1:3" x14ac:dyDescent="0.2">
      <c r="A184" s="6" t="str">
        <v>MASTER-51678</v>
      </c>
      <c r="B184" s="6" t="str">
        <v>As a patient, I want the ability to turn off the Manual Alert (user control) so...</v>
      </c>
      <c r="C184" s="6" t="str">
        <v>U</v>
      </c>
    </row>
    <row r="185" spans="1:3" x14ac:dyDescent="0.2">
      <c r="A185" s="6" t="str">
        <v>MASTER-51679</v>
      </c>
      <c r="B185" s="6" t="str">
        <v>As a professional, I want the ability to assign/unassign a Manual Alert to/from...</v>
      </c>
      <c r="C185" s="6" t="str">
        <v>U</v>
      </c>
    </row>
    <row r="186" spans="1:3" x14ac:dyDescent="0.2">
      <c r="A186" s="6" t="str">
        <v>MASTER-51682</v>
      </c>
      <c r="B186" s="6" t="str">
        <v>As a patient, I want the ability to customize my own list of contacts so that I...</v>
      </c>
      <c r="C186" s="6" t="str">
        <v>U</v>
      </c>
    </row>
    <row r="187" spans="1:3" x14ac:dyDescent="0.2">
      <c r="A187" s="6" t="str">
        <v>MASTER-51684</v>
      </c>
      <c r="B187" s="6" t="str">
        <v>As a patient, I want the ability to cancel any alert so that my contacts will no...</v>
      </c>
      <c r="C187" s="6" t="str">
        <v>U</v>
      </c>
    </row>
    <row r="188" spans="1:3" x14ac:dyDescent="0.2">
      <c r="A188" s="6" t="str">
        <v>MASTER-51683</v>
      </c>
      <c r="B188" s="6" t="str">
        <v>As a patient, I want to know when and how often I have fallen and/or sent a Manu...</v>
      </c>
      <c r="C188" s="6" t="str">
        <v>U</v>
      </c>
    </row>
    <row r="189" spans="1:3" x14ac:dyDescent="0.2">
      <c r="A189" s="6" t="str">
        <v>MASTER-51686</v>
      </c>
      <c r="B189" s="6" t="str">
        <v>As a professional, I want to be informed if my patient has fallen or sent a Manu...</v>
      </c>
      <c r="C189" s="6" t="str">
        <v>U</v>
      </c>
    </row>
    <row r="190" spans="1:3" x14ac:dyDescent="0.2">
      <c r="A190" s="6" t="str">
        <v>MASTER-51685</v>
      </c>
      <c r="B190" s="6" t="str">
        <v>As a professional, I want the ability to enable/disable the Manual Alert and the...</v>
      </c>
      <c r="C190" s="6" t="str">
        <v>U</v>
      </c>
    </row>
    <row r="191" spans="1:3" x14ac:dyDescent="0.2">
      <c r="A191" s="6" t="str">
        <v>MASTER-57685</v>
      </c>
      <c r="B191" s="6" t="str">
        <v>As a patient, I want the ability to have my HAs automatically go into a low-powe...</v>
      </c>
      <c r="C191" s="6" t="str">
        <v>U</v>
      </c>
    </row>
    <row r="192" spans="1:3" x14ac:dyDescent="0.2">
      <c r="A192" s="6" t="str">
        <v>MASTER-57686</v>
      </c>
      <c r="B192" s="6" t="str">
        <v>As a patient, I want the ability to have my HAs to automatically power on when p...</v>
      </c>
      <c r="C192" s="6" t="str">
        <v>U</v>
      </c>
    </row>
    <row r="193" spans="1:3" x14ac:dyDescent="0.2">
      <c r="A193" s="6" t="str">
        <v>MASTER-57684</v>
      </c>
      <c r="B193" s="6" t="str">
        <v>As a patient, I want the ability to activate/deactivate the Automatic On/Off fun...</v>
      </c>
      <c r="C193" s="6" t="str">
        <v>U</v>
      </c>
    </row>
    <row r="194" spans="1:3" x14ac:dyDescent="0.2">
      <c r="A194" s="6" t="str">
        <v>UTICA-6849</v>
      </c>
      <c r="B194" s="6" t="str">
        <v>The HA will support the following matrices: 110/40 115/50 120/60 (read only*) 12...</v>
      </c>
      <c r="C194" s="6" t="str">
        <v>U</v>
      </c>
    </row>
    <row r="195" spans="1:3" x14ac:dyDescent="0.2">
      <c r="A195" s="6" t="str">
        <v>MASTER-6655</v>
      </c>
      <c r="B195" s="6" t="str">
        <v>As a professional, I want the top tier HA to have at least 10KHz processing band...</v>
      </c>
      <c r="C195" s="6" t="str">
        <v>U</v>
      </c>
    </row>
    <row r="196" spans="1:3" x14ac:dyDescent="0.2">
      <c r="A196" s="6" t="str">
        <v>MASTER-6656</v>
      </c>
      <c r="B196" s="6" t="str">
        <v>As a professional, I want the occluded, in-situ frequency response to be broad a...</v>
      </c>
      <c r="C196" s="6" t="str">
        <v>U</v>
      </c>
    </row>
    <row r="197" spans="1:3" x14ac:dyDescent="0.2">
      <c r="A197" s="6" t="str">
        <v>MASTER-6659</v>
      </c>
      <c r="B197" s="6" t="str">
        <v>As a patient, I want the HA to perform optimally in multiple environments and ex...</v>
      </c>
      <c r="C197" s="6" t="str">
        <v>U</v>
      </c>
    </row>
    <row r="198" spans="1:3" x14ac:dyDescent="0.2">
      <c r="A198" s="6" t="str">
        <v>MASTER-6660</v>
      </c>
      <c r="B198" s="6" t="str">
        <v>As a patient, I want the HA to include quality construction and exterior finish...</v>
      </c>
      <c r="C198" s="6" t="str">
        <v>U</v>
      </c>
    </row>
    <row r="199" spans="1:3" x14ac:dyDescent="0.2">
      <c r="A199" s="6" t="str">
        <v>MASTER-6666</v>
      </c>
      <c r="B199" s="6" t="str">
        <v>The HA will not be compatible with existing wired programming interfaces. Some m...</v>
      </c>
      <c r="C199" s="6" t="str">
        <v>U</v>
      </c>
    </row>
    <row r="200" spans="1:3" x14ac:dyDescent="0.2">
      <c r="A200" s="6" t="str">
        <v>MASTER-51806</v>
      </c>
      <c r="B200" s="6" t="str">
        <v>As a professional, I want a method to remotely program a patient’s HAs using Sta...</v>
      </c>
      <c r="C200" s="6" t="str">
        <v>U</v>
      </c>
    </row>
    <row r="201" spans="1:3" x14ac:dyDescent="0.2">
      <c r="A201" s="6" t="str">
        <v>MASTER-58654</v>
      </c>
      <c r="B201" s="6" t="str">
        <v>As a patient, I want the HA to interface and be compatible with the OrCam Visual...</v>
      </c>
      <c r="C201" s="6" t="str">
        <v>U</v>
      </c>
    </row>
    <row r="202" spans="1:3" x14ac:dyDescent="0.2">
      <c r="A202" s="6" t="str">
        <v>MASTER-6704</v>
      </c>
      <c r="B202" s="6" t="str">
        <v>As a professional, I want the HA to be compliant with all applicable regulations...</v>
      </c>
      <c r="C202" s="6" t="str">
        <v>U</v>
      </c>
    </row>
    <row r="203" spans="1:3" x14ac:dyDescent="0.2">
      <c r="A203" s="6" t="str">
        <v>MASTER-6705</v>
      </c>
      <c r="B203" s="6" t="str">
        <v>As a professional, I want the serial number to be permanently marked and clearly...</v>
      </c>
      <c r="C203" s="6" t="str">
        <v>U</v>
      </c>
    </row>
    <row r="204" spans="1:3" x14ac:dyDescent="0.2">
      <c r="A204" s="6" t="str">
        <v>MASTER-6707</v>
      </c>
      <c r="B204" s="6" t="str">
        <v>As a Starkey production/repair employee, I want the serial number to be changeab...</v>
      </c>
      <c r="C204" s="6" t="str">
        <v>U</v>
      </c>
    </row>
    <row r="205" spans="1:3" x14ac:dyDescent="0.2">
      <c r="A205" s="6" t="str">
        <v>MASTER-6708</v>
      </c>
      <c r="B205" s="6" t="str">
        <v>As a professional, I want to receive a HA that is set to default values or best...</v>
      </c>
      <c r="C205" s="6" t="str">
        <v>U</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2C5201-D3D3-406F-BF7F-209DC6716C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FrontMatter_1</vt:lpstr>
      <vt:lpstr>FrontMatter_2</vt:lpstr>
      <vt:lpstr>URS←Plan→Report</vt:lpstr>
      <vt:lpstr>Bench_Validation_Mapping</vt:lpstr>
      <vt:lpstr>RemoveFromURS</vt:lpstr>
      <vt:lpstr>_tMissing</vt:lpstr>
      <vt:lpstr>URS_Uncovered</vt:lpstr>
      <vt:lpstr>Metadata</vt:lpstr>
      <vt:lpstr>URS_Total</vt:lpstr>
      <vt:lpstr>URS_Bench_Validate</vt:lpstr>
      <vt:lpstr>_fName</vt:lpstr>
      <vt:lpstr>_nBRC</vt:lpstr>
      <vt:lpstr>URS_Uncovered!_nBreqs</vt:lpstr>
      <vt:lpstr>Bench_Validation_Mapping!Print_Area</vt:lpstr>
      <vt:lpstr>FrontMatter_1!Print_Area</vt:lpstr>
      <vt:lpstr>FrontMatter_2!Print_Area</vt:lpstr>
      <vt:lpstr>Metadata!Print_Area</vt:lpstr>
      <vt:lpstr>URS←Plan→Report!Print_Area</vt:lpstr>
      <vt:lpstr>Bench_Validation_Mapping!Print_Titles</vt:lpstr>
      <vt:lpstr>URS←Plan→Report!Print_Titles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cp:lastPrinted>2023-02-13T19:26:52Z</cp:lastPrinted>
  <dcterms:created xsi:type="dcterms:W3CDTF">2019-01-24T15:32:01Z</dcterms:created>
  <dcterms:modified xsi:type="dcterms:W3CDTF">2023-02-27T16:59:18Z</dcterms:modified>
</cp:coreProperties>
</file>