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9AED6D8-9DF8-4F0A-8385-B95B21A6959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definedNames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 a="1"/>
  <c r="F17" i="2" a="1"/>
  <c r="F17" i="2" s="1"/>
  <c r="G7" i="2" l="1"/>
  <c r="J7" i="2" s="1" a="1"/>
  <c r="J7" i="2" l="1"/>
  <c r="N7" i="2" l="1"/>
  <c r="G1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<sst xmlns="http://schemas.openxmlformats.org/spreadsheetml/2006/main" count="101" uniqueCount="29">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</sst>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workbookViewId="0">
      <selection activeCell="K6" sqref="K6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7F40-9537-49D3-AAA6-275C54EE9378}">
  <dimension ref="A1:N20"/>
  <sheetViews>
    <sheetView tabSelected="1" workbookViewId="0">
      <selection activeCell="O14" sqref="O14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  <col min="7" max="7" width="13.5546875" customWidth="1"/>
  </cols>
  <sheetData>
    <row r="1" spans="1:14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14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4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4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4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4" x14ac:dyDescent="0.3">
      <c r="A6" t="s">
        <v>8</v>
      </c>
      <c r="B6" t="s">
        <v>16</v>
      </c>
      <c r="C6">
        <v>430</v>
      </c>
    </row>
    <row r="7" spans="1:14" x14ac:dyDescent="0.3">
      <c r="A7" t="s">
        <v>11</v>
      </c>
      <c r="B7" t="s">
        <v>17</v>
      </c>
      <c r="C7">
        <v>191</v>
      </c>
      <c r="F7" t="s">
        <v>11</v>
      </c>
      <c r="G7" t="str" cm="1">
        <f t="array" ref="G7:I14">_xlfn._xlws.SORT(_xlfn._xlws.FILTER(A2:C20,A2:A20=F7),3,-1)</f>
        <v>IT</v>
      </c>
      <c r="H7" t="str">
        <v>Emily</v>
      </c>
      <c r="I7">
        <v>660</v>
      </c>
      <c r="J7" t="str" cm="1">
        <f t="array" ref="J7:L9">_xlfn._xlws.FILTER(_xlfn.ANCHORARRAY(G7),_xlfn.CHOOSECOLS(_xlfn.ANCHORARRAY(G7),3)&gt;=LARGE(_xlfn.CHOOSECOLS(_xlfn.ANCHORARRAY(G7),3),2))</f>
        <v>IT</v>
      </c>
      <c r="K7" t="str">
        <v>Emily</v>
      </c>
      <c r="L7">
        <v>660</v>
      </c>
      <c r="N7" t="str">
        <f>IFERROR(_xlfn.TEXTJOIN(", ",TRUE,_xlfn.CHOOSECOLS(_xlfn.ANCHORARRAY(J7),2)),H7)</f>
        <v>Emily, Karen, Aaron</v>
      </c>
    </row>
    <row r="8" spans="1:14" x14ac:dyDescent="0.3">
      <c r="A8" t="s">
        <v>4</v>
      </c>
      <c r="B8" t="s">
        <v>18</v>
      </c>
      <c r="C8">
        <v>357</v>
      </c>
      <c r="G8" t="str">
        <v>IT</v>
      </c>
      <c r="H8" t="str">
        <v>Karen</v>
      </c>
      <c r="I8">
        <v>579</v>
      </c>
      <c r="J8" t="str">
        <v>IT</v>
      </c>
      <c r="K8" t="str">
        <v>Karen</v>
      </c>
      <c r="L8">
        <v>579</v>
      </c>
    </row>
    <row r="9" spans="1:14" x14ac:dyDescent="0.3">
      <c r="A9" t="s">
        <v>8</v>
      </c>
      <c r="B9" t="s">
        <v>19</v>
      </c>
      <c r="C9">
        <v>328</v>
      </c>
      <c r="G9" t="str">
        <v>IT</v>
      </c>
      <c r="H9" t="str">
        <v>Aaron</v>
      </c>
      <c r="I9">
        <v>579</v>
      </c>
      <c r="J9" t="str">
        <v>IT</v>
      </c>
      <c r="K9" t="str">
        <v>Aaron</v>
      </c>
      <c r="L9">
        <v>579</v>
      </c>
    </row>
    <row r="10" spans="1:14" x14ac:dyDescent="0.3">
      <c r="A10" t="s">
        <v>11</v>
      </c>
      <c r="B10" t="s">
        <v>20</v>
      </c>
      <c r="C10">
        <v>469</v>
      </c>
      <c r="G10" t="str">
        <v>IT</v>
      </c>
      <c r="H10" t="str">
        <v>Nathan</v>
      </c>
      <c r="I10">
        <v>503</v>
      </c>
    </row>
    <row r="11" spans="1:14" x14ac:dyDescent="0.3">
      <c r="A11" t="s">
        <v>8</v>
      </c>
      <c r="B11" t="s">
        <v>5</v>
      </c>
      <c r="C11">
        <v>163</v>
      </c>
      <c r="G11" t="str">
        <v>IT</v>
      </c>
      <c r="H11" t="str">
        <v>Billy</v>
      </c>
      <c r="I11">
        <v>469</v>
      </c>
    </row>
    <row r="12" spans="1:14" x14ac:dyDescent="0.3">
      <c r="A12" t="s">
        <v>8</v>
      </c>
      <c r="B12" t="s">
        <v>21</v>
      </c>
      <c r="C12">
        <v>732</v>
      </c>
      <c r="G12" t="str">
        <v>IT</v>
      </c>
      <c r="H12" t="str">
        <v>Carolyn</v>
      </c>
      <c r="I12">
        <v>405</v>
      </c>
    </row>
    <row r="13" spans="1:14" x14ac:dyDescent="0.3">
      <c r="A13" t="s">
        <v>11</v>
      </c>
      <c r="B13" t="s">
        <v>22</v>
      </c>
      <c r="C13">
        <v>194</v>
      </c>
      <c r="G13" t="str">
        <v>IT</v>
      </c>
      <c r="H13" t="str">
        <v>Megan</v>
      </c>
      <c r="I13">
        <v>194</v>
      </c>
    </row>
    <row r="14" spans="1:14" x14ac:dyDescent="0.3">
      <c r="A14" t="s">
        <v>4</v>
      </c>
      <c r="B14" t="s">
        <v>23</v>
      </c>
      <c r="C14">
        <v>768</v>
      </c>
      <c r="G14" t="str">
        <v>IT</v>
      </c>
      <c r="H14" t="str">
        <v>Lawrence</v>
      </c>
      <c r="I14">
        <v>191</v>
      </c>
    </row>
    <row r="15" spans="1:14" x14ac:dyDescent="0.3">
      <c r="A15" t="s">
        <v>8</v>
      </c>
      <c r="B15" t="s">
        <v>24</v>
      </c>
      <c r="C15">
        <v>263</v>
      </c>
    </row>
    <row r="16" spans="1:14" x14ac:dyDescent="0.3">
      <c r="A16" t="s">
        <v>11</v>
      </c>
      <c r="B16" t="s">
        <v>25</v>
      </c>
      <c r="C16">
        <v>405</v>
      </c>
      <c r="G16" t="str">
        <f>N7</f>
        <v>Emily, Karen, Aaron</v>
      </c>
    </row>
    <row r="17" spans="1:7" x14ac:dyDescent="0.3">
      <c r="A17" t="s">
        <v>11</v>
      </c>
      <c r="B17" t="s">
        <v>26</v>
      </c>
      <c r="C17">
        <v>579</v>
      </c>
      <c r="F17" t="str" cm="1">
        <f t="array" ref="F17:F20">_xlfn._xlws.SORT(_xlfn.UNIQUE(A2:A20))</f>
        <v>Admin</v>
      </c>
      <c r="G17" t="str">
        <f t="dataTable" ref="G17:G20" dt2D="0" dtr="0" r1="F7"/>
        <v>Lauren</v>
      </c>
    </row>
    <row r="18" spans="1:7" x14ac:dyDescent="0.3">
      <c r="A18" t="s">
        <v>8</v>
      </c>
      <c r="B18" t="s">
        <v>27</v>
      </c>
      <c r="C18">
        <v>323</v>
      </c>
      <c r="F18" t="str">
        <v>HR</v>
      </c>
      <c r="G18" t="str">
        <v>Thomas, Olivia</v>
      </c>
    </row>
    <row r="19" spans="1:7" x14ac:dyDescent="0.3">
      <c r="A19" t="s">
        <v>11</v>
      </c>
      <c r="B19" t="s">
        <v>28</v>
      </c>
      <c r="C19">
        <v>503</v>
      </c>
      <c r="F19" t="str">
        <v>IT</v>
      </c>
      <c r="G19" t="str">
        <v>Emily, Karen, Aaron</v>
      </c>
    </row>
    <row r="20" spans="1:7" x14ac:dyDescent="0.3">
      <c r="A20" t="s">
        <v>6</v>
      </c>
      <c r="B20" t="s">
        <v>7</v>
      </c>
      <c r="C20">
        <v>94</v>
      </c>
      <c r="F20" t="str">
        <v>Sales</v>
      </c>
      <c r="G20" t="str">
        <v>Russell, Lisa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2024-09-13T20:10:43Z</dcterms:modified>
  <cp:category/>
  <cp:contentStatus/>
</cp:coreProperties>
</file>