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35BEEF7-750B-4270-BAA3-E9C655FC52BC}" xr6:coauthVersionLast="47" xr6:coauthVersionMax="47" xr10:uidLastSave="{00000000-0000-0000-0000-000000000000}"/>
  <bookViews>
    <workbookView xWindow="-108" yWindow="-108" windowWidth="23256" windowHeight="12456" xr2:uid="{A4B005F5-8E73-4C1F-8A8F-E7DDE0A75D44}"/>
  </bookViews>
  <sheets>
    <sheet name="GROUPBY - Period, YTD, Pro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 a="1"/>
  <c r="G13" i="2" a="1"/>
  <c r="G13" i="2" s="1"/>
  <c r="H6" i="2"/>
  <c r="N7" i="2"/>
  <c r="N6" i="2"/>
  <c r="L6" i="2"/>
  <c r="K6" i="2"/>
  <c r="L7" i="2"/>
  <c r="K7" i="2"/>
  <c r="I7" i="2"/>
  <c r="I6" i="2" s="1"/>
  <c r="H7" i="2"/>
  <c r="Q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<sst xmlns="http://schemas.openxmlformats.org/spreadsheetml/2006/main" count="267" uniqueCount="22">
  <si>
    <t>Alpha</t>
  </si>
  <si>
    <t>Bravo</t>
  </si>
  <si>
    <t>Charlie</t>
  </si>
  <si>
    <t>Delta</t>
  </si>
  <si>
    <t>Echo</t>
  </si>
  <si>
    <t>Value</t>
  </si>
  <si>
    <t>Actual</t>
  </si>
  <si>
    <t>Budget</t>
  </si>
  <si>
    <t>Version</t>
  </si>
  <si>
    <t>Date</t>
  </si>
  <si>
    <t>Category</t>
  </si>
  <si>
    <t>Categories</t>
  </si>
  <si>
    <t>Start Date</t>
  </si>
  <si>
    <t>End Date</t>
  </si>
  <si>
    <t>Period</t>
  </si>
  <si>
    <t>YTD</t>
  </si>
  <si>
    <t>Diff</t>
  </si>
  <si>
    <t>GROUPBY: Period, YTD and Projection</t>
  </si>
  <si>
    <t>YTG</t>
  </si>
  <si>
    <t>Full Year</t>
  </si>
  <si>
    <t>Projection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</si>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</sst>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;@_)"/>
  </numFmts>
  <fonts count="9" x14ac:knownFonts="1">
    <font>
      <sz val="11"/>
      <color theme="1" tint="0.24994659260841701"/>
      <name val="Aptos Narrow"/>
      <family val="2"/>
      <scheme val="minor"/>
    </font>
    <font>
      <sz val="11"/>
      <color rgb="FF16522E"/>
      <name val="Aptos Narrow"/>
      <family val="2"/>
      <scheme val="minor"/>
    </font>
    <font>
      <b/>
      <sz val="15"/>
      <color rgb="FF16522E"/>
      <name val="Aptos Narrow"/>
      <family val="2"/>
      <scheme val="minor"/>
    </font>
    <font>
      <b/>
      <sz val="13"/>
      <color rgb="FF16522E"/>
      <name val="Aptos Narrow"/>
      <family val="2"/>
      <scheme val="minor"/>
    </font>
    <font>
      <b/>
      <sz val="11"/>
      <color rgb="FF16522E"/>
      <name val="Aptos Narrow"/>
      <family val="2"/>
      <scheme val="minor"/>
    </font>
    <font>
      <sz val="18"/>
      <color rgb="FF41807F"/>
      <name val="Aptos Display"/>
      <family val="2"/>
      <scheme val="major"/>
    </font>
    <font>
      <b/>
      <sz val="11"/>
      <color theme="1" tint="0.14996795556505021"/>
      <name val="Aptos Narrow"/>
      <family val="2"/>
      <scheme val="minor"/>
    </font>
    <font>
      <b/>
      <sz val="11"/>
      <color theme="1" tint="0.24994659260841701"/>
      <name val="Aptos Narrow"/>
      <family val="2"/>
      <scheme val="minor"/>
    </font>
    <font>
      <b/>
      <u val="singleAccounting"/>
      <sz val="11"/>
      <color theme="1" tint="0.2499465926084170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1807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6522E"/>
      </bottom>
      <diagonal/>
    </border>
    <border>
      <left/>
      <right/>
      <top/>
      <bottom style="medium">
        <color rgb="FF16522E"/>
      </bottom>
      <diagonal/>
    </border>
    <border>
      <left/>
      <right/>
      <top style="thin">
        <color rgb="FF16522E"/>
      </top>
      <bottom style="double">
        <color rgb="FF1652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2" applyFill="1" applyAlignment="1">
      <alignment horizontal="left" vertical="center" indent="1"/>
    </xf>
    <xf numFmtId="164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8" fillId="0" borderId="0" xfId="0" applyFont="1" applyAlignment="1">
      <alignment horizontal="centerContinuous"/>
    </xf>
    <xf numFmtId="164" fontId="8" fillId="0" borderId="0" xfId="0" applyNumberFormat="1" applyFont="1"/>
    <xf numFmtId="164" fontId="8" fillId="0" borderId="0" xfId="0" applyNumberFormat="1" applyFont="1" applyAlignment="1">
      <alignment horizontal="center"/>
    </xf>
    <xf numFmtId="14" fontId="0" fillId="2" borderId="4" xfId="0" applyNumberFormat="1" applyFill="1" applyBorder="1"/>
    <xf numFmtId="14" fontId="0" fillId="0" borderId="4" xfId="0" applyNumberFormat="1" applyBorder="1"/>
    <xf numFmtId="0" fontId="0" fillId="0" borderId="4" xfId="0" applyBorder="1"/>
    <xf numFmtId="164" fontId="0" fillId="2" borderId="4" xfId="0" applyNumberFormat="1" applyFill="1" applyBorder="1"/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  <cellStyle name="Total" xfId="6" builtinId="25" customBuiltin="1"/>
  </cellStyles>
  <dxfs count="8"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661E5B"/>
      <color rgb="FF41807F"/>
      <color rgb="FF165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C4AEE-C531-4410-BF43-711C50E1E885}" name="Data" displayName="Data" ref="B3:E123" totalsRowShown="0" headerRowDxfId="7">
  <autoFilter ref="B3:E123" xr:uid="{D62C4AEE-C531-4410-BF43-711C50E1E885}">
    <filterColumn colId="0" hiddenButton="1"/>
    <filterColumn colId="1" hiddenButton="1"/>
    <filterColumn colId="2" hiddenButton="1"/>
    <filterColumn colId="3" hiddenButton="1"/>
  </autoFilter>
  <tableColumns count="4">
    <tableColumn id="1" xr3:uid="{12511105-7628-4D66-BF44-77DADC31ED94}" name="Category"/>
    <tableColumn id="6" xr3:uid="{8A7AB72A-BC35-463E-8454-BB19CF768790}" name="Date"/>
    <tableColumn id="4" xr3:uid="{2F0D36C6-77A6-48EF-A321-D95035F21461}" name="Version"/>
    <tableColumn id="5" xr3:uid="{0C60FD79-0344-4748-A7FE-A9A5F0E75AA9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B86D4E-2BF2-4021-B4EC-3A6037A14F42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2C676D43-D1DF-43F9-9F7C-DDA9B0B886D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1A7E-DD2A-4502-8F79-1E278066784C}">
  <sheetPr codeName="Sheet2"/>
  <dimension ref="A1:AJ1048576"/>
  <sheetViews>
    <sheetView showGridLines="0" tabSelected="1" topLeftCell="D1" zoomScaleNormal="100" workbookViewId="0">
      <selection activeCell="G13" sqref="G13"/>
    </sheetView>
  </sheetViews>
  <sheetFormatPr defaultRowHeight="14.4" x14ac:dyDescent="0.3"/>
  <cols>
    <col min="1" max="1" width="1.5546875" customWidth="1"/>
    <col min="2" max="5" width="10.5546875" customWidth="1"/>
    <col min="6" max="6" width="2.5546875" customWidth="1"/>
    <col min="7" max="15" width="10.5546875" customWidth="1"/>
    <col min="16" max="22" width="12.5546875" customWidth="1"/>
  </cols>
  <sheetData>
    <row r="1" spans="1:36" ht="30.45" customHeight="1" x14ac:dyDescent="0.3">
      <c r="A1" s="2"/>
      <c r="B1" s="3" t="s">
        <v>17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/>
      <c r="AE1" s="1"/>
      <c r="AG1" s="1"/>
      <c r="AH1" s="1"/>
      <c r="AJ1" s="1"/>
    </row>
    <row r="3" spans="1:36" x14ac:dyDescent="0.3">
      <c r="B3" t="s">
        <v>10</v>
      </c>
      <c r="C3" t="s">
        <v>9</v>
      </c>
      <c r="D3" t="s">
        <v>8</v>
      </c>
      <c r="E3" s="6" t="s">
        <v>5</v>
      </c>
      <c r="G3" s="5" t="s">
        <v>21</v>
      </c>
      <c r="H3" s="11">
        <v>45412</v>
      </c>
      <c r="I3" s="4"/>
      <c r="J3" s="4"/>
    </row>
    <row r="4" spans="1:36" x14ac:dyDescent="0.3">
      <c r="B4" t="s">
        <v>0</v>
      </c>
      <c r="C4" s="7">
        <v>45322</v>
      </c>
      <c r="D4" t="s">
        <v>6</v>
      </c>
      <c r="E4">
        <v>95</v>
      </c>
      <c r="N4" s="5"/>
      <c r="O4" s="5"/>
      <c r="P4" s="5"/>
    </row>
    <row r="5" spans="1:36" x14ac:dyDescent="0.3">
      <c r="B5" t="s">
        <v>1</v>
      </c>
      <c r="C5" s="7">
        <v>45351</v>
      </c>
      <c r="D5" t="s">
        <v>6</v>
      </c>
      <c r="E5">
        <v>51</v>
      </c>
    </row>
    <row r="6" spans="1:36" x14ac:dyDescent="0.3">
      <c r="B6" t="s">
        <v>2</v>
      </c>
      <c r="C6" s="7">
        <v>45382</v>
      </c>
      <c r="D6" t="s">
        <v>6</v>
      </c>
      <c r="E6">
        <v>98</v>
      </c>
      <c r="G6" t="s">
        <v>12</v>
      </c>
      <c r="H6" s="12">
        <f>EOMONTH(H7,-1)+1</f>
        <v>45383</v>
      </c>
      <c r="I6" s="12">
        <f>EOMONTH(I7,-1)+1</f>
        <v>45383</v>
      </c>
      <c r="K6" s="12">
        <f>DATE(YEAR($H$3),1,1)</f>
        <v>45292</v>
      </c>
      <c r="L6" s="12">
        <f>DATE(YEAR($H$3),1,1)</f>
        <v>45292</v>
      </c>
      <c r="N6" s="12">
        <f>$H$3+1</f>
        <v>45413</v>
      </c>
      <c r="Q6" t="b" cm="1">
        <f t="array" ref="Q6:W125">Data[Date] &lt;= H7:N7</f>
        <v>1</v>
      </c>
      <c r="R6" t="b">
        <v>1</v>
      </c>
      <c r="S6" t="b">
        <v>0</v>
      </c>
      <c r="T6" t="b">
        <v>1</v>
      </c>
      <c r="U6" t="b">
        <v>1</v>
      </c>
      <c r="V6" t="b">
        <v>0</v>
      </c>
      <c r="W6" t="b">
        <v>1</v>
      </c>
    </row>
    <row r="7" spans="1:36" x14ac:dyDescent="0.3">
      <c r="B7" t="s">
        <v>3</v>
      </c>
      <c r="C7" s="7">
        <v>45412</v>
      </c>
      <c r="D7" t="s">
        <v>6</v>
      </c>
      <c r="E7">
        <v>85</v>
      </c>
      <c r="G7" t="s">
        <v>13</v>
      </c>
      <c r="H7" s="12">
        <f>EOMONTH($H$3,0)</f>
        <v>45412</v>
      </c>
      <c r="I7" s="12">
        <f>EOMONTH($H$3,0)</f>
        <v>45412</v>
      </c>
      <c r="K7" s="12">
        <f>EOMONTH($H$3,0)</f>
        <v>45412</v>
      </c>
      <c r="L7" s="12">
        <f>EOMONTH($H$3,0)</f>
        <v>45412</v>
      </c>
      <c r="N7" s="12">
        <f>DATE(YEAR(H3),12,31)</f>
        <v>45657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1</v>
      </c>
    </row>
    <row r="8" spans="1:36" x14ac:dyDescent="0.3">
      <c r="B8" t="s">
        <v>4</v>
      </c>
      <c r="C8" s="7">
        <v>45443</v>
      </c>
      <c r="D8" t="s">
        <v>6</v>
      </c>
      <c r="E8">
        <v>91</v>
      </c>
      <c r="G8" t="s">
        <v>8</v>
      </c>
      <c r="H8" s="13" t="s">
        <v>6</v>
      </c>
      <c r="I8" s="13" t="s">
        <v>7</v>
      </c>
      <c r="K8" s="13" t="s">
        <v>6</v>
      </c>
      <c r="L8" s="13" t="s">
        <v>7</v>
      </c>
      <c r="N8" s="13" t="s">
        <v>7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1</v>
      </c>
    </row>
    <row r="9" spans="1:36" x14ac:dyDescent="0.3">
      <c r="B9" t="s">
        <v>0</v>
      </c>
      <c r="C9" s="7">
        <v>45473</v>
      </c>
      <c r="D9" t="s">
        <v>6</v>
      </c>
      <c r="E9">
        <v>75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0</v>
      </c>
      <c r="W9" t="b">
        <v>1</v>
      </c>
    </row>
    <row r="10" spans="1:36" x14ac:dyDescent="0.3">
      <c r="B10" t="s">
        <v>1</v>
      </c>
      <c r="C10" s="7">
        <v>45504</v>
      </c>
      <c r="D10" t="s">
        <v>6</v>
      </c>
      <c r="E10">
        <v>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</row>
    <row r="11" spans="1:36" ht="16.2" x14ac:dyDescent="0.45">
      <c r="B11" t="s">
        <v>2</v>
      </c>
      <c r="C11" s="7">
        <v>45535</v>
      </c>
      <c r="D11" t="s">
        <v>6</v>
      </c>
      <c r="E11">
        <v>98</v>
      </c>
      <c r="H11" s="8" t="s">
        <v>14</v>
      </c>
      <c r="I11" s="8"/>
      <c r="J11" s="8"/>
      <c r="K11" s="8" t="s">
        <v>15</v>
      </c>
      <c r="L11" s="8"/>
      <c r="M11" s="8"/>
      <c r="N11" s="10" t="s">
        <v>18</v>
      </c>
      <c r="O11" s="10" t="s">
        <v>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</row>
    <row r="12" spans="1:36" ht="16.2" x14ac:dyDescent="0.45">
      <c r="B12" t="s">
        <v>3</v>
      </c>
      <c r="C12" s="7">
        <v>45565</v>
      </c>
      <c r="D12" t="s">
        <v>6</v>
      </c>
      <c r="E12">
        <v>90</v>
      </c>
      <c r="G12" s="9" t="s">
        <v>11</v>
      </c>
      <c r="H12" s="10" t="s">
        <v>6</v>
      </c>
      <c r="I12" s="10" t="s">
        <v>7</v>
      </c>
      <c r="J12" s="10" t="s">
        <v>16</v>
      </c>
      <c r="K12" s="10" t="s">
        <v>6</v>
      </c>
      <c r="L12" s="10" t="s">
        <v>7</v>
      </c>
      <c r="M12" s="10" t="s">
        <v>16</v>
      </c>
      <c r="N12" s="10" t="s">
        <v>7</v>
      </c>
      <c r="O12" s="10" t="s">
        <v>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</row>
    <row r="13" spans="1:36" x14ac:dyDescent="0.3">
      <c r="B13" t="s">
        <v>4</v>
      </c>
      <c r="C13" s="7">
        <v>45596</v>
      </c>
      <c r="D13" t="s">
        <v>6</v>
      </c>
      <c r="E13">
        <v>94</v>
      </c>
      <c r="G13" s="14" t="str" cm="1">
        <f t="array" ref="G13:O18">_xlfn.LET(
    _xlpm.valuesInPeriod, (Data[Date] &lt;= H7:N7) * (Data[Date] &gt;= H6:N6) *
        (Data[Version] = H8:N8) * Data[Value],
    _xlpm.calc, _xlfn.GROUPBY(Data[Category], _xlpm.valuesInPeriod, _xleta.SUM),
    _xlpm.result, _xlfn.HSTACK(
        _xlfn.CHOOSECOLS(_xlpm.calc, 1, 2, 3),
        _xlfn.CHOOSECOLS(_xlpm.calc, 2) - _xlfn.CHOOSECOLS(_xlpm.calc, 3),
        _xlfn.CHOOSECOLS(_xlpm.calc, 5, 6),
        _xlfn.CHOOSECOLS(_xlpm.calc, 5) - _xlfn.CHOOSECOLS(_xlpm.calc, 6),
        _xlfn.CHOOSECOLS(_xlpm.calc, 8),
        _xlfn.CHOOSECOLS(_xlpm.calc, 5) + _xlfn.CHOOSECOLS(_xlpm.calc, 8)
    ),
    _xlpm.result
)</f>
        <v>Alpha</v>
      </c>
      <c r="H13" s="4">
        <v>61</v>
      </c>
      <c r="I13" s="4">
        <v>55</v>
      </c>
      <c r="J13" s="4">
        <v>6</v>
      </c>
      <c r="K13" s="4">
        <v>310</v>
      </c>
      <c r="L13" s="4">
        <v>290</v>
      </c>
      <c r="M13" s="4">
        <v>20</v>
      </c>
      <c r="N13" s="4">
        <v>646</v>
      </c>
      <c r="O13" s="4">
        <v>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</row>
    <row r="14" spans="1:36" x14ac:dyDescent="0.3">
      <c r="B14" t="s">
        <v>0</v>
      </c>
      <c r="C14" s="7">
        <v>45626</v>
      </c>
      <c r="D14" t="s">
        <v>6</v>
      </c>
      <c r="E14">
        <v>87</v>
      </c>
      <c r="G14" s="4" t="str">
        <v>Bravo</v>
      </c>
      <c r="H14" s="4">
        <v>83</v>
      </c>
      <c r="I14" s="4">
        <v>88</v>
      </c>
      <c r="J14" s="4">
        <v>-5</v>
      </c>
      <c r="K14" s="4">
        <v>287</v>
      </c>
      <c r="L14" s="4">
        <v>327</v>
      </c>
      <c r="M14" s="4">
        <v>-40</v>
      </c>
      <c r="N14" s="4">
        <v>636</v>
      </c>
      <c r="O14" s="4">
        <v>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</row>
    <row r="15" spans="1:36" x14ac:dyDescent="0.3">
      <c r="B15" t="s">
        <v>1</v>
      </c>
      <c r="C15" s="7">
        <v>45657</v>
      </c>
      <c r="D15" t="s">
        <v>6</v>
      </c>
      <c r="E15">
        <v>83</v>
      </c>
      <c r="G15" s="4" t="str">
        <v>Charlie</v>
      </c>
      <c r="H15" s="4">
        <v>99</v>
      </c>
      <c r="I15" s="4">
        <v>73</v>
      </c>
      <c r="J15" s="4">
        <v>26</v>
      </c>
      <c r="K15" s="4">
        <v>354</v>
      </c>
      <c r="L15" s="4">
        <v>286</v>
      </c>
      <c r="M15" s="4">
        <v>68</v>
      </c>
      <c r="N15" s="4">
        <v>649</v>
      </c>
      <c r="O15" s="4">
        <v>1003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</row>
    <row r="16" spans="1:36" x14ac:dyDescent="0.3">
      <c r="B16" t="s">
        <v>2</v>
      </c>
      <c r="C16" s="7">
        <v>45322</v>
      </c>
      <c r="D16" t="s">
        <v>6</v>
      </c>
      <c r="E16">
        <v>99</v>
      </c>
      <c r="G16" s="4" t="str">
        <v>Delta</v>
      </c>
      <c r="H16" s="4">
        <v>85</v>
      </c>
      <c r="I16" s="4">
        <v>59</v>
      </c>
      <c r="J16" s="4">
        <v>26</v>
      </c>
      <c r="K16" s="4">
        <v>326</v>
      </c>
      <c r="L16" s="4">
        <v>230</v>
      </c>
      <c r="M16" s="4">
        <v>96</v>
      </c>
      <c r="N16" s="4">
        <v>593</v>
      </c>
      <c r="O16" s="4">
        <v>919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</row>
    <row r="17" spans="2:23" x14ac:dyDescent="0.3">
      <c r="B17" t="s">
        <v>3</v>
      </c>
      <c r="C17" s="7">
        <v>45351</v>
      </c>
      <c r="D17" t="s">
        <v>6</v>
      </c>
      <c r="E17">
        <v>86</v>
      </c>
      <c r="G17" s="4" t="str">
        <v>Echo</v>
      </c>
      <c r="H17" s="4">
        <v>83</v>
      </c>
      <c r="I17" s="4">
        <v>78</v>
      </c>
      <c r="J17" s="4">
        <v>5</v>
      </c>
      <c r="K17" s="4">
        <v>264</v>
      </c>
      <c r="L17" s="4">
        <v>276</v>
      </c>
      <c r="M17" s="4">
        <v>-12</v>
      </c>
      <c r="N17" s="4">
        <v>594</v>
      </c>
      <c r="O17" s="4">
        <v>858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</row>
    <row r="18" spans="2:23" x14ac:dyDescent="0.3">
      <c r="B18" t="s">
        <v>4</v>
      </c>
      <c r="C18" s="7">
        <v>45382</v>
      </c>
      <c r="D18" t="s">
        <v>6</v>
      </c>
      <c r="E18">
        <v>56</v>
      </c>
      <c r="G18" s="4" t="str">
        <v>Total</v>
      </c>
      <c r="H18" s="4">
        <v>411</v>
      </c>
      <c r="I18" s="4">
        <v>353</v>
      </c>
      <c r="J18" s="4">
        <v>58</v>
      </c>
      <c r="K18" s="4">
        <v>1541</v>
      </c>
      <c r="L18" s="4">
        <v>1409</v>
      </c>
      <c r="M18" s="4">
        <v>132</v>
      </c>
      <c r="N18" s="4">
        <v>3118</v>
      </c>
      <c r="O18" s="4">
        <v>4659</v>
      </c>
      <c r="Q18" t="b">
        <v>1</v>
      </c>
      <c r="R18" t="b">
        <v>1</v>
      </c>
      <c r="S18" t="b">
        <v>0</v>
      </c>
      <c r="T18" t="b">
        <v>1</v>
      </c>
      <c r="U18" t="b">
        <v>1</v>
      </c>
      <c r="V18" t="b">
        <v>0</v>
      </c>
      <c r="W18" t="b">
        <v>1</v>
      </c>
    </row>
    <row r="19" spans="2:23" x14ac:dyDescent="0.3">
      <c r="B19" t="s">
        <v>0</v>
      </c>
      <c r="C19" s="7">
        <v>45412</v>
      </c>
      <c r="D19" t="s">
        <v>6</v>
      </c>
      <c r="E19">
        <v>61</v>
      </c>
      <c r="G19" s="4"/>
      <c r="H19" s="4"/>
      <c r="I19" s="4"/>
      <c r="J19" s="4"/>
      <c r="K19" s="4"/>
      <c r="L19" s="4"/>
      <c r="M19" s="4"/>
      <c r="N19" s="4"/>
      <c r="O19" s="4"/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0</v>
      </c>
      <c r="W19" t="b">
        <v>1</v>
      </c>
    </row>
    <row r="20" spans="2:23" x14ac:dyDescent="0.3">
      <c r="B20" t="s">
        <v>1</v>
      </c>
      <c r="C20" s="7">
        <v>45443</v>
      </c>
      <c r="D20" t="s">
        <v>6</v>
      </c>
      <c r="E20">
        <v>69</v>
      </c>
      <c r="G20" s="4"/>
      <c r="H20" s="4"/>
      <c r="I20" s="4"/>
      <c r="J20" s="4"/>
      <c r="K20" s="4"/>
      <c r="L20" s="4"/>
      <c r="M20" s="4"/>
      <c r="N20" s="4"/>
      <c r="O20" s="4"/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1</v>
      </c>
    </row>
    <row r="21" spans="2:23" x14ac:dyDescent="0.3">
      <c r="B21" t="s">
        <v>2</v>
      </c>
      <c r="C21" s="7">
        <v>45473</v>
      </c>
      <c r="D21" t="s">
        <v>6</v>
      </c>
      <c r="E21">
        <v>69</v>
      </c>
      <c r="G21" s="4"/>
      <c r="H21" s="4"/>
      <c r="I21" s="4"/>
      <c r="J21" s="4"/>
      <c r="K21" s="4"/>
      <c r="L21" s="4"/>
      <c r="M21" s="4"/>
      <c r="N21" s="4"/>
      <c r="O21" s="4"/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0</v>
      </c>
      <c r="W21" t="b">
        <v>1</v>
      </c>
    </row>
    <row r="22" spans="2:23" x14ac:dyDescent="0.3">
      <c r="B22" t="s">
        <v>3</v>
      </c>
      <c r="C22" s="7">
        <v>45504</v>
      </c>
      <c r="D22" t="s">
        <v>6</v>
      </c>
      <c r="E22">
        <v>82</v>
      </c>
      <c r="G22" s="4"/>
      <c r="H22" s="4"/>
      <c r="I22" s="4"/>
      <c r="J22" s="4"/>
      <c r="K22" s="4"/>
      <c r="L22" s="4"/>
      <c r="M22" s="4"/>
      <c r="N22" s="4"/>
      <c r="O22" s="4"/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</row>
    <row r="23" spans="2:23" x14ac:dyDescent="0.3">
      <c r="B23" t="s">
        <v>4</v>
      </c>
      <c r="C23" s="7">
        <v>45535</v>
      </c>
      <c r="D23" t="s">
        <v>6</v>
      </c>
      <c r="E23">
        <v>64</v>
      </c>
      <c r="G23" s="4"/>
      <c r="H23" s="4"/>
      <c r="I23" s="4"/>
      <c r="J23" s="4"/>
      <c r="K23" s="4"/>
      <c r="L23" s="4"/>
      <c r="M23" s="4"/>
      <c r="N23" s="4"/>
      <c r="O23" s="4"/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</row>
    <row r="24" spans="2:23" x14ac:dyDescent="0.3">
      <c r="B24" t="s">
        <v>0</v>
      </c>
      <c r="C24" s="7">
        <v>45565</v>
      </c>
      <c r="D24" t="s">
        <v>6</v>
      </c>
      <c r="E24">
        <v>66</v>
      </c>
      <c r="G24" s="4"/>
      <c r="H24" s="4"/>
      <c r="I24" s="4"/>
      <c r="J24" s="4"/>
      <c r="K24" s="4"/>
      <c r="L24" s="4"/>
      <c r="M24" s="4"/>
      <c r="N24" s="4"/>
      <c r="O24" s="4"/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</row>
    <row r="25" spans="2:23" x14ac:dyDescent="0.3">
      <c r="B25" t="s">
        <v>1</v>
      </c>
      <c r="C25" s="7">
        <v>45596</v>
      </c>
      <c r="D25" t="s">
        <v>6</v>
      </c>
      <c r="E25">
        <v>89</v>
      </c>
      <c r="G25" s="4"/>
      <c r="H25" s="4"/>
      <c r="I25" s="4"/>
      <c r="J25" s="4"/>
      <c r="K25" s="4"/>
      <c r="L25" s="4"/>
      <c r="M25" s="4"/>
      <c r="N25" s="4"/>
      <c r="O25" s="4"/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</row>
    <row r="26" spans="2:23" x14ac:dyDescent="0.3">
      <c r="B26" t="s">
        <v>2</v>
      </c>
      <c r="C26" s="7">
        <v>45626</v>
      </c>
      <c r="D26" t="s">
        <v>6</v>
      </c>
      <c r="E26">
        <v>76</v>
      </c>
      <c r="G26" s="4"/>
      <c r="H26" s="4"/>
      <c r="I26" s="4"/>
      <c r="J26" s="4"/>
      <c r="K26" s="4"/>
      <c r="L26" s="4"/>
      <c r="M26" s="4"/>
      <c r="N26" s="4"/>
      <c r="O26" s="4"/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</row>
    <row r="27" spans="2:23" x14ac:dyDescent="0.3">
      <c r="B27" t="s">
        <v>3</v>
      </c>
      <c r="C27" s="7">
        <v>45657</v>
      </c>
      <c r="D27" t="s">
        <v>6</v>
      </c>
      <c r="E27">
        <v>72</v>
      </c>
      <c r="G27" s="4"/>
      <c r="H27" s="4"/>
      <c r="I27" s="4"/>
      <c r="J27" s="4"/>
      <c r="K27" s="4"/>
      <c r="L27" s="4"/>
      <c r="M27" s="4"/>
      <c r="N27" s="4"/>
      <c r="O27" s="4"/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</row>
    <row r="28" spans="2:23" x14ac:dyDescent="0.3">
      <c r="B28" t="s">
        <v>4</v>
      </c>
      <c r="C28" s="7">
        <v>45322</v>
      </c>
      <c r="D28" t="s">
        <v>6</v>
      </c>
      <c r="E28">
        <v>63</v>
      </c>
      <c r="G28" s="4"/>
      <c r="H28" s="4"/>
      <c r="I28" s="4"/>
      <c r="J28" s="4"/>
      <c r="K28" s="4"/>
      <c r="L28" s="4"/>
      <c r="M28" s="4"/>
      <c r="N28" s="4"/>
      <c r="O28" s="4"/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</row>
    <row r="29" spans="2:23" x14ac:dyDescent="0.3">
      <c r="B29" t="s">
        <v>0</v>
      </c>
      <c r="C29" s="7">
        <v>45351</v>
      </c>
      <c r="D29" t="s">
        <v>6</v>
      </c>
      <c r="E29">
        <v>85</v>
      </c>
      <c r="G29" s="4"/>
      <c r="H29" s="4"/>
      <c r="I29" s="4"/>
      <c r="J29" s="4"/>
      <c r="K29" s="4"/>
      <c r="L29" s="4"/>
      <c r="M29" s="4"/>
      <c r="N29" s="4"/>
      <c r="O29" s="4"/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</row>
    <row r="30" spans="2:23" x14ac:dyDescent="0.3">
      <c r="B30" t="s">
        <v>1</v>
      </c>
      <c r="C30" s="7">
        <v>45382</v>
      </c>
      <c r="D30" t="s">
        <v>6</v>
      </c>
      <c r="E30">
        <v>78</v>
      </c>
      <c r="G30" s="4"/>
      <c r="H30" s="4"/>
      <c r="I30" s="4"/>
      <c r="J30" s="4"/>
      <c r="K30" s="4"/>
      <c r="L30" s="4"/>
      <c r="M30" s="4"/>
      <c r="N30" s="4"/>
      <c r="O30" s="4"/>
      <c r="Q30" t="b">
        <v>1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b">
        <v>1</v>
      </c>
    </row>
    <row r="31" spans="2:23" x14ac:dyDescent="0.3">
      <c r="B31" t="s">
        <v>2</v>
      </c>
      <c r="C31" s="7">
        <v>45412</v>
      </c>
      <c r="D31" t="s">
        <v>6</v>
      </c>
      <c r="E31">
        <v>99</v>
      </c>
      <c r="G31" s="4"/>
      <c r="H31" s="4"/>
      <c r="I31" s="4"/>
      <c r="J31" s="4"/>
      <c r="K31" s="4"/>
      <c r="L31" s="4"/>
      <c r="M31" s="4"/>
      <c r="N31" s="4"/>
      <c r="O31" s="4"/>
      <c r="Q31" t="b">
        <v>1</v>
      </c>
      <c r="R31" t="b">
        <v>1</v>
      </c>
      <c r="S31" t="b">
        <v>0</v>
      </c>
      <c r="T31" t="b">
        <v>1</v>
      </c>
      <c r="U31" t="b">
        <v>1</v>
      </c>
      <c r="V31" t="b">
        <v>0</v>
      </c>
      <c r="W31" t="b">
        <v>1</v>
      </c>
    </row>
    <row r="32" spans="2:23" x14ac:dyDescent="0.3">
      <c r="B32" t="s">
        <v>3</v>
      </c>
      <c r="C32" s="7">
        <v>45443</v>
      </c>
      <c r="D32" t="s">
        <v>6</v>
      </c>
      <c r="E32">
        <v>50</v>
      </c>
      <c r="G32" s="4"/>
      <c r="H32" s="4"/>
      <c r="I32" s="4"/>
      <c r="J32" s="4"/>
      <c r="K32" s="4"/>
      <c r="L32" s="4"/>
      <c r="M32" s="4"/>
      <c r="N32" s="4"/>
      <c r="O32" s="4"/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0</v>
      </c>
      <c r="W32" t="b">
        <v>1</v>
      </c>
    </row>
    <row r="33" spans="2:23" x14ac:dyDescent="0.3">
      <c r="B33" t="s">
        <v>4</v>
      </c>
      <c r="C33" s="7">
        <v>45473</v>
      </c>
      <c r="D33" t="s">
        <v>6</v>
      </c>
      <c r="E33">
        <v>65</v>
      </c>
      <c r="G33" s="4"/>
      <c r="H33" s="4"/>
      <c r="I33" s="4"/>
      <c r="J33" s="4"/>
      <c r="K33" s="4"/>
      <c r="L33" s="4"/>
      <c r="M33" s="4"/>
      <c r="N33" s="4"/>
      <c r="O33" s="4"/>
      <c r="Q33" t="b">
        <v>1</v>
      </c>
      <c r="R33" t="b">
        <v>1</v>
      </c>
      <c r="S33" t="b">
        <v>0</v>
      </c>
      <c r="T33" t="b">
        <v>1</v>
      </c>
      <c r="U33" t="b">
        <v>1</v>
      </c>
      <c r="V33" t="b">
        <v>0</v>
      </c>
      <c r="W33" t="b">
        <v>1</v>
      </c>
    </row>
    <row r="34" spans="2:23" x14ac:dyDescent="0.3">
      <c r="B34" t="s">
        <v>0</v>
      </c>
      <c r="C34" s="7">
        <v>45504</v>
      </c>
      <c r="D34" t="s">
        <v>6</v>
      </c>
      <c r="E34">
        <v>62</v>
      </c>
      <c r="G34" s="4"/>
      <c r="H34" s="4"/>
      <c r="I34" s="4"/>
      <c r="J34" s="4"/>
      <c r="K34" s="4"/>
      <c r="L34" s="4"/>
      <c r="M34" s="4"/>
      <c r="N34" s="4"/>
      <c r="O34" s="4"/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</row>
    <row r="35" spans="2:23" x14ac:dyDescent="0.3">
      <c r="B35" t="s">
        <v>1</v>
      </c>
      <c r="C35" s="7">
        <v>45535</v>
      </c>
      <c r="D35" t="s">
        <v>6</v>
      </c>
      <c r="E35">
        <v>86</v>
      </c>
      <c r="G35" s="4"/>
      <c r="H35" s="4"/>
      <c r="I35" s="4"/>
      <c r="J35" s="4"/>
      <c r="K35" s="4"/>
      <c r="L35" s="4"/>
      <c r="M35" s="4"/>
      <c r="N35" s="4"/>
      <c r="O35" s="4"/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</row>
    <row r="36" spans="2:23" x14ac:dyDescent="0.3">
      <c r="B36" t="s">
        <v>2</v>
      </c>
      <c r="C36" s="7">
        <v>45565</v>
      </c>
      <c r="D36" t="s">
        <v>6</v>
      </c>
      <c r="E36">
        <v>97</v>
      </c>
      <c r="G36" s="4"/>
      <c r="H36" s="4"/>
      <c r="I36" s="4"/>
      <c r="J36" s="4"/>
      <c r="K36" s="4"/>
      <c r="L36" s="4"/>
      <c r="M36" s="4"/>
      <c r="N36" s="4"/>
      <c r="O36" s="4"/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</row>
    <row r="37" spans="2:23" x14ac:dyDescent="0.3">
      <c r="B37" t="s">
        <v>3</v>
      </c>
      <c r="C37" s="7">
        <v>45596</v>
      </c>
      <c r="D37" t="s">
        <v>6</v>
      </c>
      <c r="E37">
        <v>55</v>
      </c>
      <c r="G37" s="4"/>
      <c r="H37" s="4"/>
      <c r="I37" s="4"/>
      <c r="J37" s="4"/>
      <c r="K37" s="4"/>
      <c r="L37" s="4"/>
      <c r="M37" s="4"/>
      <c r="N37" s="4"/>
      <c r="O37" s="4"/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</row>
    <row r="38" spans="2:23" x14ac:dyDescent="0.3">
      <c r="B38" t="s">
        <v>4</v>
      </c>
      <c r="C38" s="7">
        <v>45626</v>
      </c>
      <c r="D38" t="s">
        <v>6</v>
      </c>
      <c r="E38">
        <v>91</v>
      </c>
      <c r="G38" s="4"/>
      <c r="H38" s="4"/>
      <c r="I38" s="4"/>
      <c r="J38" s="4"/>
      <c r="K38" s="4"/>
      <c r="L38" s="4"/>
      <c r="M38" s="4"/>
      <c r="N38" s="4"/>
      <c r="O38" s="4"/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</row>
    <row r="39" spans="2:23" x14ac:dyDescent="0.3">
      <c r="B39" t="s">
        <v>0</v>
      </c>
      <c r="C39" s="7">
        <v>45657</v>
      </c>
      <c r="D39" t="s">
        <v>6</v>
      </c>
      <c r="E39">
        <v>67</v>
      </c>
      <c r="G39" s="4"/>
      <c r="H39" s="4"/>
      <c r="I39" s="4"/>
      <c r="J39" s="4"/>
      <c r="K39" s="4"/>
      <c r="L39" s="4"/>
      <c r="M39" s="4"/>
      <c r="N39" s="4"/>
      <c r="O39" s="4"/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</row>
    <row r="40" spans="2:23" x14ac:dyDescent="0.3">
      <c r="B40" t="s">
        <v>1</v>
      </c>
      <c r="C40" s="7">
        <v>45322</v>
      </c>
      <c r="D40" t="s">
        <v>6</v>
      </c>
      <c r="E40">
        <v>75</v>
      </c>
      <c r="G40" s="4"/>
      <c r="H40" s="4"/>
      <c r="I40" s="4"/>
      <c r="J40" s="4"/>
      <c r="K40" s="4"/>
      <c r="L40" s="4"/>
      <c r="M40" s="4"/>
      <c r="N40" s="4"/>
      <c r="O40" s="4"/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</row>
    <row r="41" spans="2:23" x14ac:dyDescent="0.3">
      <c r="B41" t="s">
        <v>2</v>
      </c>
      <c r="C41" s="7">
        <v>45351</v>
      </c>
      <c r="D41" t="s">
        <v>6</v>
      </c>
      <c r="E41">
        <v>58</v>
      </c>
      <c r="G41" s="4"/>
      <c r="H41" s="4"/>
      <c r="I41" s="4"/>
      <c r="J41" s="4"/>
      <c r="K41" s="4"/>
      <c r="L41" s="4"/>
      <c r="M41" s="4"/>
      <c r="N41" s="4"/>
      <c r="O41" s="4"/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</row>
    <row r="42" spans="2:23" x14ac:dyDescent="0.3">
      <c r="B42" t="s">
        <v>3</v>
      </c>
      <c r="C42" s="7">
        <v>45382</v>
      </c>
      <c r="D42" t="s">
        <v>6</v>
      </c>
      <c r="E42">
        <v>99</v>
      </c>
      <c r="G42" s="4"/>
      <c r="H42" s="4"/>
      <c r="I42" s="4"/>
      <c r="J42" s="4"/>
      <c r="K42" s="4"/>
      <c r="L42" s="4"/>
      <c r="M42" s="4"/>
      <c r="N42" s="4"/>
      <c r="O42" s="4"/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0</v>
      </c>
      <c r="W42" t="b">
        <v>1</v>
      </c>
    </row>
    <row r="43" spans="2:23" x14ac:dyDescent="0.3">
      <c r="B43" t="s">
        <v>4</v>
      </c>
      <c r="C43" s="7">
        <v>45412</v>
      </c>
      <c r="D43" t="s">
        <v>6</v>
      </c>
      <c r="E43">
        <v>83</v>
      </c>
      <c r="G43" s="4"/>
      <c r="H43" s="4"/>
      <c r="I43" s="4"/>
      <c r="J43" s="4"/>
      <c r="K43" s="4"/>
      <c r="L43" s="4"/>
      <c r="M43" s="4"/>
      <c r="N43" s="4"/>
      <c r="O43" s="4"/>
      <c r="Q43" t="b">
        <v>1</v>
      </c>
      <c r="R43" t="b">
        <v>1</v>
      </c>
      <c r="S43" t="b">
        <v>0</v>
      </c>
      <c r="T43" t="b">
        <v>1</v>
      </c>
      <c r="U43" t="b">
        <v>1</v>
      </c>
      <c r="V43" t="b">
        <v>0</v>
      </c>
      <c r="W43" t="b">
        <v>1</v>
      </c>
    </row>
    <row r="44" spans="2:23" x14ac:dyDescent="0.3">
      <c r="B44" t="s">
        <v>0</v>
      </c>
      <c r="C44" s="7">
        <v>45443</v>
      </c>
      <c r="D44" t="s">
        <v>6</v>
      </c>
      <c r="E44">
        <v>55</v>
      </c>
      <c r="G44" s="4"/>
      <c r="H44" s="4"/>
      <c r="I44" s="4"/>
      <c r="J44" s="4"/>
      <c r="K44" s="4"/>
      <c r="L44" s="4"/>
      <c r="M44" s="4"/>
      <c r="N44" s="4"/>
      <c r="O44" s="4"/>
      <c r="Q44" t="b">
        <v>1</v>
      </c>
      <c r="R44" t="b">
        <v>1</v>
      </c>
      <c r="S44" t="b">
        <v>0</v>
      </c>
      <c r="T44" t="b">
        <v>1</v>
      </c>
      <c r="U44" t="b">
        <v>1</v>
      </c>
      <c r="V44" t="b">
        <v>0</v>
      </c>
      <c r="W44" t="b">
        <v>1</v>
      </c>
    </row>
    <row r="45" spans="2:23" x14ac:dyDescent="0.3">
      <c r="B45" t="s">
        <v>1</v>
      </c>
      <c r="C45" s="7">
        <v>45473</v>
      </c>
      <c r="D45" t="s">
        <v>6</v>
      </c>
      <c r="E45">
        <v>75</v>
      </c>
      <c r="G45" s="4"/>
      <c r="H45" s="4"/>
      <c r="I45" s="4"/>
      <c r="J45" s="4"/>
      <c r="K45" s="4"/>
      <c r="L45" s="4"/>
      <c r="M45" s="4"/>
      <c r="N45" s="4"/>
      <c r="O45" s="4"/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0</v>
      </c>
      <c r="W45" t="b">
        <v>1</v>
      </c>
    </row>
    <row r="46" spans="2:23" x14ac:dyDescent="0.3">
      <c r="B46" t="s">
        <v>2</v>
      </c>
      <c r="C46" s="7">
        <v>45504</v>
      </c>
      <c r="D46" t="s">
        <v>6</v>
      </c>
      <c r="E46">
        <v>85</v>
      </c>
      <c r="G46" s="4"/>
      <c r="H46" s="4"/>
      <c r="I46" s="4"/>
      <c r="J46" s="4"/>
      <c r="K46" s="4"/>
      <c r="L46" s="4"/>
      <c r="M46" s="4"/>
      <c r="N46" s="4"/>
      <c r="O46" s="4"/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</row>
    <row r="47" spans="2:23" x14ac:dyDescent="0.3">
      <c r="B47" t="s">
        <v>3</v>
      </c>
      <c r="C47" s="7">
        <v>45535</v>
      </c>
      <c r="D47" t="s">
        <v>6</v>
      </c>
      <c r="E47">
        <v>54</v>
      </c>
      <c r="G47" s="4"/>
      <c r="H47" s="4"/>
      <c r="I47" s="4"/>
      <c r="J47" s="4"/>
      <c r="K47" s="4"/>
      <c r="L47" s="4"/>
      <c r="M47" s="4"/>
      <c r="N47" s="4"/>
      <c r="O47" s="4"/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</row>
    <row r="48" spans="2:23" x14ac:dyDescent="0.3">
      <c r="B48" t="s">
        <v>4</v>
      </c>
      <c r="C48" s="7">
        <v>45565</v>
      </c>
      <c r="D48" t="s">
        <v>6</v>
      </c>
      <c r="E48">
        <v>64</v>
      </c>
      <c r="G48" s="4"/>
      <c r="H48" s="4"/>
      <c r="I48" s="4"/>
      <c r="J48" s="4"/>
      <c r="K48" s="4"/>
      <c r="L48" s="4"/>
      <c r="M48" s="4"/>
      <c r="N48" s="4"/>
      <c r="O48" s="4"/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</row>
    <row r="49" spans="2:23" x14ac:dyDescent="0.3">
      <c r="B49" t="s">
        <v>0</v>
      </c>
      <c r="C49" s="7">
        <v>45596</v>
      </c>
      <c r="D49" t="s">
        <v>6</v>
      </c>
      <c r="E49">
        <v>99</v>
      </c>
      <c r="G49" s="4"/>
      <c r="H49" s="4"/>
      <c r="I49" s="4"/>
      <c r="J49" s="4"/>
      <c r="K49" s="4"/>
      <c r="L49" s="4"/>
      <c r="M49" s="4"/>
      <c r="N49" s="4"/>
      <c r="O49" s="4"/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</row>
    <row r="50" spans="2:23" x14ac:dyDescent="0.3">
      <c r="B50" t="s">
        <v>1</v>
      </c>
      <c r="C50" s="7">
        <v>45626</v>
      </c>
      <c r="D50" t="s">
        <v>6</v>
      </c>
      <c r="E50">
        <v>98</v>
      </c>
      <c r="G50" s="4"/>
      <c r="H50" s="4"/>
      <c r="I50" s="4"/>
      <c r="J50" s="4"/>
      <c r="K50" s="4"/>
      <c r="L50" s="4"/>
      <c r="M50" s="4"/>
      <c r="N50" s="4"/>
      <c r="O50" s="4"/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</row>
    <row r="51" spans="2:23" x14ac:dyDescent="0.3">
      <c r="B51" t="s">
        <v>2</v>
      </c>
      <c r="C51" s="7">
        <v>45657</v>
      </c>
      <c r="D51" t="s">
        <v>6</v>
      </c>
      <c r="E51">
        <v>98</v>
      </c>
      <c r="G51" s="4"/>
      <c r="H51" s="4"/>
      <c r="I51" s="4"/>
      <c r="J51" s="4"/>
      <c r="K51" s="4"/>
      <c r="L51" s="4"/>
      <c r="M51" s="4"/>
      <c r="N51" s="4"/>
      <c r="O51" s="4"/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</row>
    <row r="52" spans="2:23" x14ac:dyDescent="0.3">
      <c r="B52" t="s">
        <v>3</v>
      </c>
      <c r="C52" s="7">
        <v>45322</v>
      </c>
      <c r="D52" t="s">
        <v>6</v>
      </c>
      <c r="E52">
        <v>56</v>
      </c>
      <c r="G52" s="4"/>
      <c r="H52" s="4"/>
      <c r="I52" s="4"/>
      <c r="J52" s="4"/>
      <c r="K52" s="4"/>
      <c r="L52" s="4"/>
      <c r="M52" s="4"/>
      <c r="N52" s="4"/>
      <c r="O52" s="4"/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</row>
    <row r="53" spans="2:23" x14ac:dyDescent="0.3">
      <c r="B53" t="s">
        <v>4</v>
      </c>
      <c r="C53" s="7">
        <v>45351</v>
      </c>
      <c r="D53" t="s">
        <v>6</v>
      </c>
      <c r="E53">
        <v>62</v>
      </c>
      <c r="G53" s="4"/>
      <c r="H53" s="4"/>
      <c r="I53" s="4"/>
      <c r="J53" s="4"/>
      <c r="K53" s="4"/>
      <c r="L53" s="4"/>
      <c r="M53" s="4"/>
      <c r="N53" s="4"/>
      <c r="O53" s="4"/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</row>
    <row r="54" spans="2:23" x14ac:dyDescent="0.3">
      <c r="B54" t="s">
        <v>0</v>
      </c>
      <c r="C54" s="7">
        <v>45382</v>
      </c>
      <c r="D54" t="s">
        <v>6</v>
      </c>
      <c r="E54">
        <v>69</v>
      </c>
      <c r="G54" s="4"/>
      <c r="H54" s="4"/>
      <c r="I54" s="4"/>
      <c r="J54" s="4"/>
      <c r="K54" s="4"/>
      <c r="L54" s="4"/>
      <c r="M54" s="4"/>
      <c r="N54" s="4"/>
      <c r="O54" s="4"/>
      <c r="Q54" t="b">
        <v>1</v>
      </c>
      <c r="R54" t="b">
        <v>1</v>
      </c>
      <c r="S54" t="b">
        <v>0</v>
      </c>
      <c r="T54" t="b">
        <v>1</v>
      </c>
      <c r="U54" t="b">
        <v>1</v>
      </c>
      <c r="V54" t="b">
        <v>0</v>
      </c>
      <c r="W54" t="b">
        <v>1</v>
      </c>
    </row>
    <row r="55" spans="2:23" x14ac:dyDescent="0.3">
      <c r="B55" t="s">
        <v>1</v>
      </c>
      <c r="C55" s="7">
        <v>45412</v>
      </c>
      <c r="D55" t="s">
        <v>6</v>
      </c>
      <c r="E55">
        <v>83</v>
      </c>
      <c r="G55" s="4"/>
      <c r="H55" s="4"/>
      <c r="I55" s="4"/>
      <c r="J55" s="4"/>
      <c r="K55" s="4"/>
      <c r="L55" s="4"/>
      <c r="M55" s="4"/>
      <c r="N55" s="4"/>
      <c r="O55" s="4"/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0</v>
      </c>
      <c r="W55" t="b">
        <v>1</v>
      </c>
    </row>
    <row r="56" spans="2:23" x14ac:dyDescent="0.3">
      <c r="B56" t="s">
        <v>2</v>
      </c>
      <c r="C56" s="7">
        <v>45443</v>
      </c>
      <c r="D56" t="s">
        <v>6</v>
      </c>
      <c r="E56">
        <v>63</v>
      </c>
      <c r="G56" s="4"/>
      <c r="H56" s="4"/>
      <c r="I56" s="4"/>
      <c r="J56" s="4"/>
      <c r="K56" s="4"/>
      <c r="L56" s="4"/>
      <c r="M56" s="4"/>
      <c r="N56" s="4"/>
      <c r="O56" s="4"/>
      <c r="Q56" t="b">
        <v>1</v>
      </c>
      <c r="R56" t="b">
        <v>1</v>
      </c>
      <c r="S56" t="b">
        <v>0</v>
      </c>
      <c r="T56" t="b">
        <v>1</v>
      </c>
      <c r="U56" t="b">
        <v>1</v>
      </c>
      <c r="V56" t="b">
        <v>0</v>
      </c>
      <c r="W56" t="b">
        <v>1</v>
      </c>
    </row>
    <row r="57" spans="2:23" x14ac:dyDescent="0.3">
      <c r="B57" t="s">
        <v>3</v>
      </c>
      <c r="C57" s="7">
        <v>45473</v>
      </c>
      <c r="D57" t="s">
        <v>6</v>
      </c>
      <c r="E57">
        <v>74</v>
      </c>
      <c r="G57" s="4"/>
      <c r="H57" s="4"/>
      <c r="I57" s="4"/>
      <c r="J57" s="4"/>
      <c r="K57" s="4"/>
      <c r="L57" s="4"/>
      <c r="M57" s="4"/>
      <c r="N57" s="4"/>
      <c r="O57" s="4"/>
      <c r="Q57" t="b">
        <v>1</v>
      </c>
      <c r="R57" t="b">
        <v>1</v>
      </c>
      <c r="S57" t="b">
        <v>0</v>
      </c>
      <c r="T57" t="b">
        <v>1</v>
      </c>
      <c r="U57" t="b">
        <v>1</v>
      </c>
      <c r="V57" t="b">
        <v>0</v>
      </c>
      <c r="W57" t="b">
        <v>1</v>
      </c>
    </row>
    <row r="58" spans="2:23" x14ac:dyDescent="0.3">
      <c r="B58" t="s">
        <v>4</v>
      </c>
      <c r="C58" s="7">
        <v>45504</v>
      </c>
      <c r="D58" t="s">
        <v>6</v>
      </c>
      <c r="E58">
        <v>60</v>
      </c>
      <c r="G58" s="4"/>
      <c r="H58" s="4"/>
      <c r="I58" s="4"/>
      <c r="J58" s="4"/>
      <c r="K58" s="4"/>
      <c r="L58" s="4"/>
      <c r="M58" s="4"/>
      <c r="N58" s="4"/>
      <c r="O58" s="4"/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</row>
    <row r="59" spans="2:23" x14ac:dyDescent="0.3">
      <c r="B59" t="s">
        <v>0</v>
      </c>
      <c r="C59" s="7">
        <v>45535</v>
      </c>
      <c r="D59" t="s">
        <v>6</v>
      </c>
      <c r="E59">
        <v>58</v>
      </c>
      <c r="G59" s="4"/>
      <c r="H59" s="4"/>
      <c r="I59" s="4"/>
      <c r="J59" s="4"/>
      <c r="K59" s="4"/>
      <c r="L59" s="4"/>
      <c r="M59" s="4"/>
      <c r="N59" s="4"/>
      <c r="O59" s="4"/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</row>
    <row r="60" spans="2:23" x14ac:dyDescent="0.3">
      <c r="B60" t="s">
        <v>1</v>
      </c>
      <c r="C60" s="7">
        <v>45565</v>
      </c>
      <c r="D60" t="s">
        <v>6</v>
      </c>
      <c r="E60">
        <v>60</v>
      </c>
      <c r="G60" s="4"/>
      <c r="H60" s="4"/>
      <c r="I60" s="4"/>
      <c r="J60" s="4"/>
      <c r="K60" s="4"/>
      <c r="L60" s="4"/>
      <c r="M60" s="4"/>
      <c r="N60" s="4"/>
      <c r="O60" s="4"/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</row>
    <row r="61" spans="2:23" x14ac:dyDescent="0.3">
      <c r="B61" t="s">
        <v>2</v>
      </c>
      <c r="C61" s="7">
        <v>45596</v>
      </c>
      <c r="D61" t="s">
        <v>6</v>
      </c>
      <c r="E61">
        <v>70</v>
      </c>
      <c r="G61" s="4"/>
      <c r="H61" s="4"/>
      <c r="I61" s="4"/>
      <c r="J61" s="4"/>
      <c r="K61" s="4"/>
      <c r="L61" s="4"/>
      <c r="M61" s="4"/>
      <c r="N61" s="4"/>
      <c r="O61" s="4"/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</row>
    <row r="62" spans="2:23" x14ac:dyDescent="0.3">
      <c r="B62" t="s">
        <v>3</v>
      </c>
      <c r="C62" s="7">
        <v>45626</v>
      </c>
      <c r="D62" t="s">
        <v>6</v>
      </c>
      <c r="E62">
        <v>79</v>
      </c>
      <c r="G62" s="4"/>
      <c r="H62" s="4"/>
      <c r="I62" s="4"/>
      <c r="J62" s="4"/>
      <c r="K62" s="4"/>
      <c r="L62" s="4"/>
      <c r="M62" s="4"/>
      <c r="N62" s="4"/>
      <c r="O62" s="4"/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</row>
    <row r="63" spans="2:23" x14ac:dyDescent="0.3">
      <c r="B63" t="s">
        <v>4</v>
      </c>
      <c r="C63" s="7">
        <v>45657</v>
      </c>
      <c r="D63" t="s">
        <v>6</v>
      </c>
      <c r="E63">
        <v>98</v>
      </c>
      <c r="G63" s="4"/>
      <c r="H63" s="4"/>
      <c r="I63" s="4"/>
      <c r="J63" s="4"/>
      <c r="K63" s="4"/>
      <c r="L63" s="4"/>
      <c r="M63" s="4"/>
      <c r="N63" s="4"/>
      <c r="O63" s="4"/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</row>
    <row r="64" spans="2:23" x14ac:dyDescent="0.3">
      <c r="B64" t="s">
        <v>0</v>
      </c>
      <c r="C64" s="7">
        <v>45322</v>
      </c>
      <c r="D64" t="s">
        <v>7</v>
      </c>
      <c r="E64">
        <v>86</v>
      </c>
      <c r="G64" s="4"/>
      <c r="H64" s="4"/>
      <c r="I64" s="4"/>
      <c r="J64" s="4"/>
      <c r="K64" s="4"/>
      <c r="L64" s="4"/>
      <c r="M64" s="4"/>
      <c r="N64" s="4"/>
      <c r="O64" s="4"/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</row>
    <row r="65" spans="2:23" x14ac:dyDescent="0.3">
      <c r="B65" t="s">
        <v>1</v>
      </c>
      <c r="C65" s="7">
        <v>45351</v>
      </c>
      <c r="D65" t="s">
        <v>7</v>
      </c>
      <c r="E65">
        <v>58</v>
      </c>
      <c r="G65" s="4"/>
      <c r="H65" s="4"/>
      <c r="I65" s="4"/>
      <c r="J65" s="4"/>
      <c r="K65" s="4"/>
      <c r="L65" s="4"/>
      <c r="M65" s="4"/>
      <c r="N65" s="4"/>
      <c r="O65" s="4"/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</row>
    <row r="66" spans="2:23" x14ac:dyDescent="0.3">
      <c r="B66" t="s">
        <v>2</v>
      </c>
      <c r="C66" s="7">
        <v>45382</v>
      </c>
      <c r="D66" t="s">
        <v>7</v>
      </c>
      <c r="E66">
        <v>64</v>
      </c>
      <c r="G66" s="4"/>
      <c r="H66" s="4"/>
      <c r="I66" s="4"/>
      <c r="J66" s="4"/>
      <c r="K66" s="4"/>
      <c r="L66" s="4"/>
      <c r="M66" s="4"/>
      <c r="N66" s="4"/>
      <c r="O66" s="4"/>
      <c r="Q66" t="b">
        <v>1</v>
      </c>
      <c r="R66" t="b">
        <v>1</v>
      </c>
      <c r="S66" t="b">
        <v>0</v>
      </c>
      <c r="T66" t="b">
        <v>1</v>
      </c>
      <c r="U66" t="b">
        <v>1</v>
      </c>
      <c r="V66" t="b">
        <v>0</v>
      </c>
      <c r="W66" t="b">
        <v>1</v>
      </c>
    </row>
    <row r="67" spans="2:23" x14ac:dyDescent="0.3">
      <c r="B67" t="s">
        <v>3</v>
      </c>
      <c r="C67" s="7">
        <v>45412</v>
      </c>
      <c r="D67" t="s">
        <v>7</v>
      </c>
      <c r="E67">
        <v>59</v>
      </c>
      <c r="G67" s="4"/>
      <c r="H67" s="4"/>
      <c r="I67" s="4"/>
      <c r="J67" s="4"/>
      <c r="K67" s="4"/>
      <c r="L67" s="4"/>
      <c r="M67" s="4"/>
      <c r="N67" s="4"/>
      <c r="O67" s="4"/>
      <c r="Q67" t="b">
        <v>1</v>
      </c>
      <c r="R67" t="b">
        <v>1</v>
      </c>
      <c r="S67" t="b">
        <v>0</v>
      </c>
      <c r="T67" t="b">
        <v>1</v>
      </c>
      <c r="U67" t="b">
        <v>1</v>
      </c>
      <c r="V67" t="b">
        <v>0</v>
      </c>
      <c r="W67" t="b">
        <v>1</v>
      </c>
    </row>
    <row r="68" spans="2:23" x14ac:dyDescent="0.3">
      <c r="B68" t="s">
        <v>4</v>
      </c>
      <c r="C68" s="7">
        <v>45443</v>
      </c>
      <c r="D68" t="s">
        <v>7</v>
      </c>
      <c r="E68">
        <v>69</v>
      </c>
      <c r="G68" s="4"/>
      <c r="H68" s="4"/>
      <c r="I68" s="4"/>
      <c r="J68" s="4"/>
      <c r="K68" s="4"/>
      <c r="L68" s="4"/>
      <c r="M68" s="4"/>
      <c r="N68" s="4"/>
      <c r="O68" s="4"/>
      <c r="Q68" t="b">
        <v>1</v>
      </c>
      <c r="R68" t="b">
        <v>1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</row>
    <row r="69" spans="2:23" x14ac:dyDescent="0.3">
      <c r="B69" t="s">
        <v>0</v>
      </c>
      <c r="C69" s="7">
        <v>45473</v>
      </c>
      <c r="D69" t="s">
        <v>7</v>
      </c>
      <c r="E69">
        <v>71</v>
      </c>
      <c r="G69" s="4"/>
      <c r="H69" s="4"/>
      <c r="I69" s="4"/>
      <c r="J69" s="4"/>
      <c r="K69" s="4"/>
      <c r="L69" s="4"/>
      <c r="M69" s="4"/>
      <c r="N69" s="4"/>
      <c r="O69" s="4"/>
      <c r="Q69" t="b">
        <v>1</v>
      </c>
      <c r="R69" t="b">
        <v>1</v>
      </c>
      <c r="S69" t="b">
        <v>0</v>
      </c>
      <c r="T69" t="b">
        <v>1</v>
      </c>
      <c r="U69" t="b">
        <v>1</v>
      </c>
      <c r="V69" t="b">
        <v>0</v>
      </c>
      <c r="W69" t="b">
        <v>1</v>
      </c>
    </row>
    <row r="70" spans="2:23" x14ac:dyDescent="0.3">
      <c r="B70" t="s">
        <v>1</v>
      </c>
      <c r="C70" s="7">
        <v>45504</v>
      </c>
      <c r="D70" t="s">
        <v>7</v>
      </c>
      <c r="E70">
        <v>94</v>
      </c>
      <c r="G70" s="4"/>
      <c r="H70" s="4"/>
      <c r="I70" s="4"/>
      <c r="J70" s="4"/>
      <c r="K70" s="4"/>
      <c r="L70" s="4"/>
      <c r="M70" s="4"/>
      <c r="N70" s="4"/>
      <c r="O70" s="4"/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</row>
    <row r="71" spans="2:23" x14ac:dyDescent="0.3">
      <c r="B71" t="s">
        <v>2</v>
      </c>
      <c r="C71" s="7">
        <v>45535</v>
      </c>
      <c r="D71" t="s">
        <v>7</v>
      </c>
      <c r="E71">
        <v>91</v>
      </c>
      <c r="G71" s="4"/>
      <c r="H71" s="4"/>
      <c r="I71" s="4"/>
      <c r="J71" s="4"/>
      <c r="K71" s="4"/>
      <c r="L71" s="4"/>
      <c r="M71" s="4"/>
      <c r="N71" s="4"/>
      <c r="O71" s="4"/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</row>
    <row r="72" spans="2:23" x14ac:dyDescent="0.3">
      <c r="B72" t="s">
        <v>3</v>
      </c>
      <c r="C72" s="7">
        <v>45565</v>
      </c>
      <c r="D72" t="s">
        <v>7</v>
      </c>
      <c r="E72">
        <v>60</v>
      </c>
      <c r="G72" s="4"/>
      <c r="H72" s="4"/>
      <c r="I72" s="4"/>
      <c r="J72" s="4"/>
      <c r="K72" s="4"/>
      <c r="L72" s="4"/>
      <c r="M72" s="4"/>
      <c r="N72" s="4"/>
      <c r="O72" s="4"/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</row>
    <row r="73" spans="2:23" x14ac:dyDescent="0.3">
      <c r="B73" t="s">
        <v>4</v>
      </c>
      <c r="C73" s="7">
        <v>45596</v>
      </c>
      <c r="D73" t="s">
        <v>7</v>
      </c>
      <c r="E73">
        <v>84</v>
      </c>
      <c r="G73" s="4"/>
      <c r="H73" s="4"/>
      <c r="I73" s="4"/>
      <c r="J73" s="4"/>
      <c r="K73" s="4"/>
      <c r="L73" s="4"/>
      <c r="M73" s="4"/>
      <c r="N73" s="4"/>
      <c r="O73" s="4"/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</row>
    <row r="74" spans="2:23" x14ac:dyDescent="0.3">
      <c r="B74" t="s">
        <v>0</v>
      </c>
      <c r="C74" s="7">
        <v>45626</v>
      </c>
      <c r="D74" t="s">
        <v>7</v>
      </c>
      <c r="E74">
        <v>90</v>
      </c>
      <c r="G74" s="4"/>
      <c r="H74" s="4"/>
      <c r="I74" s="4"/>
      <c r="J74" s="4"/>
      <c r="K74" s="4"/>
      <c r="L74" s="4"/>
      <c r="M74" s="4"/>
      <c r="N74" s="4"/>
      <c r="O74" s="4"/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</row>
    <row r="75" spans="2:23" x14ac:dyDescent="0.3">
      <c r="B75" t="s">
        <v>1</v>
      </c>
      <c r="C75" s="7">
        <v>45657</v>
      </c>
      <c r="D75" t="s">
        <v>7</v>
      </c>
      <c r="E75">
        <v>90</v>
      </c>
      <c r="G75" s="4"/>
      <c r="H75" s="4"/>
      <c r="I75" s="4"/>
      <c r="J75" s="4"/>
      <c r="K75" s="4"/>
      <c r="L75" s="4"/>
      <c r="M75" s="4"/>
      <c r="N75" s="4"/>
      <c r="O75" s="4"/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</row>
    <row r="76" spans="2:23" x14ac:dyDescent="0.3">
      <c r="B76" t="s">
        <v>2</v>
      </c>
      <c r="C76" s="7">
        <v>45322</v>
      </c>
      <c r="D76" t="s">
        <v>7</v>
      </c>
      <c r="E76">
        <v>96</v>
      </c>
      <c r="G76" s="4"/>
      <c r="H76" s="4"/>
      <c r="I76" s="4"/>
      <c r="J76" s="4"/>
      <c r="K76" s="4"/>
      <c r="L76" s="4"/>
      <c r="M76" s="4"/>
      <c r="N76" s="4"/>
      <c r="O76" s="4"/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</row>
    <row r="77" spans="2:23" x14ac:dyDescent="0.3">
      <c r="B77" t="s">
        <v>3</v>
      </c>
      <c r="C77" s="7">
        <v>45351</v>
      </c>
      <c r="D77" t="s">
        <v>7</v>
      </c>
      <c r="E77">
        <v>58</v>
      </c>
      <c r="G77" s="4"/>
      <c r="H77" s="4"/>
      <c r="I77" s="4"/>
      <c r="J77" s="4"/>
      <c r="K77" s="4"/>
      <c r="L77" s="4"/>
      <c r="M77" s="4"/>
      <c r="N77" s="4"/>
      <c r="O77" s="4"/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</row>
    <row r="78" spans="2:23" x14ac:dyDescent="0.3">
      <c r="B78" t="s">
        <v>4</v>
      </c>
      <c r="C78" s="7">
        <v>45382</v>
      </c>
      <c r="D78" t="s">
        <v>7</v>
      </c>
      <c r="E78">
        <v>82</v>
      </c>
      <c r="G78" s="4"/>
      <c r="H78" s="4"/>
      <c r="I78" s="4"/>
      <c r="J78" s="4"/>
      <c r="K78" s="4"/>
      <c r="L78" s="4"/>
      <c r="M78" s="4"/>
      <c r="N78" s="4"/>
      <c r="O78" s="4"/>
      <c r="Q78" t="b">
        <v>1</v>
      </c>
      <c r="R78" t="b">
        <v>1</v>
      </c>
      <c r="S78" t="b">
        <v>0</v>
      </c>
      <c r="T78" t="b">
        <v>1</v>
      </c>
      <c r="U78" t="b">
        <v>1</v>
      </c>
      <c r="V78" t="b">
        <v>0</v>
      </c>
      <c r="W78" t="b">
        <v>1</v>
      </c>
    </row>
    <row r="79" spans="2:23" x14ac:dyDescent="0.3">
      <c r="B79" t="s">
        <v>0</v>
      </c>
      <c r="C79" s="7">
        <v>45412</v>
      </c>
      <c r="D79" t="s">
        <v>7</v>
      </c>
      <c r="E79">
        <v>55</v>
      </c>
      <c r="G79" s="4"/>
      <c r="H79" s="4"/>
      <c r="I79" s="4"/>
      <c r="J79" s="4"/>
      <c r="K79" s="4"/>
      <c r="L79" s="4"/>
      <c r="M79" s="4"/>
      <c r="N79" s="4"/>
      <c r="O79" s="4"/>
      <c r="Q79" t="b">
        <v>1</v>
      </c>
      <c r="R79" t="b">
        <v>1</v>
      </c>
      <c r="S79" t="b">
        <v>0</v>
      </c>
      <c r="T79" t="b">
        <v>1</v>
      </c>
      <c r="U79" t="b">
        <v>1</v>
      </c>
      <c r="V79" t="b">
        <v>0</v>
      </c>
      <c r="W79" t="b">
        <v>1</v>
      </c>
    </row>
    <row r="80" spans="2:23" x14ac:dyDescent="0.3">
      <c r="B80" t="s">
        <v>1</v>
      </c>
      <c r="C80" s="7">
        <v>45443</v>
      </c>
      <c r="D80" t="s">
        <v>7</v>
      </c>
      <c r="E80">
        <v>67</v>
      </c>
      <c r="G80" s="4"/>
      <c r="H80" s="4"/>
      <c r="I80" s="4"/>
      <c r="J80" s="4"/>
      <c r="K80" s="4"/>
      <c r="L80" s="4"/>
      <c r="M80" s="4"/>
      <c r="N80" s="4"/>
      <c r="O80" s="4"/>
      <c r="Q80" t="b">
        <v>1</v>
      </c>
      <c r="R80" t="b">
        <v>1</v>
      </c>
      <c r="S80" t="b">
        <v>0</v>
      </c>
      <c r="T80" t="b">
        <v>1</v>
      </c>
      <c r="U80" t="b">
        <v>1</v>
      </c>
      <c r="V80" t="b">
        <v>0</v>
      </c>
      <c r="W80" t="b">
        <v>1</v>
      </c>
    </row>
    <row r="81" spans="2:23" x14ac:dyDescent="0.3">
      <c r="B81" t="s">
        <v>2</v>
      </c>
      <c r="C81" s="7">
        <v>45473</v>
      </c>
      <c r="D81" t="s">
        <v>7</v>
      </c>
      <c r="E81">
        <v>66</v>
      </c>
      <c r="G81" s="4"/>
      <c r="H81" s="4"/>
      <c r="I81" s="4"/>
      <c r="J81" s="4"/>
      <c r="K81" s="4"/>
      <c r="L81" s="4"/>
      <c r="M81" s="4"/>
      <c r="N81" s="4"/>
      <c r="O81" s="4"/>
      <c r="Q81" t="b">
        <v>1</v>
      </c>
      <c r="R81" t="b">
        <v>1</v>
      </c>
      <c r="S81" t="b">
        <v>0</v>
      </c>
      <c r="T81" t="b">
        <v>1</v>
      </c>
      <c r="U81" t="b">
        <v>1</v>
      </c>
      <c r="V81" t="b">
        <v>0</v>
      </c>
      <c r="W81" t="b">
        <v>1</v>
      </c>
    </row>
    <row r="82" spans="2:23" x14ac:dyDescent="0.3">
      <c r="B82" t="s">
        <v>3</v>
      </c>
      <c r="C82" s="7">
        <v>45504</v>
      </c>
      <c r="D82" t="s">
        <v>7</v>
      </c>
      <c r="E82">
        <v>83</v>
      </c>
      <c r="G82" s="4"/>
      <c r="H82" s="4"/>
      <c r="I82" s="4"/>
      <c r="J82" s="4"/>
      <c r="K82" s="4"/>
      <c r="L82" s="4"/>
      <c r="M82" s="4"/>
      <c r="N82" s="4"/>
      <c r="O82" s="4"/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</row>
    <row r="83" spans="2:23" x14ac:dyDescent="0.3">
      <c r="B83" t="s">
        <v>4</v>
      </c>
      <c r="C83" s="7">
        <v>45535</v>
      </c>
      <c r="D83" t="s">
        <v>7</v>
      </c>
      <c r="E83">
        <v>61</v>
      </c>
      <c r="G83" s="4"/>
      <c r="H83" s="4"/>
      <c r="I83" s="4"/>
      <c r="J83" s="4"/>
      <c r="K83" s="4"/>
      <c r="L83" s="4"/>
      <c r="M83" s="4"/>
      <c r="N83" s="4"/>
      <c r="O83" s="4"/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</row>
    <row r="84" spans="2:23" x14ac:dyDescent="0.3">
      <c r="B84" t="s">
        <v>0</v>
      </c>
      <c r="C84" s="7">
        <v>45565</v>
      </c>
      <c r="D84" t="s">
        <v>7</v>
      </c>
      <c r="E84">
        <v>96</v>
      </c>
      <c r="G84" s="4"/>
      <c r="H84" s="4"/>
      <c r="I84" s="4"/>
      <c r="J84" s="4"/>
      <c r="K84" s="4"/>
      <c r="L84" s="4"/>
      <c r="M84" s="4"/>
      <c r="N84" s="4"/>
      <c r="O84" s="4"/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</row>
    <row r="85" spans="2:23" x14ac:dyDescent="0.3">
      <c r="B85" t="s">
        <v>1</v>
      </c>
      <c r="C85" s="7">
        <v>45596</v>
      </c>
      <c r="D85" t="s">
        <v>7</v>
      </c>
      <c r="E85">
        <v>99</v>
      </c>
      <c r="G85" s="4"/>
      <c r="H85" s="4"/>
      <c r="I85" s="4"/>
      <c r="J85" s="4"/>
      <c r="K85" s="4"/>
      <c r="L85" s="4"/>
      <c r="M85" s="4"/>
      <c r="N85" s="4"/>
      <c r="O85" s="4"/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</row>
    <row r="86" spans="2:23" x14ac:dyDescent="0.3">
      <c r="B86" t="s">
        <v>2</v>
      </c>
      <c r="C86" s="7">
        <v>45626</v>
      </c>
      <c r="D86" t="s">
        <v>7</v>
      </c>
      <c r="E86">
        <v>86</v>
      </c>
      <c r="G86" s="4"/>
      <c r="H86" s="4"/>
      <c r="I86" s="4"/>
      <c r="J86" s="4"/>
      <c r="K86" s="4"/>
      <c r="L86" s="4"/>
      <c r="M86" s="4"/>
      <c r="N86" s="4"/>
      <c r="O86" s="4"/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</row>
    <row r="87" spans="2:23" x14ac:dyDescent="0.3">
      <c r="B87" t="s">
        <v>3</v>
      </c>
      <c r="C87" s="7">
        <v>45657</v>
      </c>
      <c r="D87" t="s">
        <v>7</v>
      </c>
      <c r="E87">
        <v>65</v>
      </c>
      <c r="G87" s="4"/>
      <c r="H87" s="4"/>
      <c r="I87" s="4"/>
      <c r="J87" s="4"/>
      <c r="K87" s="4"/>
      <c r="L87" s="4"/>
      <c r="M87" s="4"/>
      <c r="N87" s="4"/>
      <c r="O87" s="4"/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</row>
    <row r="88" spans="2:23" x14ac:dyDescent="0.3">
      <c r="B88" t="s">
        <v>4</v>
      </c>
      <c r="C88" s="7">
        <v>45322</v>
      </c>
      <c r="D88" t="s">
        <v>7</v>
      </c>
      <c r="E88">
        <v>63</v>
      </c>
      <c r="G88" s="4"/>
      <c r="H88" s="4"/>
      <c r="I88" s="4"/>
      <c r="J88" s="4"/>
      <c r="K88" s="4"/>
      <c r="L88" s="4"/>
      <c r="M88" s="4"/>
      <c r="N88" s="4"/>
      <c r="O88" s="4"/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</row>
    <row r="89" spans="2:23" x14ac:dyDescent="0.3">
      <c r="B89" t="s">
        <v>0</v>
      </c>
      <c r="C89" s="7">
        <v>45351</v>
      </c>
      <c r="D89" t="s">
        <v>7</v>
      </c>
      <c r="E89">
        <v>73</v>
      </c>
      <c r="G89" s="4"/>
      <c r="H89" s="4"/>
      <c r="I89" s="4"/>
      <c r="J89" s="4"/>
      <c r="K89" s="4"/>
      <c r="L89" s="4"/>
      <c r="M89" s="4"/>
      <c r="N89" s="4"/>
      <c r="O89" s="4"/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</row>
    <row r="90" spans="2:23" x14ac:dyDescent="0.3">
      <c r="B90" t="s">
        <v>1</v>
      </c>
      <c r="C90" s="7">
        <v>45382</v>
      </c>
      <c r="D90" t="s">
        <v>7</v>
      </c>
      <c r="E90">
        <v>91</v>
      </c>
      <c r="G90" s="4"/>
      <c r="H90" s="4"/>
      <c r="I90" s="4"/>
      <c r="J90" s="4"/>
      <c r="K90" s="4"/>
      <c r="L90" s="4"/>
      <c r="M90" s="4"/>
      <c r="N90" s="4"/>
      <c r="O90" s="4"/>
      <c r="Q90" t="b">
        <v>1</v>
      </c>
      <c r="R90" t="b">
        <v>1</v>
      </c>
      <c r="S90" t="b">
        <v>0</v>
      </c>
      <c r="T90" t="b">
        <v>1</v>
      </c>
      <c r="U90" t="b">
        <v>1</v>
      </c>
      <c r="V90" t="b">
        <v>0</v>
      </c>
      <c r="W90" t="b">
        <v>1</v>
      </c>
    </row>
    <row r="91" spans="2:23" x14ac:dyDescent="0.3">
      <c r="B91" t="s">
        <v>2</v>
      </c>
      <c r="C91" s="7">
        <v>45412</v>
      </c>
      <c r="D91" t="s">
        <v>7</v>
      </c>
      <c r="E91">
        <v>73</v>
      </c>
      <c r="G91" s="4"/>
      <c r="H91" s="4"/>
      <c r="I91" s="4"/>
      <c r="J91" s="4"/>
      <c r="K91" s="4"/>
      <c r="L91" s="4"/>
      <c r="M91" s="4"/>
      <c r="N91" s="4"/>
      <c r="O91" s="4"/>
      <c r="Q91" t="b">
        <v>1</v>
      </c>
      <c r="R91" t="b">
        <v>1</v>
      </c>
      <c r="S91" t="b">
        <v>0</v>
      </c>
      <c r="T91" t="b">
        <v>1</v>
      </c>
      <c r="U91" t="b">
        <v>1</v>
      </c>
      <c r="V91" t="b">
        <v>0</v>
      </c>
      <c r="W91" t="b">
        <v>1</v>
      </c>
    </row>
    <row r="92" spans="2:23" x14ac:dyDescent="0.3">
      <c r="B92" t="s">
        <v>3</v>
      </c>
      <c r="C92" s="7">
        <v>45443</v>
      </c>
      <c r="D92" t="s">
        <v>7</v>
      </c>
      <c r="E92">
        <v>79</v>
      </c>
      <c r="G92" s="4"/>
      <c r="H92" s="4"/>
      <c r="I92" s="4"/>
      <c r="J92" s="4"/>
      <c r="K92" s="4"/>
      <c r="L92" s="4"/>
      <c r="M92" s="4"/>
      <c r="N92" s="4"/>
      <c r="O92" s="4"/>
      <c r="Q92" t="b">
        <v>1</v>
      </c>
      <c r="R92" t="b">
        <v>1</v>
      </c>
      <c r="S92" t="b">
        <v>0</v>
      </c>
      <c r="T92" t="b">
        <v>1</v>
      </c>
      <c r="U92" t="b">
        <v>1</v>
      </c>
      <c r="V92" t="b">
        <v>0</v>
      </c>
      <c r="W92" t="b">
        <v>1</v>
      </c>
    </row>
    <row r="93" spans="2:23" x14ac:dyDescent="0.3">
      <c r="B93" t="s">
        <v>4</v>
      </c>
      <c r="C93" s="7">
        <v>45473</v>
      </c>
      <c r="D93" t="s">
        <v>7</v>
      </c>
      <c r="E93">
        <v>55</v>
      </c>
      <c r="G93" s="4"/>
      <c r="H93" s="4"/>
      <c r="I93" s="4"/>
      <c r="J93" s="4"/>
      <c r="K93" s="4"/>
      <c r="L93" s="4"/>
      <c r="M93" s="4"/>
      <c r="N93" s="4"/>
      <c r="O93" s="4"/>
      <c r="Q93" t="b">
        <v>1</v>
      </c>
      <c r="R93" t="b">
        <v>1</v>
      </c>
      <c r="S93" t="b">
        <v>0</v>
      </c>
      <c r="T93" t="b">
        <v>1</v>
      </c>
      <c r="U93" t="b">
        <v>1</v>
      </c>
      <c r="V93" t="b">
        <v>0</v>
      </c>
      <c r="W93" t="b">
        <v>1</v>
      </c>
    </row>
    <row r="94" spans="2:23" x14ac:dyDescent="0.3">
      <c r="B94" t="s">
        <v>0</v>
      </c>
      <c r="C94" s="7">
        <v>45504</v>
      </c>
      <c r="D94" t="s">
        <v>7</v>
      </c>
      <c r="E94">
        <v>74</v>
      </c>
      <c r="G94" s="4"/>
      <c r="H94" s="4"/>
      <c r="I94" s="4"/>
      <c r="J94" s="4"/>
      <c r="K94" s="4"/>
      <c r="L94" s="4"/>
      <c r="M94" s="4"/>
      <c r="N94" s="4"/>
      <c r="O94" s="4"/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</row>
    <row r="95" spans="2:23" x14ac:dyDescent="0.3">
      <c r="B95" t="s">
        <v>1</v>
      </c>
      <c r="C95" s="7">
        <v>45535</v>
      </c>
      <c r="D95" t="s">
        <v>7</v>
      </c>
      <c r="E95">
        <v>79</v>
      </c>
      <c r="G95" s="4"/>
      <c r="H95" s="4"/>
      <c r="I95" s="4"/>
      <c r="J95" s="4"/>
      <c r="K95" s="4"/>
      <c r="L95" s="4"/>
      <c r="M95" s="4"/>
      <c r="N95" s="4"/>
      <c r="O95" s="4"/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</row>
    <row r="96" spans="2:23" x14ac:dyDescent="0.3">
      <c r="B96" t="s">
        <v>2</v>
      </c>
      <c r="C96" s="7">
        <v>45565</v>
      </c>
      <c r="D96" t="s">
        <v>7</v>
      </c>
      <c r="E96">
        <v>65</v>
      </c>
      <c r="G96" s="4"/>
      <c r="H96" s="4"/>
      <c r="I96" s="4"/>
      <c r="J96" s="4"/>
      <c r="K96" s="4"/>
      <c r="L96" s="4"/>
      <c r="M96" s="4"/>
      <c r="N96" s="4"/>
      <c r="O96" s="4"/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</row>
    <row r="97" spans="2:23" x14ac:dyDescent="0.3">
      <c r="B97" t="s">
        <v>3</v>
      </c>
      <c r="C97" s="7">
        <v>45596</v>
      </c>
      <c r="D97" t="s">
        <v>7</v>
      </c>
      <c r="E97">
        <v>88</v>
      </c>
      <c r="G97" s="4"/>
      <c r="H97" s="4"/>
      <c r="I97" s="4"/>
      <c r="J97" s="4"/>
      <c r="K97" s="4"/>
      <c r="L97" s="4"/>
      <c r="M97" s="4"/>
      <c r="N97" s="4"/>
      <c r="O97" s="4"/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</row>
    <row r="98" spans="2:23" x14ac:dyDescent="0.3">
      <c r="B98" t="s">
        <v>4</v>
      </c>
      <c r="C98" s="7">
        <v>45626</v>
      </c>
      <c r="D98" t="s">
        <v>7</v>
      </c>
      <c r="E98">
        <v>62</v>
      </c>
      <c r="G98" s="4"/>
      <c r="H98" s="4"/>
      <c r="I98" s="4"/>
      <c r="J98" s="4"/>
      <c r="K98" s="4"/>
      <c r="L98" s="4"/>
      <c r="M98" s="4"/>
      <c r="N98" s="4"/>
      <c r="O98" s="4"/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</row>
    <row r="99" spans="2:23" x14ac:dyDescent="0.3">
      <c r="B99" t="s">
        <v>0</v>
      </c>
      <c r="C99" s="7">
        <v>45657</v>
      </c>
      <c r="D99" t="s">
        <v>7</v>
      </c>
      <c r="E99">
        <v>73</v>
      </c>
      <c r="G99" s="4"/>
      <c r="H99" s="4"/>
      <c r="I99" s="4"/>
      <c r="J99" s="4"/>
      <c r="K99" s="4"/>
      <c r="L99" s="4"/>
      <c r="M99" s="4"/>
      <c r="N99" s="4"/>
      <c r="O99" s="4"/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</row>
    <row r="100" spans="2:23" x14ac:dyDescent="0.3">
      <c r="B100" t="s">
        <v>1</v>
      </c>
      <c r="C100" s="7">
        <v>45322</v>
      </c>
      <c r="D100" t="s">
        <v>7</v>
      </c>
      <c r="E100">
        <v>90</v>
      </c>
      <c r="G100" s="4"/>
      <c r="H100" s="4"/>
      <c r="I100" s="4"/>
      <c r="J100" s="4"/>
      <c r="K100" s="4"/>
      <c r="L100" s="4"/>
      <c r="M100" s="4"/>
      <c r="N100" s="4"/>
      <c r="O100" s="4"/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</row>
    <row r="101" spans="2:23" x14ac:dyDescent="0.3">
      <c r="B101" t="s">
        <v>2</v>
      </c>
      <c r="C101" s="7">
        <v>45351</v>
      </c>
      <c r="D101" t="s">
        <v>7</v>
      </c>
      <c r="E101">
        <v>53</v>
      </c>
      <c r="G101" s="4"/>
      <c r="H101" s="4"/>
      <c r="I101" s="4"/>
      <c r="J101" s="4"/>
      <c r="K101" s="4"/>
      <c r="L101" s="4"/>
      <c r="M101" s="4"/>
      <c r="N101" s="4"/>
      <c r="O101" s="4"/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</row>
    <row r="102" spans="2:23" x14ac:dyDescent="0.3">
      <c r="B102" t="s">
        <v>3</v>
      </c>
      <c r="C102" s="7">
        <v>45382</v>
      </c>
      <c r="D102" t="s">
        <v>7</v>
      </c>
      <c r="E102">
        <v>51</v>
      </c>
      <c r="G102" s="4"/>
      <c r="H102" s="4"/>
      <c r="I102" s="4"/>
      <c r="J102" s="4"/>
      <c r="K102" s="4"/>
      <c r="L102" s="4"/>
      <c r="M102" s="4"/>
      <c r="N102" s="4"/>
      <c r="O102" s="4"/>
      <c r="Q102" t="b">
        <v>1</v>
      </c>
      <c r="R102" t="b">
        <v>1</v>
      </c>
      <c r="S102" t="b">
        <v>0</v>
      </c>
      <c r="T102" t="b">
        <v>1</v>
      </c>
      <c r="U102" t="b">
        <v>1</v>
      </c>
      <c r="V102" t="b">
        <v>0</v>
      </c>
      <c r="W102" t="b">
        <v>1</v>
      </c>
    </row>
    <row r="103" spans="2:23" x14ac:dyDescent="0.3">
      <c r="B103" t="s">
        <v>4</v>
      </c>
      <c r="C103" s="7">
        <v>45412</v>
      </c>
      <c r="D103" t="s">
        <v>7</v>
      </c>
      <c r="E103">
        <v>78</v>
      </c>
      <c r="G103" s="4"/>
      <c r="H103" s="4"/>
      <c r="I103" s="4"/>
      <c r="J103" s="4"/>
      <c r="K103" s="4"/>
      <c r="L103" s="4"/>
      <c r="M103" s="4"/>
      <c r="N103" s="4"/>
      <c r="O103" s="4"/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0</v>
      </c>
      <c r="W103" t="b">
        <v>1</v>
      </c>
    </row>
    <row r="104" spans="2:23" x14ac:dyDescent="0.3">
      <c r="B104" t="s">
        <v>0</v>
      </c>
      <c r="C104" s="7">
        <v>45443</v>
      </c>
      <c r="D104" t="s">
        <v>7</v>
      </c>
      <c r="E104">
        <v>87</v>
      </c>
      <c r="G104" s="4"/>
      <c r="H104" s="4"/>
      <c r="I104" s="4"/>
      <c r="J104" s="4"/>
      <c r="K104" s="4"/>
      <c r="L104" s="4"/>
      <c r="M104" s="4"/>
      <c r="N104" s="4"/>
      <c r="O104" s="4"/>
      <c r="Q104" t="b">
        <v>1</v>
      </c>
      <c r="R104" t="b">
        <v>1</v>
      </c>
      <c r="S104" t="b">
        <v>0</v>
      </c>
      <c r="T104" t="b">
        <v>1</v>
      </c>
      <c r="U104" t="b">
        <v>1</v>
      </c>
      <c r="V104" t="b">
        <v>0</v>
      </c>
      <c r="W104" t="b">
        <v>1</v>
      </c>
    </row>
    <row r="105" spans="2:23" x14ac:dyDescent="0.3">
      <c r="B105" t="s">
        <v>1</v>
      </c>
      <c r="C105" s="7">
        <v>45473</v>
      </c>
      <c r="D105" t="s">
        <v>7</v>
      </c>
      <c r="E105">
        <v>60</v>
      </c>
      <c r="G105" s="4"/>
      <c r="H105" s="4"/>
      <c r="I105" s="4"/>
      <c r="J105" s="4"/>
      <c r="K105" s="4"/>
      <c r="L105" s="4"/>
      <c r="M105" s="4"/>
      <c r="N105" s="4"/>
      <c r="O105" s="4"/>
      <c r="Q105" t="b">
        <v>1</v>
      </c>
      <c r="R105" t="b">
        <v>1</v>
      </c>
      <c r="S105" t="b">
        <v>0</v>
      </c>
      <c r="T105" t="b">
        <v>1</v>
      </c>
      <c r="U105" t="b">
        <v>1</v>
      </c>
      <c r="V105" t="b">
        <v>0</v>
      </c>
      <c r="W105" t="b">
        <v>1</v>
      </c>
    </row>
    <row r="106" spans="2:23" x14ac:dyDescent="0.3">
      <c r="B106" t="s">
        <v>2</v>
      </c>
      <c r="C106" s="7">
        <v>45504</v>
      </c>
      <c r="D106" t="s">
        <v>7</v>
      </c>
      <c r="E106">
        <v>72</v>
      </c>
      <c r="G106" s="4"/>
      <c r="H106" s="4"/>
      <c r="I106" s="4"/>
      <c r="J106" s="4"/>
      <c r="K106" s="4"/>
      <c r="L106" s="4"/>
      <c r="M106" s="4"/>
      <c r="N106" s="4"/>
      <c r="O106" s="4"/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</row>
    <row r="107" spans="2:23" x14ac:dyDescent="0.3">
      <c r="B107" t="s">
        <v>3</v>
      </c>
      <c r="C107" s="7">
        <v>45535</v>
      </c>
      <c r="D107" t="s">
        <v>7</v>
      </c>
      <c r="E107">
        <v>52</v>
      </c>
      <c r="G107" s="4"/>
      <c r="H107" s="4"/>
      <c r="I107" s="4"/>
      <c r="J107" s="4"/>
      <c r="K107" s="4"/>
      <c r="L107" s="4"/>
      <c r="M107" s="4"/>
      <c r="N107" s="4"/>
      <c r="O107" s="4"/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</row>
    <row r="108" spans="2:23" x14ac:dyDescent="0.3">
      <c r="B108" t="s">
        <v>4</v>
      </c>
      <c r="C108" s="7">
        <v>45565</v>
      </c>
      <c r="D108" t="s">
        <v>7</v>
      </c>
      <c r="E108">
        <v>72</v>
      </c>
      <c r="G108" s="4"/>
      <c r="H108" s="4"/>
      <c r="I108" s="4"/>
      <c r="J108" s="4"/>
      <c r="K108" s="4"/>
      <c r="L108" s="4"/>
      <c r="M108" s="4"/>
      <c r="N108" s="4"/>
      <c r="O108" s="4"/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</row>
    <row r="109" spans="2:23" x14ac:dyDescent="0.3">
      <c r="B109" t="s">
        <v>0</v>
      </c>
      <c r="C109" s="7">
        <v>45596</v>
      </c>
      <c r="D109" t="s">
        <v>7</v>
      </c>
      <c r="E109">
        <v>66</v>
      </c>
      <c r="G109" s="4"/>
      <c r="H109" s="4"/>
      <c r="I109" s="4"/>
      <c r="J109" s="4"/>
      <c r="K109" s="4"/>
      <c r="L109" s="4"/>
      <c r="M109" s="4"/>
      <c r="N109" s="4"/>
      <c r="O109" s="4"/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</row>
    <row r="110" spans="2:23" x14ac:dyDescent="0.3">
      <c r="B110" t="s">
        <v>1</v>
      </c>
      <c r="C110" s="7">
        <v>45626</v>
      </c>
      <c r="D110" t="s">
        <v>7</v>
      </c>
      <c r="E110">
        <v>81</v>
      </c>
      <c r="G110" s="4"/>
      <c r="H110" s="4"/>
      <c r="I110" s="4"/>
      <c r="J110" s="4"/>
      <c r="K110" s="4"/>
      <c r="L110" s="4"/>
      <c r="M110" s="4"/>
      <c r="N110" s="4"/>
      <c r="O110" s="4"/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</row>
    <row r="111" spans="2:23" x14ac:dyDescent="0.3">
      <c r="B111" t="s">
        <v>2</v>
      </c>
      <c r="C111" s="7">
        <v>45657</v>
      </c>
      <c r="D111" t="s">
        <v>7</v>
      </c>
      <c r="E111">
        <v>86</v>
      </c>
      <c r="G111" s="4"/>
      <c r="H111" s="4"/>
      <c r="I111" s="4"/>
      <c r="J111" s="4"/>
      <c r="K111" s="4"/>
      <c r="L111" s="4"/>
      <c r="M111" s="4"/>
      <c r="N111" s="4"/>
      <c r="O111" s="4"/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</row>
    <row r="112" spans="2:23" x14ac:dyDescent="0.3">
      <c r="B112" t="s">
        <v>3</v>
      </c>
      <c r="C112" s="7">
        <v>45322</v>
      </c>
      <c r="D112" t="s">
        <v>7</v>
      </c>
      <c r="E112">
        <v>62</v>
      </c>
      <c r="G112" s="4"/>
      <c r="H112" s="4"/>
      <c r="I112" s="4"/>
      <c r="J112" s="4"/>
      <c r="K112" s="4"/>
      <c r="L112" s="4"/>
      <c r="M112" s="4"/>
      <c r="N112" s="4"/>
      <c r="O112" s="4"/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</row>
    <row r="113" spans="2:23" x14ac:dyDescent="0.3">
      <c r="B113" t="s">
        <v>4</v>
      </c>
      <c r="C113" s="7">
        <v>45351</v>
      </c>
      <c r="D113" t="s">
        <v>7</v>
      </c>
      <c r="E113">
        <v>53</v>
      </c>
      <c r="G113" s="4"/>
      <c r="H113" s="4"/>
      <c r="I113" s="4"/>
      <c r="J113" s="4"/>
      <c r="K113" s="4"/>
      <c r="L113" s="4"/>
      <c r="M113" s="4"/>
      <c r="N113" s="4"/>
      <c r="O113" s="4"/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</row>
    <row r="114" spans="2:23" x14ac:dyDescent="0.3">
      <c r="B114" t="s">
        <v>0</v>
      </c>
      <c r="C114" s="7">
        <v>45382</v>
      </c>
      <c r="D114" t="s">
        <v>7</v>
      </c>
      <c r="E114">
        <v>76</v>
      </c>
      <c r="G114" s="4"/>
      <c r="H114" s="4"/>
      <c r="I114" s="4"/>
      <c r="J114" s="4"/>
      <c r="K114" s="4"/>
      <c r="L114" s="4"/>
      <c r="M114" s="4"/>
      <c r="N114" s="4"/>
      <c r="O114" s="4"/>
      <c r="Q114" t="b">
        <v>1</v>
      </c>
      <c r="R114" t="b">
        <v>1</v>
      </c>
      <c r="S114" t="b">
        <v>0</v>
      </c>
      <c r="T114" t="b">
        <v>1</v>
      </c>
      <c r="U114" t="b">
        <v>1</v>
      </c>
      <c r="V114" t="b">
        <v>0</v>
      </c>
      <c r="W114" t="b">
        <v>1</v>
      </c>
    </row>
    <row r="115" spans="2:23" x14ac:dyDescent="0.3">
      <c r="B115" t="s">
        <v>1</v>
      </c>
      <c r="C115" s="7">
        <v>45412</v>
      </c>
      <c r="D115" t="s">
        <v>7</v>
      </c>
      <c r="E115">
        <v>88</v>
      </c>
      <c r="G115" s="4"/>
      <c r="H115" s="4"/>
      <c r="I115" s="4"/>
      <c r="J115" s="4"/>
      <c r="K115" s="4"/>
      <c r="L115" s="4"/>
      <c r="M115" s="4"/>
      <c r="N115" s="4"/>
      <c r="O115" s="4"/>
      <c r="Q115" t="b">
        <v>1</v>
      </c>
      <c r="R115" t="b">
        <v>1</v>
      </c>
      <c r="S115" t="b">
        <v>0</v>
      </c>
      <c r="T115" t="b">
        <v>1</v>
      </c>
      <c r="U115" t="b">
        <v>1</v>
      </c>
      <c r="V115" t="b">
        <v>0</v>
      </c>
      <c r="W115" t="b">
        <v>1</v>
      </c>
    </row>
    <row r="116" spans="2:23" x14ac:dyDescent="0.3">
      <c r="B116" t="s">
        <v>2</v>
      </c>
      <c r="C116" s="7">
        <v>45443</v>
      </c>
      <c r="D116" t="s">
        <v>7</v>
      </c>
      <c r="E116">
        <v>95</v>
      </c>
      <c r="G116" s="4"/>
      <c r="H116" s="4"/>
      <c r="I116" s="4"/>
      <c r="J116" s="4"/>
      <c r="K116" s="4"/>
      <c r="L116" s="4"/>
      <c r="M116" s="4"/>
      <c r="N116" s="4"/>
      <c r="O116" s="4"/>
      <c r="Q116" t="b">
        <v>1</v>
      </c>
      <c r="R116" t="b">
        <v>1</v>
      </c>
      <c r="S116" t="b">
        <v>0</v>
      </c>
      <c r="T116" t="b">
        <v>1</v>
      </c>
      <c r="U116" t="b">
        <v>1</v>
      </c>
      <c r="V116" t="b">
        <v>0</v>
      </c>
      <c r="W116" t="b">
        <v>1</v>
      </c>
    </row>
    <row r="117" spans="2:23" x14ac:dyDescent="0.3">
      <c r="B117" t="s">
        <v>3</v>
      </c>
      <c r="C117" s="7">
        <v>45473</v>
      </c>
      <c r="D117" t="s">
        <v>7</v>
      </c>
      <c r="E117">
        <v>85</v>
      </c>
      <c r="G117" s="4"/>
      <c r="H117" s="4"/>
      <c r="I117" s="4"/>
      <c r="J117" s="4"/>
      <c r="K117" s="4"/>
      <c r="L117" s="4"/>
      <c r="M117" s="4"/>
      <c r="N117" s="4"/>
      <c r="O117" s="4"/>
      <c r="Q117" t="b">
        <v>1</v>
      </c>
      <c r="R117" t="b">
        <v>1</v>
      </c>
      <c r="S117" t="b">
        <v>0</v>
      </c>
      <c r="T117" t="b">
        <v>1</v>
      </c>
      <c r="U117" t="b">
        <v>1</v>
      </c>
      <c r="V117" t="b">
        <v>0</v>
      </c>
      <c r="W117" t="b">
        <v>1</v>
      </c>
    </row>
    <row r="118" spans="2:23" x14ac:dyDescent="0.3">
      <c r="B118" t="s">
        <v>4</v>
      </c>
      <c r="C118" s="7">
        <v>45504</v>
      </c>
      <c r="D118" t="s">
        <v>7</v>
      </c>
      <c r="E118">
        <v>94</v>
      </c>
      <c r="G118" s="4"/>
      <c r="H118" s="4"/>
      <c r="I118" s="4"/>
      <c r="J118" s="4"/>
      <c r="K118" s="4"/>
      <c r="L118" s="4"/>
      <c r="M118" s="4"/>
      <c r="N118" s="4"/>
      <c r="O118" s="4"/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</row>
    <row r="119" spans="2:23" x14ac:dyDescent="0.3">
      <c r="B119" t="s">
        <v>0</v>
      </c>
      <c r="C119" s="7">
        <v>45535</v>
      </c>
      <c r="D119" t="s">
        <v>7</v>
      </c>
      <c r="E119">
        <v>89</v>
      </c>
      <c r="G119" s="4"/>
      <c r="H119" s="4"/>
      <c r="I119" s="4"/>
      <c r="J119" s="4"/>
      <c r="K119" s="4"/>
      <c r="L119" s="4"/>
      <c r="M119" s="4"/>
      <c r="N119" s="4"/>
      <c r="O119" s="4"/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</row>
    <row r="120" spans="2:23" x14ac:dyDescent="0.3">
      <c r="B120" t="s">
        <v>1</v>
      </c>
      <c r="C120" s="7">
        <v>45565</v>
      </c>
      <c r="D120" t="s">
        <v>7</v>
      </c>
      <c r="E120">
        <v>66</v>
      </c>
      <c r="G120" s="4"/>
      <c r="H120" s="4"/>
      <c r="I120" s="4"/>
      <c r="J120" s="4"/>
      <c r="K120" s="4"/>
      <c r="L120" s="4"/>
      <c r="M120" s="4"/>
      <c r="N120" s="4"/>
      <c r="O120" s="4"/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</row>
    <row r="121" spans="2:23" x14ac:dyDescent="0.3">
      <c r="B121" t="s">
        <v>2</v>
      </c>
      <c r="C121" s="7">
        <v>45596</v>
      </c>
      <c r="D121" t="s">
        <v>7</v>
      </c>
      <c r="E121">
        <v>88</v>
      </c>
      <c r="G121" s="4"/>
      <c r="H121" s="4"/>
      <c r="I121" s="4"/>
      <c r="J121" s="4"/>
      <c r="K121" s="4"/>
      <c r="L121" s="4"/>
      <c r="M121" s="4"/>
      <c r="N121" s="4"/>
      <c r="O121" s="4"/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</row>
    <row r="122" spans="2:23" x14ac:dyDescent="0.3">
      <c r="B122" t="s">
        <v>3</v>
      </c>
      <c r="C122" s="7">
        <v>45626</v>
      </c>
      <c r="D122" t="s">
        <v>7</v>
      </c>
      <c r="E122">
        <v>81</v>
      </c>
      <c r="G122" s="4"/>
      <c r="H122" s="4"/>
      <c r="I122" s="4"/>
      <c r="J122" s="4"/>
      <c r="K122" s="4"/>
      <c r="L122" s="4"/>
      <c r="M122" s="4"/>
      <c r="N122" s="4"/>
      <c r="O122" s="4"/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</row>
    <row r="123" spans="2:23" x14ac:dyDescent="0.3">
      <c r="B123" t="s">
        <v>4</v>
      </c>
      <c r="C123" s="7">
        <v>45657</v>
      </c>
      <c r="D123" t="s">
        <v>7</v>
      </c>
      <c r="E123">
        <v>97</v>
      </c>
      <c r="G123" s="4"/>
      <c r="H123" s="4"/>
      <c r="I123" s="4"/>
      <c r="J123" s="4"/>
      <c r="K123" s="4"/>
      <c r="L123" s="4"/>
      <c r="M123" s="4"/>
      <c r="N123" s="4"/>
      <c r="O123" s="4"/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</row>
    <row r="124" spans="2:23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</row>
    <row r="125" spans="2:23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</row>
    <row r="126" spans="2:23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23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23" x14ac:dyDescent="0.3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5:15" x14ac:dyDescent="0.3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5:15" x14ac:dyDescent="0.3"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5:15" x14ac:dyDescent="0.3"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5:15" x14ac:dyDescent="0.3"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5:15" x14ac:dyDescent="0.3">
      <c r="H133" s="4"/>
      <c r="I133" s="4"/>
      <c r="J133" s="4"/>
      <c r="K133" s="4"/>
      <c r="L133" s="4"/>
      <c r="M133" s="4"/>
      <c r="N133" s="4"/>
      <c r="O133" s="4"/>
    </row>
    <row r="134" spans="5:15" x14ac:dyDescent="0.3">
      <c r="H134" s="4"/>
      <c r="I134" s="4"/>
      <c r="J134" s="4"/>
      <c r="K134" s="4"/>
      <c r="L134" s="4"/>
      <c r="M134" s="4"/>
      <c r="N134" s="4"/>
      <c r="O134" s="4"/>
    </row>
    <row r="135" spans="5:15" x14ac:dyDescent="0.3">
      <c r="H135" s="4"/>
      <c r="I135" s="4"/>
      <c r="J135" s="4"/>
      <c r="K135" s="4"/>
      <c r="L135" s="4"/>
      <c r="M135" s="4"/>
      <c r="N135" s="4"/>
      <c r="O135" s="4"/>
    </row>
    <row r="136" spans="5:15" x14ac:dyDescent="0.3">
      <c r="H136" s="4"/>
      <c r="I136" s="4"/>
      <c r="J136" s="4"/>
      <c r="K136" s="4"/>
      <c r="L136" s="4"/>
      <c r="M136" s="4"/>
      <c r="N136" s="4"/>
      <c r="O136" s="4"/>
    </row>
    <row r="1048576" spans="13:13" x14ac:dyDescent="0.3">
      <c r="M1048576" s="4"/>
    </row>
  </sheetData>
  <conditionalFormatting sqref="G13:O32">
    <cfRule type="expression" dxfId="6" priority="8">
      <formula>$G13="Total"</formula>
    </cfRule>
  </conditionalFormatting>
  <conditionalFormatting sqref="H3:K3">
    <cfRule type="expression" dxfId="5" priority="6">
      <formula>$H3="Total"</formula>
    </cfRule>
  </conditionalFormatting>
  <conditionalFormatting sqref="I29:J29">
    <cfRule type="expression" dxfId="4" priority="12">
      <formula>#REF!="Total"</formula>
    </cfRule>
  </conditionalFormatting>
  <conditionalFormatting sqref="M25:M28">
    <cfRule type="expression" dxfId="3" priority="13">
      <formula>$K25="Total"</formula>
    </cfRule>
  </conditionalFormatting>
  <conditionalFormatting sqref="M132">
    <cfRule type="expression" dxfId="2" priority="2">
      <formula>$G132="Total"</formula>
    </cfRule>
  </conditionalFormatting>
  <conditionalFormatting sqref="M1048576">
    <cfRule type="expression" dxfId="1" priority="1">
      <formula>$G1048576="Total"</formula>
    </cfRule>
  </conditionalFormatting>
  <conditionalFormatting sqref="N11:O11">
    <cfRule type="expression" dxfId="0" priority="3">
      <formula>$G11="Total"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AFCC9AC6-DEC3-429A-AFCB-EB95C15CAC7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C676D43-D1DF-43F9-9F7C-DDA9B0B886D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 - Period, YTD, 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2024-02-09T20:38:21Z</dcterms:created>
  <dcterms:modified xsi:type="dcterms:W3CDTF">2025-03-28T03:43:41Z</dcterms:modified>
</cp:coreProperties>
</file>