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4F276A2-B1D9-4BF8-B87C-77E717C5003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" sheetId="3" r:id="rId3"/>
    <sheet name="Alt2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" i="3" l="1" a="1"/>
  <c r="Q12" i="3" s="1"/>
  <c r="B12" i="3" a="1"/>
  <c r="B11" i="4" a="1"/>
  <c r="B11" i="4" s="1"/>
  <c r="B17" i="2" a="1"/>
  <c r="B17" i="2" s="1"/>
  <c r="D11" i="2" a="1"/>
  <c r="D11" i="2" s="1"/>
  <c r="C12" i="2"/>
  <c r="C13" i="2"/>
  <c r="C14" i="2"/>
  <c r="C11" i="2"/>
  <c r="A13" i="2" a="1"/>
  <c r="A13" i="2" s="1"/>
  <c r="A14" i="2" a="1"/>
  <c r="A14" i="2" s="1"/>
  <c r="A11" i="2" a="1"/>
  <c r="A11" i="2" s="1"/>
  <c r="A12" i="2" a="1"/>
  <c r="A12" i="2" s="1"/>
  <c r="B1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<sst xmlns="http://schemas.openxmlformats.org/spreadsheetml/2006/main" count="148" uniqueCount="24">
  <si>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</si>
  <si>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</si>
  <si>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</si>
  <si>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</si>
  <si>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</si>
  <si>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</si>
  <si>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</si>
  <si>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</si>
  <si>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</si>
  <si>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</si>
  <si>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</si>
  <si>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</si>
  <si>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</si>
  <si>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</si>
  <si>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</si>
  <si>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</si>
  <si>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</si>
  <si>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</si>
  <si>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</si>
  <si>
    <t>This actually is similar to Alt.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</si>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</sst>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4" borderId="0" xfId="0" applyFill="1"/>
    <xf numFmtId="0" fontId="0" fillId="0" borderId="0" xfId="0" quotePrefix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workbookViewId="0">
      <selection activeCell="Q16" sqref="Q16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2D13-D7FF-453C-BE82-484664FD4C00}">
  <dimension ref="A1:K48"/>
  <sheetViews>
    <sheetView workbookViewId="0">
      <selection activeCell="B17" sqref="B17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10.5546875" customWidth="1"/>
    <col min="5" max="5" width="6.33203125" bestFit="1" customWidth="1"/>
    <col min="6" max="6" width="9.6640625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1" spans="1:11" x14ac:dyDescent="0.3">
      <c r="A11" cm="1">
        <f t="array" ref="A11:B11">(_xlfn.TEXTSPLIT(A3," - ")+0)*24</f>
        <v>6</v>
      </c>
      <c r="B11">
        <v>8.5</v>
      </c>
      <c r="C11">
        <f>B11-A11</f>
        <v>2.5</v>
      </c>
      <c r="D11" cm="1">
        <f t="array" ref="D11:J14">_xlfn.MAP(B3:H6,_xlfn.LAMBDA(_xlpm.c, INDEX($C$11:$C$14,ROW(_xlpm.c)-2)))</f>
        <v>2.5</v>
      </c>
      <c r="E11">
        <v>2.5</v>
      </c>
      <c r="F11">
        <v>2.5</v>
      </c>
      <c r="G11">
        <v>2.5</v>
      </c>
      <c r="H11">
        <v>2.5</v>
      </c>
      <c r="I11">
        <v>2.5</v>
      </c>
      <c r="J11">
        <v>2.5</v>
      </c>
    </row>
    <row r="12" spans="1:11" x14ac:dyDescent="0.3">
      <c r="A12" cm="1">
        <f t="array" ref="A12:B12">(_xlfn.TEXTSPLIT(A4," - ")+0)*24</f>
        <v>9</v>
      </c>
      <c r="B12">
        <v>11</v>
      </c>
      <c r="C12">
        <f t="shared" ref="C12:C14" si="0">B12-A12</f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</row>
    <row r="13" spans="1:11" x14ac:dyDescent="0.3">
      <c r="A13" cm="1">
        <f t="array" ref="A13:B13">(_xlfn.TEXTSPLIT(A5," - ")+0)*24</f>
        <v>12</v>
      </c>
      <c r="B13">
        <v>15</v>
      </c>
      <c r="C13">
        <f t="shared" si="0"/>
        <v>3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</row>
    <row r="14" spans="1:11" x14ac:dyDescent="0.3">
      <c r="A14" cm="1">
        <f t="array" ref="A14:B14">(_xlfn.TEXTSPLIT(A6," - ")+0)*24</f>
        <v>15</v>
      </c>
      <c r="B14">
        <v>19.5</v>
      </c>
      <c r="C14">
        <f t="shared" si="0"/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7" spans="2:2" x14ac:dyDescent="0.3">
      <c r="B17" cm="1">
        <f t="array" ref="B17:B48">_xlfn.LET(
_xlpm.a, _xlfn.HSTACK(B11:B14,B3:H6),
_xlfn.TOCOL(_xlpm.a)
)</f>
        <v>8.5</v>
      </c>
    </row>
    <row r="18" spans="2:2" x14ac:dyDescent="0.3">
      <c r="B18" t="str">
        <v>Bill</v>
      </c>
    </row>
    <row r="19" spans="2:2" x14ac:dyDescent="0.3">
      <c r="B19">
        <v>0</v>
      </c>
    </row>
    <row r="20" spans="2:2" x14ac:dyDescent="0.3">
      <c r="B20">
        <v>0</v>
      </c>
    </row>
    <row r="21" spans="2:2" x14ac:dyDescent="0.3">
      <c r="B21" t="str">
        <v>Doug</v>
      </c>
    </row>
    <row r="22" spans="2:2" x14ac:dyDescent="0.3">
      <c r="B22" t="str">
        <v>Bill</v>
      </c>
    </row>
    <row r="23" spans="2:2" x14ac:dyDescent="0.3">
      <c r="B23">
        <v>0</v>
      </c>
    </row>
    <row r="24" spans="2:2" x14ac:dyDescent="0.3">
      <c r="B24">
        <v>0</v>
      </c>
    </row>
    <row r="25" spans="2:2" x14ac:dyDescent="0.3">
      <c r="B25">
        <v>11</v>
      </c>
    </row>
    <row r="26" spans="2:2" x14ac:dyDescent="0.3">
      <c r="B26" t="str">
        <v>Sue</v>
      </c>
    </row>
    <row r="27" spans="2:2" x14ac:dyDescent="0.3">
      <c r="B27" t="str">
        <v>Rachel</v>
      </c>
    </row>
    <row r="28" spans="2:2" x14ac:dyDescent="0.3">
      <c r="B28" t="str">
        <v>Bill</v>
      </c>
    </row>
    <row r="29" spans="2:2" x14ac:dyDescent="0.3">
      <c r="B29" t="str">
        <v>Sue</v>
      </c>
    </row>
    <row r="30" spans="2:2" x14ac:dyDescent="0.3">
      <c r="B30">
        <v>0</v>
      </c>
    </row>
    <row r="31" spans="2:2" x14ac:dyDescent="0.3">
      <c r="B31" t="str">
        <v>Rachel</v>
      </c>
    </row>
    <row r="32" spans="2:2" x14ac:dyDescent="0.3">
      <c r="B32" t="str">
        <v>Sue</v>
      </c>
    </row>
    <row r="33" spans="2:2" x14ac:dyDescent="0.3">
      <c r="B33">
        <v>15</v>
      </c>
    </row>
    <row r="34" spans="2:2" x14ac:dyDescent="0.3">
      <c r="B34">
        <v>0</v>
      </c>
    </row>
    <row r="35" spans="2:2" x14ac:dyDescent="0.3">
      <c r="B35" t="str">
        <v>Doug</v>
      </c>
    </row>
    <row r="36" spans="2:2" x14ac:dyDescent="0.3">
      <c r="B36">
        <v>0</v>
      </c>
    </row>
    <row r="37" spans="2:2" x14ac:dyDescent="0.3">
      <c r="B37" t="str">
        <v>Rachel</v>
      </c>
    </row>
    <row r="38" spans="2:2" x14ac:dyDescent="0.3">
      <c r="B38">
        <v>0</v>
      </c>
    </row>
    <row r="39" spans="2:2" x14ac:dyDescent="0.3">
      <c r="B39">
        <v>0</v>
      </c>
    </row>
    <row r="40" spans="2:2" x14ac:dyDescent="0.3">
      <c r="B40">
        <v>0</v>
      </c>
    </row>
    <row r="41" spans="2:2" x14ac:dyDescent="0.3">
      <c r="B41">
        <v>19.5</v>
      </c>
    </row>
    <row r="42" spans="2:2" x14ac:dyDescent="0.3">
      <c r="B42" t="str">
        <v>Rachel</v>
      </c>
    </row>
    <row r="43" spans="2:2" x14ac:dyDescent="0.3">
      <c r="B43" t="str">
        <v>Bill</v>
      </c>
    </row>
    <row r="44" spans="2:2" x14ac:dyDescent="0.3">
      <c r="B44">
        <v>0</v>
      </c>
    </row>
    <row r="45" spans="2:2" x14ac:dyDescent="0.3">
      <c r="B45">
        <v>0</v>
      </c>
    </row>
    <row r="46" spans="2:2" x14ac:dyDescent="0.3">
      <c r="B46" t="str">
        <v>Sue</v>
      </c>
    </row>
    <row r="47" spans="2:2" x14ac:dyDescent="0.3">
      <c r="B47" t="str">
        <v>Doug</v>
      </c>
    </row>
    <row r="48" spans="2:2" x14ac:dyDescent="0.3">
      <c r="B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874D-630D-4F18-A7AE-89CD9155120F}">
  <dimension ref="A1:Q22"/>
  <sheetViews>
    <sheetView tabSelected="1" workbookViewId="0">
      <selection activeCell="T9" sqref="T9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11.21875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7" x14ac:dyDescent="0.3">
      <c r="J1" s="3" t="s">
        <v>0</v>
      </c>
      <c r="K1" s="3"/>
    </row>
    <row r="2" spans="1:17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7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7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7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7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7" spans="1:17" x14ac:dyDescent="0.3">
      <c r="O7" s="8" t="s">
        <v>20</v>
      </c>
    </row>
    <row r="8" spans="1:17" x14ac:dyDescent="0.3">
      <c r="O8" s="8" t="s">
        <v>21</v>
      </c>
    </row>
    <row r="9" spans="1:17" x14ac:dyDescent="0.3">
      <c r="O9" s="8" t="s">
        <v>22</v>
      </c>
    </row>
    <row r="10" spans="1:17" x14ac:dyDescent="0.3">
      <c r="O10" s="8" t="s">
        <v>23</v>
      </c>
    </row>
    <row r="12" spans="1:17" x14ac:dyDescent="0.3">
      <c r="B12" s="4" t="str" cm="1">
        <f t="array" ref="B12:C16">_xlfn.LET(_xlpm.d, B3:H6,
     _xlpm.m, MMULT(-MID(A3:A6, {9,1}, 5), {1;-1}),
     _xlpm.u, _xlfn.UNIQUE(_xlfn.TOCOL(_xlpm.d, 1)),
     _xlfn.VSTACK(J2:K2,
            _xlfn.HSTACK(_xlpm.u, _xlfn.MAP(_xlpm.u, _xlfn.LAMBDA(_xlpm.a, SUM(-24*_xlpm.m*(_xlpm.d=_xlpm.a))))))
    )</f>
        <v>Name</v>
      </c>
      <c r="C12" s="4" t="str">
        <v>Total Hours</v>
      </c>
      <c r="M12" s="6" t="s">
        <v>20</v>
      </c>
      <c r="N12" s="6" t="s">
        <v>21</v>
      </c>
      <c r="O12" s="6"/>
      <c r="Q12" s="5" cm="1">
        <f t="array" ref="Q12:Q15">_xlfn.MAP(O7:O10,_xlfn.LAMBDA(_xlpm.c, SUM(K19:K22*(_xlpm.c=M12:O15))))</f>
        <v>6</v>
      </c>
    </row>
    <row r="13" spans="1:17" x14ac:dyDescent="0.3">
      <c r="B13" t="str">
        <v>Bill</v>
      </c>
      <c r="C13">
        <v>11.5</v>
      </c>
      <c r="M13" s="6"/>
      <c r="N13" s="6" t="s">
        <v>20</v>
      </c>
      <c r="O13" s="6"/>
      <c r="Q13">
        <v>1</v>
      </c>
    </row>
    <row r="14" spans="1:17" x14ac:dyDescent="0.3">
      <c r="B14" t="str">
        <v>Doug</v>
      </c>
      <c r="C14">
        <v>10</v>
      </c>
      <c r="M14" s="6" t="s">
        <v>22</v>
      </c>
      <c r="N14" s="6"/>
      <c r="O14" s="6" t="s">
        <v>20</v>
      </c>
      <c r="Q14">
        <v>3</v>
      </c>
    </row>
    <row r="15" spans="1:17" x14ac:dyDescent="0.3">
      <c r="B15" t="str">
        <v>Sue</v>
      </c>
      <c r="C15">
        <v>10.499999999999998</v>
      </c>
      <c r="M15" s="6" t="s">
        <v>23</v>
      </c>
      <c r="N15" s="6" t="s">
        <v>23</v>
      </c>
      <c r="O15" s="6"/>
      <c r="Q15">
        <v>8</v>
      </c>
    </row>
    <row r="16" spans="1:17" x14ac:dyDescent="0.3">
      <c r="B16" t="str">
        <v>Rachel</v>
      </c>
      <c r="C16">
        <v>11.5</v>
      </c>
    </row>
    <row r="19" spans="11:11" x14ac:dyDescent="0.3">
      <c r="K19" s="7">
        <v>1</v>
      </c>
    </row>
    <row r="20" spans="11:11" x14ac:dyDescent="0.3">
      <c r="K20" s="7">
        <v>2</v>
      </c>
    </row>
    <row r="21" spans="11:11" x14ac:dyDescent="0.3">
      <c r="K21" s="7">
        <v>3</v>
      </c>
    </row>
    <row r="22" spans="11:11" x14ac:dyDescent="0.3">
      <c r="K22" s="7">
        <v>4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D946-B310-4CF8-92C6-DDADD5BEB192}">
  <dimension ref="A1:K15"/>
  <sheetViews>
    <sheetView workbookViewId="0">
      <selection activeCell="B11" sqref="B11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0" spans="1:11" x14ac:dyDescent="0.3">
      <c r="F10" t="s">
        <v>19</v>
      </c>
    </row>
    <row r="11" spans="1:11" x14ac:dyDescent="0.3">
      <c r="B11" t="str" cm="1">
        <f t="array" aca="1" ref="B11:C15" ca="1">_xlfn.LET(_xlpm.a,_xlfn.UNIQUE(_xlfn.TOCOL(B3:H6,1)),_xlfn.REDUCE({"Name","Total Hours"},_xlpm.a,_xlfn.LAMBDA(_xlpm.x,_xlpm.y,_xlfn.VSTACK(_xlpm.x,_xlfn.HSTACK(_xlpm.y,SUM(_xlfn.MAP(A3:A6,_xlfn.LAMBDA(_xlpm.u,SUM({-1,1}*_xlfn.TEXTSPLIT(SUBSTITUTE(SUBSTITUTE(_xlpm.u,30,5),":",".")," - "))*SUM(--(_xlpm.y=OFFSET(_xlpm.u,,1,,7)))))))))))</f>
        <v>Name</v>
      </c>
      <c r="C11" t="str">
        <f ca="1"/>
        <v>Total Hours</v>
      </c>
    </row>
    <row r="12" spans="1:11" x14ac:dyDescent="0.3">
      <c r="B12" t="str">
        <f ca="1"/>
        <v>Bill</v>
      </c>
      <c r="C12">
        <f ca="1"/>
        <v>11.5</v>
      </c>
    </row>
    <row r="13" spans="1:11" x14ac:dyDescent="0.3">
      <c r="B13" t="str">
        <f ca="1"/>
        <v>Doug</v>
      </c>
      <c r="C13">
        <f ca="1"/>
        <v>10</v>
      </c>
    </row>
    <row r="14" spans="1:11" x14ac:dyDescent="0.3">
      <c r="B14" t="str">
        <f ca="1"/>
        <v>Sue</v>
      </c>
      <c r="C14">
        <f ca="1"/>
        <v>10.5</v>
      </c>
    </row>
    <row r="15" spans="1:11" x14ac:dyDescent="0.3">
      <c r="B15" t="str">
        <f ca="1"/>
        <v>Rachel</v>
      </c>
      <c r="C15">
        <f ca="1"/>
        <v>11.5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2024-07-02T19:02:23Z</dcterms:modified>
  <cp:category/>
  <cp:contentStatus/>
</cp:coreProperties>
</file>