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DirtyData2Clean\"/>
    </mc:Choice>
  </mc:AlternateContent>
  <xr:revisionPtr revIDLastSave="0" documentId="13_ncr:1_{36F8A8EF-57C3-4377-9105-D91D7B66C08B}" xr6:coauthVersionLast="47" xr6:coauthVersionMax="47" xr10:uidLastSave="{00000000-0000-0000-0000-000000000000}"/>
  <bookViews>
    <workbookView xWindow="-23730" yWindow="345" windowWidth="21600" windowHeight="11235" activeTab="1" xr2:uid="{B9646992-58BC-44A8-9040-42DC40CCACD9}"/>
  </bookViews>
  <sheets>
    <sheet name="Sheet1" sheetId="1" r:id="rId1"/>
    <sheet name="NonUSSinkings" sheetId="3" r:id="rId2"/>
    <sheet name="Sheet4" sheetId="6" r:id="rId3"/>
    <sheet name="PivotTable" sheetId="7" r:id="rId4"/>
    <sheet name="e00eb4de3c8a421cba9b8f4cb8546ec" sheetId="2" state="veryHidden" r:id="rId5"/>
  </sheets>
  <externalReferences>
    <externalReference r:id="rId6"/>
  </externalReferences>
  <definedNames>
    <definedName name="_xlnm._FilterDatabase" localSheetId="2" hidden="1">Sheet4!$A$5:$F$49</definedName>
    <definedName name="_xlcn.WorksheetConnection_Begin.xlsxNonUSSinkings1" hidden="1">NonUSSinkings[]</definedName>
    <definedName name="_xlcn.WorksheetConnection_Book1Table21" hidden="1">[1]!Table2</definedName>
    <definedName name="ExternalData_1" localSheetId="1" hidden="1">NonUSSinkings!$A$1:$E$61</definedName>
  </definedNames>
  <calcPr calcId="191029"/>
  <pivotCaches>
    <pivotCache cacheId="109" r:id="rId7"/>
    <pivotCache cacheId="116" r:id="rId8"/>
    <pivotCache cacheId="118" r:id="rId9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NonUSSinkings_f174779a-a2db-44d2-8294-bf6bb9459cba" name="NonUSSinkings" connection="Query - NonUSSinkings"/>
          <x15:modelTable id="NonUSSinkings 1" name="NonUSSinkings 1" connection="WorksheetConnection_Begin.xlsx!NonUSSinkings"/>
          <x15:modelTable id="Table2-a88aa84b-9074-43d4-958c-8ee0f188b3bb" name="Table2" connection="WorksheetConnection_Book1!Table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/>
  <c r="A3" i="2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CA2122-C930-4E76-9A72-AF851671FF09}" keepAlive="1" name="ModelConnection_ExternalData_1" description="Data Model" type="5" refreshedVersion="8" minRefreshableVersion="5" saveData="1">
    <dbPr connection="Data Model Connection" command="NonUSSinking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EB59A42-93E1-4FFD-B2E1-60F098162B17}" name="Query - NonUSSinkings" description="Connection to the 'NonUSSinkings' query in the workbook." type="100" refreshedVersion="8" minRefreshableVersion="5">
    <extLst>
      <ext xmlns:x15="http://schemas.microsoft.com/office/spreadsheetml/2010/11/main" uri="{DE250136-89BD-433C-8126-D09CA5730AF9}">
        <x15:connection id="b29e5b53-2b9c-4e00-8e09-3f51b2e53f12"/>
      </ext>
    </extLst>
  </connection>
  <connection id="3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6FCFD4D8-321F-4588-9F62-A20AE4C2196C}" name="WorksheetConnection_Begin.xlsx!NonUSSinkings" type="102" refreshedVersion="8" minRefreshableVersion="5">
    <extLst>
      <ext xmlns:x15="http://schemas.microsoft.com/office/spreadsheetml/2010/11/main" uri="{DE250136-89BD-433C-8126-D09CA5730AF9}">
        <x15:connection id="NonUSSinkings 1" autoDelete="1">
          <x15:rangePr sourceName="_xlcn.WorksheetConnection_Begin.xlsxNonUSSinkings1"/>
        </x15:connection>
      </ext>
    </extLst>
  </connection>
  <connection id="5" xr16:uid="{00000000-0015-0000-FFFF-FFFF01000000}" name="WorksheetConnection_Book1!Table2" type="102" refreshedVersion="8" minRefreshableVersion="5">
    <extLst>
      <ext xmlns:x15="http://schemas.microsoft.com/office/spreadsheetml/2010/11/main" uri="{DE250136-89BD-433C-8126-D09CA5730AF9}">
        <x15:connection id="Table2-a88aa84b-9074-43d4-958c-8ee0f188b3bb" autoDelete="1">
          <x15:rangePr sourceName="_xlcn.WorksheetConnection_Book1Table2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<sst xmlns="http://schemas.openxmlformats.org/spreadsheetml/2006/main" count="480" uniqueCount="128">
  <si>
    <t>FROM:</t>
  </si>
  <si>
    <t>SUBJECT:</t>
  </si>
  <si>
    <t>DATE:</t>
  </si>
  <si>
    <t>Mark Biegert</t>
  </si>
  <si>
    <t>Sinking Agent</t>
  </si>
  <si>
    <t>Naval Vessels</t>
  </si>
  <si>
    <t>Merchant Vessels</t>
  </si>
  <si>
    <t>Total Vessels</t>
  </si>
  <si>
    <t>No.</t>
  </si>
  <si>
    <t>Tonnage</t>
  </si>
  <si>
    <t>British Forces:</t>
  </si>
  <si>
    <t>    Submarines</t>
  </si>
  <si>
    <t>    Navy Carrier-Based Aircraft</t>
  </si>
  <si>
    <t>-</t>
  </si>
  <si>
    <t>    Navy Land-Based Aircraft</t>
  </si>
  <si>
    <t>    Surface Craft</t>
  </si>
  <si>
    <t>    Army Aircraft</t>
  </si>
  <si>
    <t>    Army Aircraft And Surface Craft</t>
  </si>
  <si>
    <t>    Mines</t>
  </si>
  <si>
    <t>    Sabotage</t>
  </si>
  <si>
    <t>Netherlands Forces:</t>
  </si>
  <si>
    <t>  7</t>
  </si>
  <si>
    <t>  8,099</t>
  </si>
  <si>
    <t>  57,471</t>
  </si>
  <si>
    <t>  65,570</t>
  </si>
  <si>
    <t>    Aircraft</t>
  </si>
  <si>
    <t>    Shore Batteries</t>
  </si>
  <si>
    <t>Australian Forces:</t>
  </si>
  <si>
    <t>  5</t>
  </si>
  <si>
    <t>  6,892</t>
  </si>
  <si>
    <t>  8</t>
  </si>
  <si>
    <t>  24,910</t>
  </si>
  <si>
    <t>  13</t>
  </si>
  <si>
    <t>  31,802</t>
  </si>
  <si>
    <t>New Zealand Forces:</t>
  </si>
  <si>
    <t>  2</t>
  </si>
  <si>
    <t>  2,095</t>
  </si>
  <si>
    <t>   -</t>
  </si>
  <si>
    <t>   2</t>
  </si>
  <si>
    <t>    2,095</t>
  </si>
  <si>
    <t>Chinese Aircraft</t>
  </si>
  <si>
    <t>  -</t>
  </si>
  <si>
    <t>      -</t>
  </si>
  <si>
    <t>  3</t>
  </si>
  <si>
    <t>  14,327</t>
  </si>
  <si>
    <t>   3</t>
  </si>
  <si>
    <t>    14,327</t>
  </si>
  <si>
    <t>Russian Forces:</t>
  </si>
  <si>
    <t>   1,660</t>
  </si>
  <si>
    <t>   8,233</t>
  </si>
  <si>
    <t>  4</t>
  </si>
  <si>
    <t>    9,893</t>
  </si>
  <si>
    <t>    Unknown</t>
  </si>
  <si>
    <t>Netherlands and Australian Aircraft</t>
  </si>
  <si>
    <t>    -</t>
  </si>
  <si>
    <t>    8,303</t>
  </si>
  <si>
    <t>   8,303</t>
  </si>
  <si>
    <t>Netherlands And Indian Surface Craft</t>
  </si>
  <si>
    <t>  1</t>
  </si>
  <si>
    <t>   10,439</t>
  </si>
  <si>
    <t>   1</t>
  </si>
  <si>
    <t>Australian and Indian Surface Craft</t>
  </si>
  <si>
    <t>     525</t>
  </si>
  <si>
    <t>         -</t>
  </si>
  <si>
    <t>       525</t>
  </si>
  <si>
    <t>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</si>
  <si>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</si>
  <si>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</si>
  <si>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</si>
  <si>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</si>
  <si>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</si>
  <si>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</si>
  <si>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</si>
  <si>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</si>
  <si>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</si>
  <si>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Country</t>
  </si>
  <si>
    <t>Category</t>
  </si>
  <si>
    <t>Unit</t>
  </si>
  <si>
    <t>Value</t>
  </si>
  <si>
    <t>British</t>
  </si>
  <si>
    <t>Submarines</t>
  </si>
  <si>
    <t>Navy Carrier-Based Aircraft</t>
  </si>
  <si>
    <t>Navy Land-Based Aircraft</t>
  </si>
  <si>
    <t>Surface Craft</t>
  </si>
  <si>
    <t>Army Aircraft</t>
  </si>
  <si>
    <t>Army Aircraft And Surface Craft</t>
  </si>
  <si>
    <t>Mines</t>
  </si>
  <si>
    <t>Sabotage</t>
  </si>
  <si>
    <t>Netherlands</t>
  </si>
  <si>
    <t>Aircraft</t>
  </si>
  <si>
    <t>Shore Batteries</t>
  </si>
  <si>
    <t>Australian</t>
  </si>
  <si>
    <t>New Zealand</t>
  </si>
  <si>
    <t>Russian</t>
  </si>
  <si>
    <t>Unknown</t>
  </si>
  <si>
    <t>Grand Total</t>
  </si>
  <si>
    <t>Sum of Value</t>
  </si>
  <si>
    <t>Parameter</t>
  </si>
  <si>
    <t>Mil_Civil</t>
  </si>
  <si>
    <t>Number</t>
  </si>
  <si>
    <t>Navy-Marine Aircraft</t>
  </si>
  <si>
    <t>Aircraft and Other Agents</t>
  </si>
  <si>
    <t>Army, Navy, Marine Aircraft Combo</t>
  </si>
  <si>
    <t>Navy Shore Batteries</t>
  </si>
  <si>
    <t>B</t>
  </si>
  <si>
    <t xml:space="preserve">Pat </t>
  </si>
  <si>
    <t>Tim</t>
  </si>
  <si>
    <t>Craig</t>
  </si>
  <si>
    <t>Mark</t>
  </si>
  <si>
    <t>Pat</t>
  </si>
  <si>
    <t>A</t>
  </si>
  <si>
    <t>Index</t>
  </si>
  <si>
    <t>Type</t>
  </si>
  <si>
    <t>Pivot Table</t>
  </si>
  <si>
    <t>Katee</t>
  </si>
  <si>
    <t>Title</t>
  </si>
  <si>
    <t>Name</t>
  </si>
  <si>
    <t>Standard Table Format</t>
  </si>
  <si>
    <t>Explanatory</t>
  </si>
  <si>
    <t>Input</t>
  </si>
  <si>
    <t>Followed Hyperlink</t>
  </si>
  <si>
    <t>Hyperlink</t>
  </si>
  <si>
    <t>Comment</t>
  </si>
  <si>
    <t>Heading 3</t>
  </si>
  <si>
    <t>Heading 2</t>
  </si>
  <si>
    <t>Heading 1</t>
  </si>
  <si>
    <t>Style</t>
  </si>
  <si>
    <t>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</si>
</sst>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;;@"/>
    <numFmt numFmtId="165" formatCode="0.0,&quot;k&quot;;;@"/>
    <numFmt numFmtId="166" formatCode="0.0,,&quot;m&quot;;;@"/>
    <numFmt numFmtId="171" formatCode="###,###"/>
    <numFmt numFmtId="172" formatCode="###,###,###"/>
  </numFmts>
  <fonts count="1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sz val="10"/>
      <color rgb="FF009242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10"/>
      <color theme="1"/>
      <name val="Consolas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8D6A"/>
        <bgColor indexed="64"/>
      </patternFill>
    </fill>
    <fill>
      <patternFill patternType="solid">
        <fgColor rgb="FFE8E160"/>
        <bgColor indexed="64"/>
      </patternFill>
    </fill>
    <fill>
      <patternFill patternType="solid">
        <fgColor rgb="FF76FFE6"/>
        <bgColor indexed="64"/>
      </patternFill>
    </fill>
    <fill>
      <patternFill patternType="solid">
        <fgColor rgb="FF9060E8"/>
        <bgColor indexed="64"/>
      </patternFill>
    </fill>
    <fill>
      <patternFill patternType="solid">
        <fgColor rgb="FFDCBFB6"/>
        <bgColor indexed="64"/>
      </patternFill>
    </fill>
    <fill>
      <patternFill patternType="solid">
        <fgColor rgb="FFBDF3FF"/>
        <bgColor indexed="64"/>
      </patternFill>
    </fill>
    <fill>
      <patternFill patternType="solid">
        <fgColor rgb="FF439EB2"/>
        <bgColor indexed="64"/>
      </patternFill>
    </fill>
    <fill>
      <patternFill patternType="solid">
        <fgColor rgb="FFFFC692"/>
        <bgColor indexed="64"/>
      </patternFill>
    </fill>
    <fill>
      <patternFill patternType="solid">
        <fgColor rgb="FFFFE0C4"/>
        <bgColor indexed="64"/>
      </patternFill>
    </fill>
    <fill>
      <patternFill patternType="solid">
        <fgColor rgb="FFB28F70"/>
        <bgColor indexed="64"/>
      </patternFill>
    </fill>
    <fill>
      <patternFill patternType="solid">
        <fgColor rgb="FFB26629"/>
        <bgColor indexed="64"/>
      </patternFill>
    </fill>
    <fill>
      <patternFill patternType="solid">
        <fgColor rgb="FFFFC8BB"/>
        <bgColor indexed="64"/>
      </patternFill>
    </fill>
    <fill>
      <patternFill patternType="solid">
        <fgColor rgb="FFFFC392"/>
        <bgColor indexed="64"/>
      </patternFill>
    </fill>
    <fill>
      <patternFill patternType="solid">
        <fgColor rgb="FFE89965"/>
        <bgColor indexed="64"/>
      </patternFill>
    </fill>
    <fill>
      <patternFill patternType="solid">
        <fgColor rgb="FF43A3B2"/>
        <bgColor indexed="64"/>
      </patternFill>
    </fill>
    <fill>
      <patternFill patternType="solid">
        <fgColor rgb="FFFFF6B1"/>
        <bgColor indexed="64"/>
      </patternFill>
    </fill>
    <fill>
      <patternFill patternType="solid">
        <fgColor rgb="FF98F1FF"/>
        <bgColor indexed="64"/>
      </patternFill>
    </fill>
    <fill>
      <patternFill patternType="solid">
        <fgColor rgb="FFE8CB76"/>
        <bgColor indexed="64"/>
      </patternFill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</borders>
  <cellStyleXfs count="21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  <xf numFmtId="0" fontId="9" fillId="0" borderId="0" applyFill="0" applyBorder="0" applyProtection="0">
      <alignment vertical="top"/>
    </xf>
    <xf numFmtId="0" fontId="1" fillId="6" borderId="0" applyNumberFormat="0" applyBorder="0" applyAlignment="0" applyProtection="0"/>
    <xf numFmtId="0" fontId="11" fillId="0" borderId="0" applyNumberFormat="0" applyProtection="0">
      <alignment vertical="center"/>
    </xf>
    <xf numFmtId="0" fontId="12" fillId="0" borderId="0" applyNumberFormat="0" applyFill="0" applyBorder="0" applyAlignment="0" applyProtection="0"/>
    <xf numFmtId="0" fontId="13" fillId="25" borderId="2" applyNumberFormat="0" applyAlignment="0" applyProtection="0"/>
    <xf numFmtId="0" fontId="14" fillId="0" borderId="0" applyNumberFormat="0" applyFill="0" applyBorder="0" applyAlignment="0" applyProtection="0">
      <alignment vertical="top"/>
    </xf>
    <xf numFmtId="0" fontId="15" fillId="0" borderId="0" applyNumberFormat="0" applyFill="0" applyBorder="0" applyAlignment="0" applyProtection="0">
      <alignment vertical="top"/>
    </xf>
    <xf numFmtId="0" fontId="16" fillId="0" borderId="0" applyNumberFormat="0" applyFill="0" applyProtection="0">
      <alignment vertical="center"/>
    </xf>
    <xf numFmtId="0" fontId="17" fillId="0" borderId="0" applyNumberFormat="0" applyFill="0" applyBorder="0" applyProtection="0">
      <alignment vertical="center"/>
    </xf>
    <xf numFmtId="0" fontId="1" fillId="5" borderId="0" applyNumberFormat="0" applyBorder="0" applyAlignment="0" applyProtection="0"/>
    <xf numFmtId="0" fontId="18" fillId="0" borderId="0"/>
  </cellStyleXfs>
  <cellXfs count="56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3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71" fontId="0" fillId="0" borderId="0" xfId="0" applyNumberFormat="1"/>
    <xf numFmtId="171" fontId="0" fillId="0" borderId="3" xfId="0" applyNumberFormat="1" applyBorder="1"/>
    <xf numFmtId="0" fontId="0" fillId="0" borderId="4" xfId="0" pivotButton="1" applyBorder="1"/>
    <xf numFmtId="0" fontId="0" fillId="0" borderId="5" xfId="0" pivotButton="1" applyBorder="1"/>
    <xf numFmtId="0" fontId="0" fillId="0" borderId="3" xfId="0" pivotButton="1" applyBorder="1" applyAlignment="1">
      <alignment vertical="top"/>
    </xf>
    <xf numFmtId="0" fontId="9" fillId="0" borderId="0" xfId="10">
      <alignment vertical="top"/>
    </xf>
    <xf numFmtId="0" fontId="9" fillId="7" borderId="0" xfId="10" applyFill="1">
      <alignment vertical="top"/>
    </xf>
    <xf numFmtId="0" fontId="9" fillId="8" borderId="0" xfId="10" applyFill="1">
      <alignment vertical="top"/>
    </xf>
    <xf numFmtId="0" fontId="9" fillId="9" borderId="0" xfId="10" applyFill="1">
      <alignment vertical="top"/>
    </xf>
    <xf numFmtId="0" fontId="9" fillId="10" borderId="0" xfId="10" applyFill="1">
      <alignment vertical="top"/>
    </xf>
    <xf numFmtId="0" fontId="9" fillId="11" borderId="0" xfId="10" applyFill="1">
      <alignment vertical="top"/>
    </xf>
    <xf numFmtId="0" fontId="9" fillId="12" borderId="0" xfId="10" applyFill="1">
      <alignment vertical="top"/>
    </xf>
    <xf numFmtId="0" fontId="9" fillId="13" borderId="0" xfId="10" applyFill="1">
      <alignment vertical="top"/>
    </xf>
    <xf numFmtId="0" fontId="9" fillId="14" borderId="0" xfId="10" applyFill="1">
      <alignment vertical="top"/>
    </xf>
    <xf numFmtId="0" fontId="9" fillId="15" borderId="0" xfId="10" applyFill="1">
      <alignment vertical="top"/>
    </xf>
    <xf numFmtId="0" fontId="9" fillId="16" borderId="0" xfId="10" applyFill="1">
      <alignment vertical="top"/>
    </xf>
    <xf numFmtId="0" fontId="9" fillId="17" borderId="0" xfId="10" applyFill="1">
      <alignment vertical="top"/>
    </xf>
    <xf numFmtId="0" fontId="9" fillId="18" borderId="0" xfId="10" applyFill="1">
      <alignment vertical="top"/>
    </xf>
    <xf numFmtId="0" fontId="9" fillId="19" borderId="0" xfId="10" applyFill="1">
      <alignment vertical="top"/>
    </xf>
    <xf numFmtId="0" fontId="10" fillId="20" borderId="0" xfId="11" applyFont="1" applyFill="1" applyAlignment="1">
      <alignment vertical="top"/>
    </xf>
    <xf numFmtId="0" fontId="9" fillId="21" borderId="0" xfId="10" applyFill="1">
      <alignment vertical="top"/>
    </xf>
    <xf numFmtId="0" fontId="10" fillId="22" borderId="0" xfId="11" applyFont="1" applyFill="1" applyAlignment="1">
      <alignment vertical="top"/>
    </xf>
    <xf numFmtId="0" fontId="9" fillId="23" borderId="0" xfId="10" applyFill="1">
      <alignment vertical="top"/>
    </xf>
    <xf numFmtId="0" fontId="10" fillId="24" borderId="0" xfId="11" applyFont="1" applyFill="1" applyAlignment="1">
      <alignment vertical="top"/>
    </xf>
    <xf numFmtId="0" fontId="9" fillId="0" borderId="0" xfId="10" pivotButton="1">
      <alignment vertical="top"/>
    </xf>
    <xf numFmtId="0" fontId="11" fillId="0" borderId="0" xfId="12">
      <alignment vertical="center"/>
    </xf>
    <xf numFmtId="0" fontId="12" fillId="0" borderId="0" xfId="13" applyAlignment="1">
      <alignment vertical="top"/>
    </xf>
    <xf numFmtId="0" fontId="13" fillId="25" borderId="2" xfId="14" applyAlignment="1">
      <alignment vertical="top"/>
    </xf>
    <xf numFmtId="0" fontId="14" fillId="0" borderId="0" xfId="15" applyAlignment="1">
      <alignment vertical="top"/>
    </xf>
    <xf numFmtId="0" fontId="14" fillId="0" borderId="0" xfId="15" applyFill="1" applyAlignment="1">
      <alignment vertical="top"/>
    </xf>
    <xf numFmtId="0" fontId="15" fillId="0" borderId="0" xfId="16">
      <alignment vertical="top"/>
    </xf>
    <xf numFmtId="0" fontId="16" fillId="0" borderId="0" xfId="17">
      <alignment vertical="center"/>
    </xf>
    <xf numFmtId="0" fontId="17" fillId="0" borderId="0" xfId="18">
      <alignment vertical="center"/>
    </xf>
    <xf numFmtId="0" fontId="1" fillId="26" borderId="0" xfId="19" applyFill="1" applyAlignment="1">
      <alignment vertical="top"/>
    </xf>
    <xf numFmtId="0" fontId="10" fillId="27" borderId="0" xfId="11" applyFont="1" applyFill="1" applyAlignment="1">
      <alignment vertical="top"/>
    </xf>
    <xf numFmtId="0" fontId="18" fillId="0" borderId="0" xfId="20"/>
    <xf numFmtId="0" fontId="18" fillId="0" borderId="0" xfId="20" applyAlignment="1">
      <alignment wrapText="1"/>
    </xf>
    <xf numFmtId="172" fontId="0" fillId="0" borderId="0" xfId="0" applyNumberFormat="1" applyFill="1"/>
  </cellXfs>
  <cellStyles count="21">
    <cellStyle name="20% - Accent1 2" xfId="19" xr:uid="{366DCE2B-5F7C-4B4A-A0AC-883E725F1A32}"/>
    <cellStyle name="20% - Accent3 2" xfId="11" xr:uid="{2192963F-478F-4289-86AC-789E51051562}"/>
    <cellStyle name="Comment" xfId="7" xr:uid="{763C255E-5D87-466E-95B0-D699BCBDC27A}"/>
    <cellStyle name="Comment 2" xfId="16" xr:uid="{5FF5D97C-3BA9-4DC0-AB9D-B3BF34AAB795}"/>
    <cellStyle name="Explanatory Text" xfId="6" builtinId="53" customBuiltin="1"/>
    <cellStyle name="Explanatory Text 2" xfId="13" xr:uid="{BA060681-6828-4F06-ADB0-4A0E05CE84BA}"/>
    <cellStyle name="Heading 1" xfId="1" builtinId="16" customBuiltin="1"/>
    <cellStyle name="Heading 1 2" xfId="12" xr:uid="{9FDBAAB0-F0DA-477B-BE91-63BC7BF9908F}"/>
    <cellStyle name="Heading 2" xfId="2" builtinId="17" customBuiltin="1"/>
    <cellStyle name="Heading 2 2" xfId="18" xr:uid="{1417E1E9-A4FF-4836-AB71-B873027E82F3}"/>
    <cellStyle name="Heading 3" xfId="3" builtinId="18" customBuiltin="1"/>
    <cellStyle name="Heading 3 2" xfId="17" xr:uid="{DBE2B251-72EF-469C-BB56-D29128A8396D}"/>
    <cellStyle name="Heading 4" xfId="4" builtinId="19" hidden="1"/>
    <cellStyle name="Hyperlink 2" xfId="15" xr:uid="{4D6CD4AC-26E5-4CE5-BA58-DBC17660C8F6}"/>
    <cellStyle name="Input" xfId="5" builtinId="20" customBuiltin="1"/>
    <cellStyle name="Input 2" xfId="14" xr:uid="{432297D6-C17D-451A-9BCF-DB5136BFDD61}"/>
    <cellStyle name="Introduction" xfId="8" xr:uid="{5B02A008-1F7D-4D4F-95AF-9E9DCAA6C469}"/>
    <cellStyle name="Normal" xfId="0" builtinId="0"/>
    <cellStyle name="Normal 2" xfId="10" xr:uid="{941B9C67-058B-44D8-A122-E26701751938}"/>
    <cellStyle name="Normal 2 2" xfId="20" xr:uid="{1AB71329-8481-4D35-9172-DD036FA24453}"/>
    <cellStyle name="Salutation" xfId="9" xr:uid="{F719B4EA-B44E-4761-B427-915CA2DD4EE6}"/>
  </cellStyles>
  <dxfs count="205">
    <dxf>
      <numFmt numFmtId="172" formatCode="###,###,###"/>
    </dxf>
    <dxf>
      <numFmt numFmtId="172" formatCode="###,###,###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wrapText="1"/>
    </dxf>
    <dxf>
      <alignment vertical="top"/>
    </dxf>
    <dxf>
      <alignment vertical="top"/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right/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numFmt numFmtId="171" formatCode="###,###"/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font>
        <color theme="1"/>
      </font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/>
        </bottom>
      </border>
    </dxf>
    <dxf>
      <font>
        <b/>
        <i val="0"/>
        <color theme="1"/>
      </font>
      <fill>
        <patternFill patternType="solid">
          <fgColor theme="4" tint="0.39997558519241921"/>
          <bgColor theme="4" tint="0.39997558519241921"/>
        </patternFill>
      </fill>
      <border>
        <bottom style="thin">
          <color theme="4" tint="0.79998168889431442"/>
        </bottom>
        <horizontal style="thin">
          <color theme="4" tint="0.39997558519241921"/>
        </horizontal>
      </border>
    </dxf>
    <dxf>
      <font>
        <color theme="1"/>
      </font>
    </dxf>
    <dxf>
      <font>
        <color theme="0"/>
      </font>
      <fill>
        <patternFill>
          <bgColor theme="0" tint="-0.499984740745262"/>
        </patternFill>
      </fill>
    </dxf>
    <dxf>
      <font>
        <color theme="1"/>
      </font>
      <fill>
        <patternFill>
          <bgColor theme="0" tint="-0.14996795556505021"/>
        </patternFill>
      </fill>
      <border>
        <bottom style="thin">
          <color theme="4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color theme="1"/>
      </font>
      <fill>
        <patternFill patternType="solid">
          <fgColor theme="4" tint="0.39994506668294322"/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6" tint="0.39994506668294322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b/>
        <i val="0"/>
        <color theme="1"/>
      </font>
    </dxf>
    <dxf>
      <font>
        <b/>
        <i val="0"/>
        <color theme="1"/>
      </font>
      <fill>
        <patternFill>
          <bgColor rgb="FFABE9FF"/>
        </patternFill>
      </fill>
    </dxf>
    <dxf>
      <font>
        <b/>
        <i val="0"/>
        <color theme="1"/>
      </font>
      <fill>
        <patternFill>
          <bgColor rgb="FFA3E7FF"/>
        </patternFill>
      </fill>
      <border>
        <left style="thin">
          <color theme="4" tint="-0.249977111117893"/>
        </left>
        <right style="thin">
          <color theme="4" tint="-0.249977111117893"/>
        </right>
      </border>
    </dxf>
    <dxf>
      <font>
        <color theme="1"/>
      </font>
      <fill>
        <patternFill>
          <bgColor theme="4" tint="0.79998168889431442"/>
        </patternFill>
      </fill>
    </dxf>
    <dxf>
      <border>
        <top style="thin">
          <color theme="4" tint="-0.249977111117893"/>
        </top>
        <bottom style="thin">
          <color theme="4" tint="-0.249977111117893"/>
        </bottom>
        <horizontal style="thin">
          <color theme="4" tint="-0.249977111117893"/>
        </horizontal>
      </border>
    </dxf>
    <dxf>
      <font>
        <color theme="1"/>
      </font>
      <fill>
        <patternFill>
          <bgColor rgb="FF92D050"/>
        </patternFill>
      </fill>
    </dxf>
    <dxf>
      <font>
        <b/>
        <color theme="1"/>
      </font>
      <border>
        <top style="double">
          <color theme="4" tint="-0.249977111117893"/>
        </top>
      </border>
    </dxf>
    <dxf>
      <font>
        <color theme="1"/>
      </font>
      <fill>
        <patternFill patternType="solid">
          <fgColor theme="4" tint="-0.249977111117893"/>
          <bgColor theme="6" tint="0.79998168889431442"/>
        </patternFill>
      </fill>
      <border>
        <horizontal style="thin">
          <color theme="4" tint="-0.249977111117893"/>
        </horizontal>
      </border>
    </dxf>
    <dxf>
      <font>
        <b/>
        <i val="0"/>
        <color theme="1"/>
      </font>
      <border>
        <horizontal style="thin">
          <color theme="4" tint="0.79998168889431442"/>
        </horizontal>
      </border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wrapText="1"/>
    </dxf>
    <dxf>
      <alignment vertical="top"/>
    </dxf>
    <dxf>
      <alignment vertical="top"/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right/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numFmt numFmtId="171" formatCode="###,##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wrapText="1"/>
    </dxf>
    <dxf>
      <alignment vertical="top"/>
    </dxf>
    <dxf>
      <alignment vertical="top"/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bottom style="double">
          <color auto="1"/>
        </bottom>
      </border>
    </dxf>
    <dxf>
      <border>
        <bottom style="double">
          <color auto="1"/>
        </bottom>
      </border>
    </dxf>
    <dxf>
      <border>
        <right/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border>
        <right style="medium">
          <color auto="1"/>
        </right>
      </border>
    </dxf>
    <dxf>
      <numFmt numFmtId="171" formatCode="###,###"/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4" defaultTableStyle="TableStyleMedium2" defaultPivotStyle="PivotStyleLight16">
    <tableStyle name="Biegert Standard" table="0" count="4" xr9:uid="{FD7C1E0F-A4E2-4609-AFF7-82F93ACC5FD1}">
      <tableStyleElement type="headerRow" dxfId="139"/>
      <tableStyleElement type="totalRow" dxfId="138"/>
      <tableStyleElement type="firstColumn" dxfId="137"/>
      <tableStyleElement type="firstRowStripe" dxfId="136"/>
    </tableStyle>
    <tableStyle name="Biegert Standard A" pivot="0" count="4" xr9:uid="{59D45C26-991D-4950-8194-A09845EE4A29}">
      <tableStyleElement type="headerRow" dxfId="135"/>
      <tableStyleElement type="totalRow" dxfId="134"/>
      <tableStyleElement type="firstColumn" dxfId="133"/>
      <tableStyleElement type="firstRowStripe" dxfId="132"/>
    </tableStyle>
    <tableStyle name="Invisible" pivot="0" table="0" count="0" xr9:uid="{6599F34C-6A9E-4238-B66C-9E696F7A2B73}"/>
    <tableStyle name="Mark 2" table="0" count="22" xr9:uid="{E2BA974F-15DA-4C3A-825E-E5E3A76A9E6F}">
      <tableStyleElement type="wholeTable" dxfId="72"/>
      <tableStyleElement type="headerRow" dxfId="71"/>
      <tableStyleElement type="totalRow" dxfId="70"/>
      <tableStyleElement type="firstColumn" dxfId="69"/>
      <tableStyleElement type="firstRowStripe" dxfId="68"/>
      <tableStyleElement type="secondRowStripe" dxfId="67"/>
      <tableStyleElement type="firstColumnStripe" dxfId="66"/>
      <tableStyleElement type="secondColumnStripe" dxfId="65"/>
      <tableStyleElement type="firstHeaderCell" dxfId="64"/>
      <tableStyleElement type="firstSubtotalColumn" dxfId="63"/>
      <tableStyleElement type="secondSubtotalColumn" dxfId="62"/>
      <tableStyleElement type="thirdSubtotalColumn" dxfId="61"/>
      <tableStyleElement type="firstSubtotalRow" dxfId="60"/>
      <tableStyleElement type="secondSubtotalRow" dxfId="59"/>
      <tableStyleElement type="firstColumnSubheading" dxfId="58"/>
      <tableStyleElement type="secondColumnSubheading" dxfId="57"/>
      <tableStyleElement type="thirdColumnSubheading" dxfId="56"/>
      <tableStyleElement type="firstRowSubheading" dxfId="55"/>
      <tableStyleElement type="secondRowSubheading" dxfId="54"/>
      <tableStyleElement type="thirdRowSubheading" dxfId="53"/>
      <tableStyleElement type="pageFieldLabels" dxfId="52"/>
      <tableStyleElement type="pageFieldValues" dxfId="5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theme" Target="theme/theme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14</xdr:row>
      <xdr:rowOff>0</xdr:rowOff>
    </xdr:from>
    <xdr:ext cx="8324850" cy="4962525"/>
    <xdr:pic>
      <xdr:nvPicPr>
        <xdr:cNvPr id="2" name="Picture 1" descr="https://projectserverpants.files.wordpress.com/2013/06/example21.jpg">
          <a:extLst>
            <a:ext uri="{FF2B5EF4-FFF2-40B4-BE49-F238E27FC236}">
              <a16:creationId xmlns:a16="http://schemas.microsoft.com/office/drawing/2014/main" id="{13D6C312-157F-41B6-BCDB-58C8980B4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0" y="2266950"/>
          <a:ext cx="8324850" cy="496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Sheet.xl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"/>
    </sheetNames>
    <definedNames>
      <definedName name="Table2"/>
    </defined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CasualtyDat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4982.53372673611" createdVersion="8" refreshedVersion="8" minRefreshableVersion="3" recordCount="79" xr:uid="{FAD6E628-CB4A-438A-880D-88A652DA2B18}">
  <cacheSource type="worksheet">
    <worksheetSource name="ShipLosses" r:id="rId2"/>
  </cacheSource>
  <cacheFields count="5">
    <cacheField name="Category" numFmtId="0">
      <sharedItems count="11">
        <s v="Submarines"/>
        <s v="Surface Craft"/>
        <s v="Army Aircraft"/>
        <s v="Navy-Marine Aircraft"/>
        <s v="Army, Navy, Marine Aircraft Combo"/>
        <s v="Navy Shore Batteries"/>
        <s v="Mines"/>
        <s v="Aircraft and Other Agents"/>
        <s v="Army, Navy, and Marine Aircraft in Combination:" u="1"/>
        <s v="Aircraft and Other Agents:" u="1"/>
        <s v="Mines:" u="1"/>
      </sharedItems>
    </cacheField>
    <cacheField name="Sinking Agent" numFmtId="0">
      <sharedItems containsBlank="1" count="29">
        <s v="Submarines"/>
        <s v="Surface Craft"/>
        <s v="Army Aircraft"/>
        <s v="Carrier-Based"/>
        <s v="Land-Based"/>
        <s v="Army and Navy Carrier-Based Aircraft"/>
        <s v="Army and Navy-Marine Land-Based Aircraft"/>
        <s v="Navy Carrier-Based and Navy-Marine Land-Based Aircraft"/>
        <s v="Army, Navy Carrier-Based, and Navy-Marine Land-Based Aircraft"/>
        <s v="Navy Shore Batteries"/>
        <s v="Laid by Army Air Forces"/>
        <s v="Laid by Surface Craft"/>
        <s v="Laid by Navy Land-Based Aircraft"/>
        <s v="Laid by Submarines"/>
        <s v="Army Aircraft, Navy-Marine Land-Based Aircraft and Surface Craft"/>
        <s v="Army Aircraft and Surface Craft"/>
        <s v="Army Aircraft, Navy Carrier-Based Aircraft, Navy-Marine Land-Based Aircraft, and Surface Craft"/>
        <s v="Army Aircraft and Army Mines"/>
        <s v="Army Aircraft, Army Mine, and Navy Carrier-Based Aircraft"/>
        <s v="Army Aircraft and Submarines"/>
        <s v="Army Aircraft and Sabotage"/>
        <s v="Navy Carrier-Based Aircraft and Submarines"/>
        <s v="Navy Carrier-Based Aircraft and Surface Craft"/>
        <s v="Navy-Marine Land-Based Aircraft and Submarines"/>
        <s v="Navy-Marine Land-Based Aircraft and Navy Mines"/>
        <s v="Navy-Marine Land-Based Aircraft and Surface Craft"/>
        <s v="Unknown Aircraft"/>
        <s v="Unknown Agents"/>
        <m u="1"/>
      </sharedItems>
    </cacheField>
    <cacheField name="Mil_Civil" numFmtId="0">
      <sharedItems count="3">
        <s v="Naval Vessels"/>
        <s v="Merchant Vessels"/>
        <s v="Total" f="1"/>
      </sharedItems>
    </cacheField>
    <cacheField name="Parameter" numFmtId="0">
      <sharedItems count="3">
        <s v="Number"/>
        <s v="Tonnage"/>
        <s v="No." u="1"/>
      </sharedItems>
    </cacheField>
    <cacheField name="Value" numFmtId="0">
      <sharedItems containsSemiMixedTypes="0" containsString="0" containsNumber="1" containsInteger="1" minValue="1" maxValue="4779902"/>
    </cacheField>
  </cacheFields>
  <calculatedItems count="1">
    <calculatedItem formula="Mil_Civil['Merchant Vessels']+Mil_Civil['Naval Vessels']">
      <pivotArea cacheIndex="1" outline="0" fieldPosition="0">
        <references count="1">
          <reference field="2" count="1">
            <x v="2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4982.596665856479" backgroundQuery="1" createdVersion="8" refreshedVersion="8" minRefreshableVersion="3" recordCount="0" supportSubquery="1" supportAdvancedDrill="1" xr:uid="{9BD9308C-1486-4848-8BE6-5005567A24F4}">
  <cacheSource type="external" connectionId="3"/>
  <cacheFields count="5">
    <cacheField name="[NonUSSinkings 1].[Country].[Country]" caption="Country" numFmtId="0" hierarchy="5" level="1">
      <sharedItems count="9">
        <s v="Australian"/>
        <s v="Australian and Indian Surface Craft"/>
        <s v="British"/>
        <s v="Chinese Aircraft"/>
        <s v="Netherlands"/>
        <s v="Netherlands and Australian Aircraft"/>
        <s v="Netherlands And Indian Surface Craft"/>
        <s v="New Zealand"/>
        <s v="Russian"/>
      </sharedItems>
    </cacheField>
    <cacheField name="[NonUSSinkings 1].[Sinking Agent].[Sinking Agent]" caption="Sinking Agent" numFmtId="0" hierarchy="6" level="1">
      <sharedItems containsNonDate="0" count="2">
        <s v="Aircraft"/>
        <s v="Mines"/>
      </sharedItems>
    </cacheField>
    <cacheField name="[NonUSSinkings 1].[Category].[Category]" caption="Category" numFmtId="0" hierarchy="7" level="1">
      <sharedItems count="2">
        <s v="Merchant Vessels"/>
        <s v="Naval Vessels"/>
      </sharedItems>
    </cacheField>
    <cacheField name="[NonUSSinkings 1].[Unit].[Unit]" caption="Unit" numFmtId="0" hierarchy="8" level="1">
      <sharedItems count="2">
        <s v="No."/>
        <s v="Tonnage"/>
      </sharedItems>
    </cacheField>
    <cacheField name="[Measures].[Sum of Value]" caption="Sum of Value" numFmtId="0" hierarchy="17" level="32767"/>
  </cacheFields>
  <cacheHierarchies count="19">
    <cacheHierarchy uniqueName="[NonUSSinkings].[Country]" caption="Country" attribute="1" defaultMemberUniqueName="[NonUSSinkings].[Country].[All]" allUniqueName="[NonUSSinkings].[Country].[All]" dimensionUniqueName="[NonUSSinkings]" displayFolder="" count="0" memberValueDatatype="130" unbalanced="0"/>
    <cacheHierarchy uniqueName="[NonUSSinkings].[Sinking Agent]" caption="Sinking Agent" attribute="1" defaultMemberUniqueName="[NonUSSinkings].[Sinking Agent].[All]" allUniqueName="[NonUSSinkings].[Sinking Agent].[All]" dimensionUniqueName="[NonUSSinkings]" displayFolder="" count="0" memberValueDatatype="130" unbalanced="0"/>
    <cacheHierarchy uniqueName="[NonUSSinkings].[Category]" caption="Category" attribute="1" defaultMemberUniqueName="[NonUSSinkings].[Category].[All]" allUniqueName="[NonUSSinkings].[Category].[All]" dimensionUniqueName="[NonUSSinkings]" displayFolder="" count="0" memberValueDatatype="130" unbalanced="0"/>
    <cacheHierarchy uniqueName="[NonUSSinkings].[Unit]" caption="Unit" attribute="1" defaultMemberUniqueName="[NonUSSinkings].[Unit].[All]" allUniqueName="[NonUSSinkings].[Unit].[All]" dimensionUniqueName="[NonUSSinkings]" displayFolder="" count="0" memberValueDatatype="130" unbalanced="0"/>
    <cacheHierarchy uniqueName="[NonUSSinkings].[Value]" caption="Value" attribute="1" defaultMemberUniqueName="[NonUSSinkings].[Value].[All]" allUniqueName="[NonUSSinkings].[Value].[All]" dimensionUniqueName="[NonUSSinkings]" displayFolder="" count="0" memberValueDatatype="20" unbalanced="0"/>
    <cacheHierarchy uniqueName="[NonUSSinkings 1].[Country]" caption="Country" attribute="1" defaultMemberUniqueName="[NonUSSinkings 1].[Country].[All]" allUniqueName="[NonUSSinkings 1].[Country].[All]" dimensionUniqueName="[NonUSSinkings 1]" displayFolder="" count="2" memberValueDatatype="130" unbalanced="0">
      <fieldsUsage count="2">
        <fieldUsage x="-1"/>
        <fieldUsage x="0"/>
      </fieldsUsage>
    </cacheHierarchy>
    <cacheHierarchy uniqueName="[NonUSSinkings 1].[Sinking Agent]" caption="Sinking Agent" attribute="1" defaultMemberUniqueName="[NonUSSinkings 1].[Sinking Agent].[All]" allUniqueName="[NonUSSinkings 1].[Sinking Agent].[All]" dimensionUniqueName="[NonUSSinkings 1]" displayFolder="" count="2" memberValueDatatype="130" unbalanced="0">
      <fieldsUsage count="2">
        <fieldUsage x="-1"/>
        <fieldUsage x="1"/>
      </fieldsUsage>
    </cacheHierarchy>
    <cacheHierarchy uniqueName="[NonUSSinkings 1].[Category]" caption="Category" attribute="1" defaultMemberUniqueName="[NonUSSinkings 1].[Category].[All]" allUniqueName="[NonUSSinkings 1].[Category].[All]" dimensionUniqueName="[NonUSSinkings 1]" displayFolder="" count="2" memberValueDatatype="130" unbalanced="0">
      <fieldsUsage count="2">
        <fieldUsage x="-1"/>
        <fieldUsage x="2"/>
      </fieldsUsage>
    </cacheHierarchy>
    <cacheHierarchy uniqueName="[NonUSSinkings 1].[Unit]" caption="Unit" attribute="1" defaultMemberUniqueName="[NonUSSinkings 1].[Unit].[All]" allUniqueName="[NonUSSinkings 1].[Unit].[All]" dimensionUniqueName="[NonUSSinkings 1]" displayFolder="" count="2" memberValueDatatype="130" unbalanced="0">
      <fieldsUsage count="2">
        <fieldUsage x="-1"/>
        <fieldUsage x="3"/>
      </fieldsUsage>
    </cacheHierarchy>
    <cacheHierarchy uniqueName="[NonUSSinkings 1].[Value]" caption="Value" attribute="1" defaultMemberUniqueName="[NonUSSinkings 1].[Value].[All]" allUniqueName="[NonUSSinkings 1].[Value].[All]" dimensionUniqueName="[NonUSSinkings 1]" displayFolder="" count="0" memberValueDatatype="20" unbalanced="0"/>
    <cacheHierarchy uniqueName="[Table2].[Index]" caption="Index" attribute="1" defaultMemberUniqueName="[Table2].[Index].[All]" allUniqueName="[Table2].[Index].[All]" dimensionUniqueName="[Table2]" displayFolder="" count="0" memberValueDatatype="130" unbalanced="0"/>
    <cacheHierarchy uniqueName="[Table2].[Type]" caption="Type" attribute="1" defaultMemberUniqueName="[Table2].[Type].[All]" allUniqueName="[Table2].[Type].[All]" dimensionUniqueName="[Table2]" displayFolder="" count="0" memberValueDatatype="130" unbalanced="0"/>
    <cacheHierarchy uniqueName="[Table2].[Value]" caption="Value" attribute="1" defaultMemberUniqueName="[Table2].[Value].[All]" allUniqueName="[Table2].[Value].[All]" dimensionUniqueName="[Table2]" displayFolder="" count="0" memberValueDatatype="20" unbalanced="0"/>
    <cacheHierarchy uniqueName="[Measures].[__XL_Count NonUSSinkings]" caption="__XL_Count NonUSSinkings" measure="1" displayFolder="" measureGroup="NonUSSinkings" count="0" hidden="1"/>
    <cacheHierarchy uniqueName="[Measures].[__XL_Count NonUSSinkings 1]" caption="__XL_Count NonUSSinkings 1" measure="1" displayFolder="" measureGroup="NonUSSinkings 1" count="0" hidden="1"/>
    <cacheHierarchy uniqueName="[Measures].[__XL_Count Table2]" caption="__XL_Count Table2" measure="1" displayFolder="" measureGroup="Table2" count="0" hidden="1"/>
    <cacheHierarchy uniqueName="[Measures].[__No measures defined]" caption="__No measures defined" measure="1" displayFolder="" count="0" hidden="1"/>
    <cacheHierarchy uniqueName="[Measures].[Sum of Value]" caption="Sum of Value" measure="1" displayFolder="" measureGroup="NonUSSinkings 1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Value 2]" caption="Sum of Value 2" measure="1" displayFolder="" measureGroup="Table2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4">
    <dimension measure="1" name="Measures" uniqueName="[Measures]" caption="Measures"/>
    <dimension name="NonUSSinkings" uniqueName="[NonUSSinkings]" caption="NonUSSinkings"/>
    <dimension name="NonUSSinkings 1" uniqueName="[NonUSSinkings 1]" caption="NonUSSinkings 1"/>
    <dimension name="Table2" uniqueName="[Table2]" caption="Table2"/>
  </dimensions>
  <measureGroups count="3">
    <measureGroup name="NonUSSinkings" caption="NonUSSinkings"/>
    <measureGroup name="NonUSSinkings 1" caption="NonUSSinkings 1"/>
    <measureGroup name="Table2" caption="Table2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uthor" refreshedDate="43483.338046990742" backgroundQuery="1" createdVersion="6" refreshedVersion="6" minRefreshableVersion="3" recordCount="0" supportSubquery="1" supportAdvancedDrill="1" xr:uid="{643537B4-ED0A-47A7-876F-86F15A82278B}">
  <cacheSource type="external" connectionId="3"/>
  <cacheFields count="3">
    <cacheField name="[Table2].[Index].[Index]" caption="Index" numFmtId="0" hierarchy="10" level="1">
      <sharedItems count="4">
        <s v="Craig"/>
        <s v="Mark"/>
        <s v="Pat"/>
        <s v="Tim"/>
      </sharedItems>
    </cacheField>
    <cacheField name="[Table2].[Type].[Type]" caption="Type" numFmtId="0" hierarchy="11" level="1">
      <sharedItems count="2">
        <s v="A"/>
        <s v="B"/>
      </sharedItems>
    </cacheField>
    <cacheField name="[Measures].[Sum of Value 2]" caption="Sum of Value 2" numFmtId="0" hierarchy="18" level="32767"/>
  </cacheFields>
  <cacheHierarchies count="19">
    <cacheHierarchy uniqueName="[NonUSSinkings].[Country]" caption="Country" attribute="1" defaultMemberUniqueName="[NonUSSinkings].[Country].[All]" allUniqueName="[NonUSSinkings].[Country].[All]" dimensionUniqueName="[NonUSSinkings]" displayFolder="" count="0" memberValueDatatype="130" unbalanced="0"/>
    <cacheHierarchy uniqueName="[NonUSSinkings].[Sinking Agent]" caption="Sinking Agent" attribute="1" defaultMemberUniqueName="[NonUSSinkings].[Sinking Agent].[All]" allUniqueName="[NonUSSinkings].[Sinking Agent].[All]" dimensionUniqueName="[NonUSSinkings]" displayFolder="" count="0" memberValueDatatype="130" unbalanced="0"/>
    <cacheHierarchy uniqueName="[NonUSSinkings].[Category]" caption="Category" attribute="1" defaultMemberUniqueName="[NonUSSinkings].[Category].[All]" allUniqueName="[NonUSSinkings].[Category].[All]" dimensionUniqueName="[NonUSSinkings]" displayFolder="" count="0" memberValueDatatype="130" unbalanced="0"/>
    <cacheHierarchy uniqueName="[NonUSSinkings].[Unit]" caption="Unit" attribute="1" defaultMemberUniqueName="[NonUSSinkings].[Unit].[All]" allUniqueName="[NonUSSinkings].[Unit].[All]" dimensionUniqueName="[NonUSSinkings]" displayFolder="" count="0" memberValueDatatype="130" unbalanced="0"/>
    <cacheHierarchy uniqueName="[NonUSSinkings].[Value]" caption="Value" attribute="1" defaultMemberUniqueName="[NonUSSinkings].[Value].[All]" allUniqueName="[NonUSSinkings].[Value].[All]" dimensionUniqueName="[NonUSSinkings]" displayFolder="" count="0" memberValueDatatype="20" unbalanced="0"/>
    <cacheHierarchy uniqueName="[NonUSSinkings 1].[Country]" caption="Country" attribute="1" defaultMemberUniqueName="[NonUSSinkings 1].[Country].[All]" allUniqueName="[NonUSSinkings 1].[Country].[All]" dimensionUniqueName="[NonUSSinkings 1]" displayFolder="" count="0" memberValueDatatype="130" unbalanced="0"/>
    <cacheHierarchy uniqueName="[NonUSSinkings 1].[Sinking Agent]" caption="Sinking Agent" attribute="1" defaultMemberUniqueName="[NonUSSinkings 1].[Sinking Agent].[All]" allUniqueName="[NonUSSinkings 1].[Sinking Agent].[All]" dimensionUniqueName="[NonUSSinkings 1]" displayFolder="" count="0" memberValueDatatype="130" unbalanced="0"/>
    <cacheHierarchy uniqueName="[NonUSSinkings 1].[Category]" caption="Category" attribute="1" defaultMemberUniqueName="[NonUSSinkings 1].[Category].[All]" allUniqueName="[NonUSSinkings 1].[Category].[All]" dimensionUniqueName="[NonUSSinkings 1]" displayFolder="" count="0" memberValueDatatype="130" unbalanced="0"/>
    <cacheHierarchy uniqueName="[NonUSSinkings 1].[Unit]" caption="Unit" attribute="1" defaultMemberUniqueName="[NonUSSinkings 1].[Unit].[All]" allUniqueName="[NonUSSinkings 1].[Unit].[All]" dimensionUniqueName="[NonUSSinkings 1]" displayFolder="" count="0" memberValueDatatype="130" unbalanced="0"/>
    <cacheHierarchy uniqueName="[NonUSSinkings 1].[Value]" caption="Value" attribute="1" defaultMemberUniqueName="[NonUSSinkings 1].[Value].[All]" allUniqueName="[NonUSSinkings 1].[Value].[All]" dimensionUniqueName="[NonUSSinkings 1]" displayFolder="" count="0" memberValueDatatype="20" unbalanced="0"/>
    <cacheHierarchy uniqueName="[Table2].[Index]" caption="Index" attribute="1" defaultMemberUniqueName="[Table2].[Index].[All]" allUniqueName="[Table2].[Index].[All]" dimensionUniqueName="[Table2]" displayFolder="" count="2" memberValueDatatype="130" unbalanced="0">
      <fieldsUsage count="2">
        <fieldUsage x="-1"/>
        <fieldUsage x="0"/>
      </fieldsUsage>
    </cacheHierarchy>
    <cacheHierarchy uniqueName="[Table2].[Type]" caption="Type" attribute="1" defaultMemberUniqueName="[Table2].[Type].[All]" allUniqueName="[Table2].[Type].[All]" dimensionUniqueName="[Table2]" displayFolder="" count="2" memberValueDatatype="130" unbalanced="0">
      <fieldsUsage count="2">
        <fieldUsage x="-1"/>
        <fieldUsage x="1"/>
      </fieldsUsage>
    </cacheHierarchy>
    <cacheHierarchy uniqueName="[Table2].[Value]" caption="Value" attribute="1" defaultMemberUniqueName="[Table2].[Value].[All]" allUniqueName="[Table2].[Value].[All]" dimensionUniqueName="[Table2]" displayFolder="" count="0" memberValueDatatype="20" unbalanced="0"/>
    <cacheHierarchy uniqueName="[Measures].[__XL_Count NonUSSinkings]" caption="__XL_Count NonUSSinkings" measure="1" displayFolder="" measureGroup="NonUSSinkings" count="0" hidden="1"/>
    <cacheHierarchy uniqueName="[Measures].[__XL_Count NonUSSinkings 1]" caption="__XL_Count NonUSSinkings 1" measure="1" displayFolder="" measureGroup="NonUSSinkings 1" count="0" hidden="1"/>
    <cacheHierarchy uniqueName="[Measures].[__XL_Count Table2]" caption="__XL_Count Table2" measure="1" displayFolder="" measureGroup="Table2" count="0" hidden="1"/>
    <cacheHierarchy uniqueName="[Measures].[__No measures defined]" caption="__No measures defined" measure="1" displayFolder="" count="0" hidden="1"/>
    <cacheHierarchy uniqueName="[Measures].[Sum of Value]" caption="Sum of Value" measure="1" displayFolder="" measureGroup="NonUSSinkings 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Value 2]" caption="Sum of Value 2" measure="1" displayFolder="" measureGroup="Table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4">
    <dimension measure="1" name="Measures" uniqueName="[Measures]" caption="Measures"/>
    <dimension name="NonUSSinkings" uniqueName="[NonUSSinkings]" caption="NonUSSinkings"/>
    <dimension name="NonUSSinkings 1" uniqueName="[NonUSSinkings 1]" caption="NonUSSinkings 1"/>
    <dimension name="Table2" uniqueName="[Table2]" caption="Table2"/>
  </dimensions>
  <measureGroups count="3">
    <measureGroup name="NonUSSinkings" caption="NonUSSinkings"/>
    <measureGroup name="NonUSSinkings 1" caption="NonUSSinkings 1"/>
    <measureGroup name="Table2" caption="Table2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">
  <r>
    <x v="0"/>
    <x v="0"/>
    <x v="0"/>
    <x v="0"/>
    <n v="201"/>
  </r>
  <r>
    <x v="0"/>
    <x v="0"/>
    <x v="0"/>
    <x v="1"/>
    <n v="540192"/>
  </r>
  <r>
    <x v="0"/>
    <x v="0"/>
    <x v="1"/>
    <x v="0"/>
    <n v="1113"/>
  </r>
  <r>
    <x v="0"/>
    <x v="0"/>
    <x v="1"/>
    <x v="1"/>
    <n v="4779902"/>
  </r>
  <r>
    <x v="1"/>
    <x v="1"/>
    <x v="0"/>
    <x v="0"/>
    <n v="112"/>
  </r>
  <r>
    <x v="1"/>
    <x v="1"/>
    <x v="0"/>
    <x v="1"/>
    <n v="277817"/>
  </r>
  <r>
    <x v="1"/>
    <x v="1"/>
    <x v="1"/>
    <x v="0"/>
    <n v="11"/>
  </r>
  <r>
    <x v="1"/>
    <x v="1"/>
    <x v="1"/>
    <x v="1"/>
    <n v="43349"/>
  </r>
  <r>
    <x v="2"/>
    <x v="2"/>
    <x v="0"/>
    <x v="0"/>
    <n v="70"/>
  </r>
  <r>
    <x v="2"/>
    <x v="2"/>
    <x v="0"/>
    <x v="1"/>
    <n v="62165"/>
  </r>
  <r>
    <x v="2"/>
    <x v="2"/>
    <x v="1"/>
    <x v="0"/>
    <n v="240"/>
  </r>
  <r>
    <x v="2"/>
    <x v="2"/>
    <x v="1"/>
    <x v="1"/>
    <n v="639667"/>
  </r>
  <r>
    <x v="3"/>
    <x v="3"/>
    <x v="0"/>
    <x v="0"/>
    <n v="161"/>
  </r>
  <r>
    <x v="3"/>
    <x v="3"/>
    <x v="0"/>
    <x v="1"/>
    <n v="711236"/>
  </r>
  <r>
    <x v="3"/>
    <x v="3"/>
    <x v="1"/>
    <x v="0"/>
    <n v="359"/>
  </r>
  <r>
    <x v="3"/>
    <x v="3"/>
    <x v="1"/>
    <x v="1"/>
    <n v="1390241"/>
  </r>
  <r>
    <x v="3"/>
    <x v="4"/>
    <x v="0"/>
    <x v="0"/>
    <n v="11"/>
  </r>
  <r>
    <x v="3"/>
    <x v="4"/>
    <x v="0"/>
    <x v="1"/>
    <n v="13402"/>
  </r>
  <r>
    <x v="3"/>
    <x v="4"/>
    <x v="1"/>
    <x v="0"/>
    <n v="88"/>
  </r>
  <r>
    <x v="3"/>
    <x v="4"/>
    <x v="1"/>
    <x v="1"/>
    <n v="218718"/>
  </r>
  <r>
    <x v="4"/>
    <x v="5"/>
    <x v="0"/>
    <x v="0"/>
    <n v="1"/>
  </r>
  <r>
    <x v="4"/>
    <x v="5"/>
    <x v="0"/>
    <x v="1"/>
    <n v="5700"/>
  </r>
  <r>
    <x v="4"/>
    <x v="5"/>
    <x v="1"/>
    <x v="0"/>
    <n v="1"/>
  </r>
  <r>
    <x v="4"/>
    <x v="5"/>
    <x v="1"/>
    <x v="1"/>
    <n v="6143"/>
  </r>
  <r>
    <x v="4"/>
    <x v="6"/>
    <x v="0"/>
    <x v="0"/>
    <n v="6"/>
  </r>
  <r>
    <x v="4"/>
    <x v="6"/>
    <x v="0"/>
    <x v="1"/>
    <n v="21250"/>
  </r>
  <r>
    <x v="4"/>
    <x v="6"/>
    <x v="1"/>
    <x v="0"/>
    <n v="14"/>
  </r>
  <r>
    <x v="4"/>
    <x v="6"/>
    <x v="1"/>
    <x v="1"/>
    <n v="49978"/>
  </r>
  <r>
    <x v="4"/>
    <x v="7"/>
    <x v="0"/>
    <x v="0"/>
    <n v="2"/>
  </r>
  <r>
    <x v="4"/>
    <x v="7"/>
    <x v="0"/>
    <x v="1"/>
    <n v="21800"/>
  </r>
  <r>
    <x v="4"/>
    <x v="8"/>
    <x v="1"/>
    <x v="0"/>
    <n v="8"/>
  </r>
  <r>
    <x v="4"/>
    <x v="8"/>
    <x v="1"/>
    <x v="1"/>
    <n v="58185"/>
  </r>
  <r>
    <x v="5"/>
    <x v="9"/>
    <x v="0"/>
    <x v="0"/>
    <n v="2"/>
  </r>
  <r>
    <x v="5"/>
    <x v="9"/>
    <x v="0"/>
    <x v="1"/>
    <n v="2770"/>
  </r>
  <r>
    <x v="6"/>
    <x v="10"/>
    <x v="0"/>
    <x v="0"/>
    <n v="16"/>
  </r>
  <r>
    <x v="6"/>
    <x v="10"/>
    <x v="0"/>
    <x v="1"/>
    <n v="13670"/>
  </r>
  <r>
    <x v="6"/>
    <x v="10"/>
    <x v="1"/>
    <x v="0"/>
    <n v="241"/>
  </r>
  <r>
    <x v="6"/>
    <x v="10"/>
    <x v="1"/>
    <x v="1"/>
    <n v="566690"/>
  </r>
  <r>
    <x v="6"/>
    <x v="11"/>
    <x v="0"/>
    <x v="0"/>
    <n v="2"/>
  </r>
  <r>
    <x v="6"/>
    <x v="11"/>
    <x v="0"/>
    <x v="1"/>
    <n v="3800"/>
  </r>
  <r>
    <x v="6"/>
    <x v="12"/>
    <x v="0"/>
    <x v="0"/>
    <n v="1"/>
  </r>
  <r>
    <x v="6"/>
    <x v="12"/>
    <x v="0"/>
    <x v="1"/>
    <n v="525"/>
  </r>
  <r>
    <x v="6"/>
    <x v="12"/>
    <x v="1"/>
    <x v="0"/>
    <n v="1"/>
  </r>
  <r>
    <x v="6"/>
    <x v="12"/>
    <x v="1"/>
    <x v="1"/>
    <n v="6417"/>
  </r>
  <r>
    <x v="6"/>
    <x v="13"/>
    <x v="1"/>
    <x v="0"/>
    <n v="5"/>
  </r>
  <r>
    <x v="6"/>
    <x v="13"/>
    <x v="1"/>
    <x v="1"/>
    <n v="18553"/>
  </r>
  <r>
    <x v="7"/>
    <x v="14"/>
    <x v="1"/>
    <x v="0"/>
    <n v="3"/>
  </r>
  <r>
    <x v="7"/>
    <x v="14"/>
    <x v="1"/>
    <x v="1"/>
    <n v="20607"/>
  </r>
  <r>
    <x v="7"/>
    <x v="15"/>
    <x v="0"/>
    <x v="0"/>
    <n v="2"/>
  </r>
  <r>
    <x v="7"/>
    <x v="15"/>
    <x v="0"/>
    <x v="1"/>
    <n v="7900"/>
  </r>
  <r>
    <x v="7"/>
    <x v="15"/>
    <x v="1"/>
    <x v="0"/>
    <n v="1"/>
  </r>
  <r>
    <x v="7"/>
    <x v="15"/>
    <x v="1"/>
    <x v="1"/>
    <n v="8572"/>
  </r>
  <r>
    <x v="7"/>
    <x v="16"/>
    <x v="0"/>
    <x v="0"/>
    <n v="1"/>
  </r>
  <r>
    <x v="7"/>
    <x v="16"/>
    <x v="0"/>
    <x v="1"/>
    <n v="31000"/>
  </r>
  <r>
    <x v="7"/>
    <x v="17"/>
    <x v="1"/>
    <x v="0"/>
    <n v="1"/>
  </r>
  <r>
    <x v="7"/>
    <x v="17"/>
    <x v="1"/>
    <x v="1"/>
    <n v="10000"/>
  </r>
  <r>
    <x v="7"/>
    <x v="18"/>
    <x v="0"/>
    <x v="0"/>
    <n v="1"/>
  </r>
  <r>
    <x v="7"/>
    <x v="18"/>
    <x v="0"/>
    <x v="1"/>
    <n v="17000"/>
  </r>
  <r>
    <x v="7"/>
    <x v="19"/>
    <x v="1"/>
    <x v="0"/>
    <n v="2"/>
  </r>
  <r>
    <x v="7"/>
    <x v="19"/>
    <x v="1"/>
    <x v="1"/>
    <n v="10062"/>
  </r>
  <r>
    <x v="7"/>
    <x v="20"/>
    <x v="1"/>
    <x v="0"/>
    <n v="1"/>
  </r>
  <r>
    <x v="7"/>
    <x v="20"/>
    <x v="1"/>
    <x v="1"/>
    <n v="4281"/>
  </r>
  <r>
    <x v="7"/>
    <x v="21"/>
    <x v="0"/>
    <x v="0"/>
    <n v="3"/>
  </r>
  <r>
    <x v="7"/>
    <x v="21"/>
    <x v="0"/>
    <x v="1"/>
    <n v="24780"/>
  </r>
  <r>
    <x v="7"/>
    <x v="21"/>
    <x v="1"/>
    <x v="0"/>
    <n v="6"/>
  </r>
  <r>
    <x v="7"/>
    <x v="21"/>
    <x v="1"/>
    <x v="1"/>
    <n v="27309"/>
  </r>
  <r>
    <x v="7"/>
    <x v="22"/>
    <x v="0"/>
    <x v="0"/>
    <n v="15"/>
  </r>
  <r>
    <x v="7"/>
    <x v="22"/>
    <x v="0"/>
    <x v="1"/>
    <n v="61890"/>
  </r>
  <r>
    <x v="7"/>
    <x v="22"/>
    <x v="1"/>
    <x v="0"/>
    <n v="5"/>
  </r>
  <r>
    <x v="7"/>
    <x v="23"/>
    <x v="1"/>
    <x v="0"/>
    <n v="1"/>
  </r>
  <r>
    <x v="7"/>
    <x v="23"/>
    <x v="1"/>
    <x v="1"/>
    <n v="6550"/>
  </r>
  <r>
    <x v="7"/>
    <x v="24"/>
    <x v="0"/>
    <x v="0"/>
    <n v="2"/>
  </r>
  <r>
    <x v="7"/>
    <x v="24"/>
    <x v="0"/>
    <x v="1"/>
    <n v="3800"/>
  </r>
  <r>
    <x v="7"/>
    <x v="25"/>
    <x v="0"/>
    <x v="0"/>
    <n v="2"/>
  </r>
  <r>
    <x v="7"/>
    <x v="25"/>
    <x v="0"/>
    <x v="1"/>
    <n v="1513"/>
  </r>
  <r>
    <x v="7"/>
    <x v="26"/>
    <x v="1"/>
    <x v="0"/>
    <n v="12"/>
  </r>
  <r>
    <x v="7"/>
    <x v="26"/>
    <x v="1"/>
    <x v="1"/>
    <n v="30866"/>
  </r>
  <r>
    <x v="7"/>
    <x v="27"/>
    <x v="1"/>
    <x v="0"/>
    <n v="4"/>
  </r>
  <r>
    <x v="7"/>
    <x v="27"/>
    <x v="1"/>
    <x v="1"/>
    <n v="33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3B9DD2-2A85-4C29-8205-81F01DED6130}" name="PivotTable1" cacheId="116" applyNumberFormats="0" applyBorderFormats="0" applyFontFormats="0" applyPatternFormats="0" applyAlignmentFormats="0" applyWidthHeightFormats="1" dataCaption="Values" updatedVersion="8" minRefreshableVersion="3" useAutoFormatting="1" subtotalHiddenItems="1" colGrandTotals="0" itemPrintTitles="1" createdVersion="8" indent="0" compact="0" compactData="0" multipleFieldFilters="0">
  <location ref="H1:M13" firstHeaderRow="1" firstDataRow="3" firstDataCol="2"/>
  <pivotFields count="5">
    <pivotField axis="axisRow" compact="0" allDrilled="1" outline="0" subtotalTop="0" showAll="0" sortType="descending" defaultAttributeDrillState="1">
      <items count="10">
        <item x="0" e="0"/>
        <item x="1" e="0"/>
        <item x="2" e="0"/>
        <item x="3" e="0"/>
        <item x="4" e="0"/>
        <item x="5" e="0"/>
        <item x="6" e="0"/>
        <item x="7" e="0"/>
        <item x="8" e="0"/>
        <item t="default"/>
      </items>
      <autoSortScope>
        <pivotArea dataOnly="0" outline="0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3" count="1" selected="0">
              <x v="1"/>
            </reference>
          </references>
        </pivotArea>
      </autoSortScope>
    </pivotField>
    <pivotField axis="axisRow" compact="0" allDrilled="1" outline="0" subtotalTop="0" showAll="0" dataSourceSort="1">
      <items count="3">
        <item x="0" e="0"/>
        <item x="1" e="0"/>
        <item t="default"/>
      </items>
    </pivotField>
    <pivotField axis="axisCol" compact="0" allDrilled="1" outline="0" subtotalTop="0" showAll="0" dataSourceSort="1" defaultSubtotal="0" defaultAttributeDrillState="1">
      <items count="2">
        <item x="0"/>
        <item x="1"/>
      </items>
    </pivotField>
    <pivotField axis="axisCol" compact="0" allDrilled="1" outline="0" subtotalTop="0" showAll="0" dataSourceSort="1" defaultAttributeDrillState="1">
      <items count="3">
        <item x="0"/>
        <item x="1"/>
        <item t="default"/>
      </items>
    </pivotField>
    <pivotField dataField="1" compact="0" outline="0" subtotalTop="0" showAll="0"/>
  </pivotFields>
  <rowFields count="2">
    <field x="0"/>
    <field x="1"/>
  </rowFields>
  <rowItems count="10">
    <i>
      <x v="2"/>
    </i>
    <i>
      <x v="4"/>
    </i>
    <i>
      <x/>
    </i>
    <i>
      <x v="7"/>
    </i>
    <i>
      <x v="8"/>
    </i>
    <i>
      <x v="1"/>
    </i>
    <i>
      <x v="3"/>
    </i>
    <i>
      <x v="6"/>
    </i>
    <i>
      <x v="5"/>
    </i>
    <i t="grand">
      <x/>
    </i>
  </rowItems>
  <colFields count="2">
    <field x="2"/>
    <field x="3"/>
  </colFields>
  <colItems count="4">
    <i>
      <x/>
      <x/>
    </i>
    <i r="1">
      <x v="1"/>
    </i>
    <i>
      <x v="1"/>
      <x/>
    </i>
    <i r="1">
      <x v="1"/>
    </i>
  </colItems>
  <dataFields count="1">
    <dataField name="Sum of Value" fld="4" baseField="0" baseItem="0"/>
  </dataFields>
  <formats count="4">
    <format dxfId="198">
      <pivotArea outline="0" fieldPosition="0">
        <references count="2">
          <reference field="2" count="1" selected="0">
            <x v="0"/>
          </reference>
          <reference field="3" count="1" selected="0">
            <x v="1"/>
          </reference>
        </references>
      </pivotArea>
    </format>
    <format dxfId="193">
      <pivotArea outline="0" fieldPosition="0">
        <references count="2">
          <reference field="2" count="1" selected="0">
            <x v="1"/>
          </reference>
          <reference field="3" count="1" selected="0">
            <x v="1"/>
          </reference>
        </references>
      </pivotArea>
    </format>
    <format dxfId="1">
      <pivotArea outline="0" fieldPosition="0">
        <references count="2">
          <reference field="2" count="1" selected="0">
            <x v="0"/>
          </reference>
          <reference field="3" count="1" selected="0">
            <x v="1"/>
          </reference>
        </references>
      </pivotArea>
    </format>
    <format dxfId="0">
      <pivotArea outline="0" fieldPosition="0">
        <references count="2">
          <reference field="2" count="1" selected="0">
            <x v="1"/>
          </reference>
          <reference field="3" count="1" selected="0">
            <x v="1"/>
          </reference>
        </references>
      </pivotArea>
    </format>
  </format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Mark 2" showRowHeaders="1" showColHeaders="1" showRowStripes="1" showColStripes="1" showLastColumn="1"/>
  <rowHierarchiesUsage count="2">
    <rowHierarchyUsage hierarchyUsage="5"/>
    <rowHierarchyUsage hierarchyUsage="6"/>
  </rowHierarchiesUsage>
  <colHierarchiesUsage count="2">
    <colHierarchyUsage hierarchyUsage="7"/>
    <colHierarchyUsage hierarchyUsage="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egin.xlsx!NonUSSinkings">
        <x15:activeTabTopLevelEntity name="[NonUSSinkings 1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5A51D4-ECCC-4DDD-9799-83880A3CAE0F}" name="PivotTable4" cacheId="109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>
  <location ref="F1:M12" firstHeaderRow="1" firstDataRow="3" firstDataCol="2"/>
  <pivotFields count="5">
    <pivotField axis="axisRow" compact="0" outline="0" showAll="0" sortType="descending">
      <items count="12">
        <item sd="0" x="0"/>
        <item sd="0" x="1"/>
        <item sd="0" x="2"/>
        <item sd="0" x="3"/>
        <item sd="0" m="1" x="8"/>
        <item sd="0" x="5"/>
        <item sd="0" m="1" x="10"/>
        <item sd="0" m="1" x="9"/>
        <item sd="0" x="4"/>
        <item sd="0" x="6"/>
        <item sd="0" x="7"/>
        <item t="default" sd="0"/>
      </items>
      <autoSortScope>
        <pivotArea dataOnly="0" outline="0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3" count="1" selected="0">
              <x v="1"/>
            </reference>
          </references>
        </pivotArea>
      </autoSortScope>
    </pivotField>
    <pivotField axis="axisRow" compact="0" outline="0" showAll="0">
      <items count="30">
        <item x="17"/>
        <item x="20"/>
        <item x="19"/>
        <item x="15"/>
        <item x="18"/>
        <item x="16"/>
        <item x="14"/>
        <item x="5"/>
        <item x="6"/>
        <item x="8"/>
        <item x="3"/>
        <item x="10"/>
        <item x="12"/>
        <item x="13"/>
        <item x="11"/>
        <item x="4"/>
        <item x="21"/>
        <item x="22"/>
        <item x="7"/>
        <item x="24"/>
        <item x="23"/>
        <item x="25"/>
        <item x="27"/>
        <item x="26"/>
        <item m="1" x="28"/>
        <item x="0"/>
        <item x="1"/>
        <item x="2"/>
        <item x="9"/>
        <item t="default"/>
      </items>
    </pivotField>
    <pivotField axis="axisCol" compact="0" outline="0" subtotalTop="0" showAll="0">
      <items count="4">
        <item x="1"/>
        <item x="0"/>
        <item f="1" x="2"/>
        <item t="default"/>
      </items>
    </pivotField>
    <pivotField axis="axisCol" compact="0" outline="0" subtotalTop="0" showAll="0" defaultSubtotal="0">
      <items count="3">
        <item m="1" x="2"/>
        <item x="1"/>
        <item x="0"/>
      </items>
    </pivotField>
    <pivotField dataField="1" compact="0" outline="0" subtotalTop="0" showAll="0"/>
  </pivotFields>
  <rowFields count="2">
    <field x="0"/>
    <field x="1"/>
  </rowFields>
  <rowItems count="9">
    <i>
      <x/>
    </i>
    <i>
      <x v="3"/>
    </i>
    <i>
      <x v="2"/>
    </i>
    <i>
      <x v="9"/>
    </i>
    <i>
      <x v="1"/>
    </i>
    <i>
      <x v="10"/>
    </i>
    <i>
      <x v="8"/>
    </i>
    <i>
      <x v="5"/>
    </i>
    <i t="grand">
      <x/>
    </i>
  </rowItems>
  <colFields count="2">
    <field x="3"/>
    <field x="2"/>
  </colFields>
  <colItems count="6">
    <i>
      <x v="1"/>
      <x/>
    </i>
    <i r="1">
      <x v="1"/>
    </i>
    <i r="1">
      <x v="2"/>
    </i>
    <i>
      <x v="2"/>
      <x/>
    </i>
    <i r="1">
      <x v="1"/>
    </i>
    <i r="1">
      <x v="2"/>
    </i>
  </colItems>
  <dataFields count="1">
    <dataField name="Sum of Value" fld="4" baseField="0" baseItem="0"/>
  </dataFields>
  <formats count="49">
    <format dxfId="73">
      <pivotArea outline="0" fieldPosition="0">
        <references count="1">
          <reference field="0" count="1" selected="0" defaultSubtotal="1">
            <x v="1"/>
          </reference>
        </references>
      </pivotArea>
    </format>
    <format dxfId="74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75">
      <pivotArea dataOnly="0" labelOnly="1" outline="0" fieldPosition="0">
        <references count="2">
          <reference field="0" count="1" selected="0">
            <x v="1"/>
          </reference>
          <reference field="1" count="1">
            <x v="26"/>
          </reference>
        </references>
      </pivotArea>
    </format>
    <format dxfId="76">
      <pivotArea outline="0" fieldPosition="0">
        <references count="1">
          <reference field="0" count="1" selected="0" defaultSubtotal="1">
            <x v="3"/>
          </reference>
        </references>
      </pivotArea>
    </format>
    <format dxfId="7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78">
      <pivotArea dataOnly="0" labelOnly="1" outline="0" fieldPosition="0">
        <references count="2">
          <reference field="0" count="1" selected="0">
            <x v="3"/>
          </reference>
          <reference field="1" count="2">
            <x v="10"/>
            <x v="15"/>
          </reference>
        </references>
      </pivotArea>
    </format>
    <format dxfId="79">
      <pivotArea outline="0" fieldPosition="0">
        <references count="1">
          <reference field="0" count="1" selected="0" defaultSubtotal="1">
            <x v="0"/>
          </reference>
        </references>
      </pivotArea>
    </format>
    <format dxfId="80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81">
      <pivotArea dataOnly="0" labelOnly="1" outline="0" fieldPosition="0">
        <references count="2">
          <reference field="0" count="1" selected="0">
            <x v="0"/>
          </reference>
          <reference field="1" count="1">
            <x v="25"/>
          </reference>
        </references>
      </pivotArea>
    </format>
    <format dxfId="82">
      <pivotArea outline="0" fieldPosition="0">
        <references count="1">
          <reference field="0" count="1" selected="0" defaultSubtotal="1">
            <x v="6"/>
          </reference>
        </references>
      </pivotArea>
    </format>
    <format dxfId="83">
      <pivotArea dataOnly="0" labelOnly="1" outline="0" fieldPosition="0">
        <references count="1">
          <reference field="0" count="1" defaultSubtotal="1">
            <x v="6"/>
          </reference>
        </references>
      </pivotArea>
    </format>
    <format dxfId="84">
      <pivotArea dataOnly="0" labelOnly="1" outline="0" fieldPosition="0">
        <references count="2">
          <reference field="0" count="1" selected="0">
            <x v="6"/>
          </reference>
          <reference field="1" count="4">
            <x v="11"/>
            <x v="12"/>
            <x v="13"/>
            <x v="14"/>
          </reference>
        </references>
      </pivotArea>
    </format>
    <format dxfId="85">
      <pivotArea outline="0" fieldPosition="0">
        <references count="1">
          <reference field="0" count="1" selected="0" defaultSubtotal="1">
            <x v="2"/>
          </reference>
        </references>
      </pivotArea>
    </format>
    <format dxfId="86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87">
      <pivotArea dataOnly="0" labelOnly="1" outline="0" fieldPosition="0">
        <references count="2">
          <reference field="0" count="1" selected="0">
            <x v="2"/>
          </reference>
          <reference field="1" count="1">
            <x v="27"/>
          </reference>
        </references>
      </pivotArea>
    </format>
    <format dxfId="88">
      <pivotArea outline="0" fieldPosition="0">
        <references count="1">
          <reference field="0" count="6" selected="0">
            <x v="0"/>
            <x v="1"/>
            <x v="2"/>
            <x v="3"/>
            <x v="4"/>
            <x v="6"/>
          </reference>
        </references>
      </pivotArea>
    </format>
    <format dxfId="89">
      <pivotArea dataOnly="0" labelOnly="1" outline="0" fieldPosition="0">
        <references count="1">
          <reference field="0" count="6">
            <x v="0"/>
            <x v="1"/>
            <x v="2"/>
            <x v="3"/>
            <x v="4"/>
            <x v="6"/>
          </reference>
        </references>
      </pivotArea>
    </format>
    <format dxfId="90">
      <pivotArea dataOnly="0" labelOnly="1" outline="0" fieldPosition="0">
        <references count="2">
          <reference field="0" count="1" selected="0">
            <x v="7"/>
          </reference>
          <reference field="1" count="14">
            <x v="0"/>
            <x v="1"/>
            <x v="2"/>
            <x v="3"/>
            <x v="4"/>
            <x v="5"/>
            <x v="6"/>
            <x v="16"/>
            <x v="17"/>
            <x v="19"/>
            <x v="20"/>
            <x v="21"/>
            <x v="22"/>
            <x v="23"/>
          </reference>
        </references>
      </pivotArea>
    </format>
    <format dxfId="91">
      <pivotArea type="topRight" dataOnly="0" labelOnly="1" outline="0" fieldPosition="0"/>
    </format>
    <format dxfId="92">
      <pivotArea type="origin" dataOnly="0" labelOnly="1" outline="0" fieldPosition="0"/>
    </format>
    <format dxfId="93">
      <pivotArea type="topRight" dataOnly="0" labelOnly="1" outline="0" fieldPosition="0"/>
    </format>
    <format dxfId="94">
      <pivotArea type="origin" dataOnly="0" labelOnly="1" outline="0" offset="B1:B2" fieldPosition="0"/>
    </format>
    <format dxfId="95">
      <pivotArea field="1" type="button" dataOnly="0" labelOnly="1" outline="0" axis="axisRow" fieldPosition="1"/>
    </format>
    <format dxfId="96">
      <pivotArea dataOnly="0" labelOnly="1" outline="0" offset="IV256" fieldPosition="0">
        <references count="1">
          <reference field="0" count="1">
            <x v="0"/>
          </reference>
        </references>
      </pivotArea>
    </format>
    <format dxfId="97">
      <pivotArea dataOnly="0" labelOnly="1" outline="0" offset="IV256" fieldPosition="0">
        <references count="1">
          <reference field="0" count="1">
            <x v="1"/>
          </reference>
        </references>
      </pivotArea>
    </format>
    <format dxfId="98">
      <pivotArea dataOnly="0" labelOnly="1" outline="0" offset="IV256" fieldPosition="0">
        <references count="1">
          <reference field="0" count="1">
            <x v="2"/>
          </reference>
        </references>
      </pivotArea>
    </format>
    <format dxfId="99">
      <pivotArea dataOnly="0" labelOnly="1" outline="0" offset="IV256" fieldPosition="0">
        <references count="1">
          <reference field="0" count="1">
            <x v="3"/>
          </reference>
        </references>
      </pivotArea>
    </format>
    <format dxfId="100">
      <pivotArea dataOnly="0" labelOnly="1" outline="0" offset="IV256" fieldPosition="0">
        <references count="1">
          <reference field="0" count="1">
            <x v="4"/>
          </reference>
        </references>
      </pivotArea>
    </format>
    <format dxfId="101">
      <pivotArea dataOnly="0" labelOnly="1" outline="0" offset="IV256" fieldPosition="0">
        <references count="1">
          <reference field="0" count="1">
            <x v="5"/>
          </reference>
        </references>
      </pivotArea>
    </format>
    <format dxfId="102">
      <pivotArea dataOnly="0" labelOnly="1" outline="0" offset="IV256" fieldPosition="0">
        <references count="1">
          <reference field="0" count="1">
            <x v="6"/>
          </reference>
        </references>
      </pivotArea>
    </format>
    <format dxfId="103">
      <pivotArea dataOnly="0" labelOnly="1" outline="0" offset="IV256" fieldPosition="0">
        <references count="1">
          <reference field="0" count="1">
            <x v="7"/>
          </reference>
        </references>
      </pivotArea>
    </format>
    <format dxfId="104">
      <pivotArea field="0" type="button" dataOnly="0" labelOnly="1" outline="0" axis="axisRow" fieldPosition="0"/>
    </format>
    <format dxfId="105">
      <pivotArea field="1" type="button" dataOnly="0" labelOnly="1" outline="0" axis="axisRow" fieldPosition="1"/>
    </format>
    <format dxfId="106">
      <pivotArea dataOnly="0" labelOnly="1" grandRow="1" outline="0" offset="IV256" fieldPosition="0"/>
    </format>
    <format dxfId="107">
      <pivotArea dataOnly="0" labelOnly="1" outline="0" offset="A256" fieldPosition="0">
        <references count="1">
          <reference field="0" count="1">
            <x v="0"/>
          </reference>
        </references>
      </pivotArea>
    </format>
    <format dxfId="108">
      <pivotArea dataOnly="0" labelOnly="1" outline="0" offset="A256" fieldPosition="0">
        <references count="1">
          <reference field="0" count="1">
            <x v="3"/>
          </reference>
        </references>
      </pivotArea>
    </format>
    <format dxfId="109">
      <pivotArea dataOnly="0" labelOnly="1" outline="0" offset="A256" fieldPosition="0">
        <references count="1">
          <reference field="0" count="1">
            <x v="2"/>
          </reference>
        </references>
      </pivotArea>
    </format>
    <format dxfId="110">
      <pivotArea dataOnly="0" labelOnly="1" outline="0" offset="A256" fieldPosition="0">
        <references count="1">
          <reference field="0" count="1">
            <x v="9"/>
          </reference>
        </references>
      </pivotArea>
    </format>
    <format dxfId="111">
      <pivotArea dataOnly="0" labelOnly="1" outline="0" offset="A256" fieldPosition="0">
        <references count="1">
          <reference field="0" count="1">
            <x v="1"/>
          </reference>
        </references>
      </pivotArea>
    </format>
    <format dxfId="112">
      <pivotArea dataOnly="0" labelOnly="1" outline="0" offset="A256" fieldPosition="0">
        <references count="1">
          <reference field="0" count="1">
            <x v="10"/>
          </reference>
        </references>
      </pivotArea>
    </format>
    <format dxfId="113">
      <pivotArea dataOnly="0" labelOnly="1" outline="0" offset="A256" fieldPosition="0">
        <references count="1">
          <reference field="0" count="1">
            <x v="8"/>
          </reference>
        </references>
      </pivotArea>
    </format>
    <format dxfId="114">
      <pivotArea dataOnly="0" labelOnly="1" outline="0" offset="A256" fieldPosition="0">
        <references count="1">
          <reference field="0" count="1">
            <x v="5"/>
          </reference>
        </references>
      </pivotArea>
    </format>
    <format dxfId="115">
      <pivotArea dataOnly="0" labelOnly="1" grandRow="1" outline="0" offset="A256" fieldPosition="0"/>
    </format>
    <format dxfId="116">
      <pivotArea type="origin" dataOnly="0" labelOnly="1" outline="0" offset="A1:A2" fieldPosition="0"/>
    </format>
    <format dxfId="117">
      <pivotArea outline="0" fieldPosition="0">
        <references count="2">
          <reference field="2" count="1" selected="0">
            <x v="2"/>
          </reference>
          <reference field="3" count="1" selected="0">
            <x v="1"/>
          </reference>
        </references>
      </pivotArea>
    </format>
    <format dxfId="118">
      <pivotArea type="topRight" dataOnly="0" labelOnly="1" outline="0" offset="A1" fieldPosition="0"/>
    </format>
    <format dxfId="119">
      <pivotArea dataOnly="0" labelOnly="1" outline="0" offset="IV256" fieldPosition="0">
        <references count="1">
          <reference field="3" count="1">
            <x v="1"/>
          </reference>
        </references>
      </pivotArea>
    </format>
    <format dxfId="120">
      <pivotArea dataOnly="0" labelOnly="1" outline="0" fieldPosition="0">
        <references count="2">
          <reference field="2" count="1">
            <x v="2"/>
          </reference>
          <reference field="3" count="1" selected="0">
            <x v="1"/>
          </reference>
        </references>
      </pivotArea>
    </format>
    <format dxfId="121">
      <pivotArea outline="0" fieldPosition="0">
        <references count="2">
          <reference field="2" count="0" selected="0"/>
          <reference field="3" count="1" selected="0">
            <x v="1"/>
          </reference>
        </references>
      </pivotArea>
    </format>
  </formats>
  <pivotTableStyleInfo name="Mark 2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C6C8CF-2B6F-4607-8FA7-9F381DDBF07E}" name="PivotTable1" cacheId="118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compact="0" compactData="0" multipleFieldFilters="0">
  <location ref="G26:I32" firstHeaderRow="1" firstDataRow="2" firstDataCol="1"/>
  <pivotFields count="3">
    <pivotField axis="axisRow" compact="0" allDrilled="1" outline="0" subtotalTop="0" showAll="0" dataSourceSort="1" defaultSubtotal="0" defaultAttributeDrillState="1">
      <items count="4">
        <item x="0"/>
        <item x="1"/>
        <item x="2"/>
        <item x="3"/>
      </items>
    </pivotField>
    <pivotField axis="axisCol" compact="0" allDrilled="1" outline="0" subtotalTop="0" showAll="0" dataSourceSort="1" defaultSubtotal="0" defaultAttributeDrillState="1">
      <items count="2">
        <item x="0"/>
        <item x="1"/>
      </items>
    </pivotField>
    <pivotField dataField="1" compact="0" outline="0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2">
    <i>
      <x/>
    </i>
    <i>
      <x v="1"/>
    </i>
  </colItems>
  <dataFields count="1">
    <dataField name="Sum of Value" fld="2" baseField="0" baseItem="0"/>
  </dataField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Biegert Standard" showRowHeaders="1" showColHeaders="1" showRowStripes="1" showColStripes="0" showLastColumn="1"/>
  <rowHierarchiesUsage count="1">
    <rowHierarchyUsage hierarchyUsage="10"/>
  </rowHierarchiesUsage>
  <colHierarchiesUsage count="1">
    <colHierarchyUsage hierarchyUsage="11"/>
  </colHierarchiesUsage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15="http://schemas.microsoft.com/office/spreadsheetml/2010/11/main" uri="{E67621CE-5B39-4880-91FE-76760E9C1902}">
      <x15:pivotTableUISettings sourceDataName="WorksheetConnection_Book1!Table2">
        <x15:activeTabTopLevelEntity name="[Table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237273-C533-439A-9ED9-4F2476BDD339}" name="PivotTable1" cacheId="109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>
  <location ref="A4:H15" firstHeaderRow="1" firstDataRow="3" firstDataCol="2"/>
  <pivotFields count="5">
    <pivotField axis="axisRow" compact="0" outline="0" showAll="0" sortType="descending">
      <items count="12">
        <item sd="0" x="0"/>
        <item sd="0" x="1"/>
        <item sd="0" x="2"/>
        <item sd="0" x="3"/>
        <item sd="0" m="1" x="8"/>
        <item sd="0" x="5"/>
        <item sd="0" m="1" x="10"/>
        <item sd="0" m="1" x="9"/>
        <item sd="0" x="4"/>
        <item sd="0" x="6"/>
        <item sd="0" x="7"/>
        <item t="default" sd="0"/>
      </items>
      <autoSortScope>
        <pivotArea dataOnly="0" outline="0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3" count="1" selected="0">
              <x v="1"/>
            </reference>
          </references>
        </pivotArea>
      </autoSortScope>
    </pivotField>
    <pivotField axis="axisRow" compact="0" outline="0" showAll="0">
      <items count="30">
        <item x="17"/>
        <item x="20"/>
        <item x="19"/>
        <item x="15"/>
        <item x="18"/>
        <item x="16"/>
        <item x="14"/>
        <item x="5"/>
        <item x="6"/>
        <item x="8"/>
        <item x="3"/>
        <item x="10"/>
        <item x="12"/>
        <item x="13"/>
        <item x="11"/>
        <item x="4"/>
        <item x="21"/>
        <item x="22"/>
        <item x="7"/>
        <item x="24"/>
        <item x="23"/>
        <item x="25"/>
        <item x="27"/>
        <item x="26"/>
        <item m="1" x="28"/>
        <item x="0"/>
        <item x="1"/>
        <item x="2"/>
        <item x="9"/>
        <item t="default"/>
      </items>
    </pivotField>
    <pivotField axis="axisCol" compact="0" outline="0" subtotalTop="0" showAll="0">
      <items count="4">
        <item x="1"/>
        <item x="0"/>
        <item f="1" x="2"/>
        <item t="default"/>
      </items>
    </pivotField>
    <pivotField axis="axisCol" compact="0" outline="0" subtotalTop="0" showAll="0" defaultSubtotal="0">
      <items count="3">
        <item m="1" x="2"/>
        <item x="1"/>
        <item x="0"/>
      </items>
    </pivotField>
    <pivotField dataField="1" compact="0" outline="0" subtotalTop="0" showAll="0"/>
  </pivotFields>
  <rowFields count="2">
    <field x="0"/>
    <field x="1"/>
  </rowFields>
  <rowItems count="9">
    <i>
      <x/>
    </i>
    <i>
      <x v="3"/>
    </i>
    <i>
      <x v="2"/>
    </i>
    <i>
      <x v="9"/>
    </i>
    <i>
      <x v="1"/>
    </i>
    <i>
      <x v="10"/>
    </i>
    <i>
      <x v="8"/>
    </i>
    <i>
      <x v="5"/>
    </i>
    <i t="grand">
      <x/>
    </i>
  </rowItems>
  <colFields count="2">
    <field x="3"/>
    <field x="2"/>
  </colFields>
  <colItems count="6">
    <i>
      <x v="1"/>
      <x/>
    </i>
    <i r="1">
      <x v="1"/>
    </i>
    <i r="1">
      <x v="2"/>
    </i>
    <i>
      <x v="2"/>
      <x/>
    </i>
    <i r="1">
      <x v="1"/>
    </i>
    <i r="1">
      <x v="2"/>
    </i>
  </colItems>
  <dataFields count="1">
    <dataField name="Sum of Value" fld="4" baseField="0" baseItem="0"/>
  </dataFields>
  <formats count="49">
    <format dxfId="2">
      <pivotArea outline="0" fieldPosition="0">
        <references count="1">
          <reference field="0" count="1" selected="0" defaultSubtotal="1">
            <x v="1"/>
          </reference>
        </references>
      </pivotArea>
    </format>
    <format dxfId="3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4">
      <pivotArea dataOnly="0" labelOnly="1" outline="0" fieldPosition="0">
        <references count="2">
          <reference field="0" count="1" selected="0">
            <x v="1"/>
          </reference>
          <reference field="1" count="1">
            <x v="26"/>
          </reference>
        </references>
      </pivotArea>
    </format>
    <format dxfId="5">
      <pivotArea outline="0" fieldPosition="0">
        <references count="1">
          <reference field="0" count="1" selected="0" defaultSubtotal="1">
            <x v="3"/>
          </reference>
        </references>
      </pivotArea>
    </format>
    <format dxfId="6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7">
      <pivotArea dataOnly="0" labelOnly="1" outline="0" fieldPosition="0">
        <references count="2">
          <reference field="0" count="1" selected="0">
            <x v="3"/>
          </reference>
          <reference field="1" count="2">
            <x v="10"/>
            <x v="15"/>
          </reference>
        </references>
      </pivotArea>
    </format>
    <format dxfId="8">
      <pivotArea outline="0" fieldPosition="0">
        <references count="1">
          <reference field="0" count="1" selected="0" defaultSubtotal="1">
            <x v="0"/>
          </reference>
        </references>
      </pivotArea>
    </format>
    <format dxfId="9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10">
      <pivotArea dataOnly="0" labelOnly="1" outline="0" fieldPosition="0">
        <references count="2">
          <reference field="0" count="1" selected="0">
            <x v="0"/>
          </reference>
          <reference field="1" count="1">
            <x v="25"/>
          </reference>
        </references>
      </pivotArea>
    </format>
    <format dxfId="11">
      <pivotArea outline="0" fieldPosition="0">
        <references count="1">
          <reference field="0" count="1" selected="0" defaultSubtotal="1">
            <x v="6"/>
          </reference>
        </references>
      </pivotArea>
    </format>
    <format dxfId="12">
      <pivotArea dataOnly="0" labelOnly="1" outline="0" fieldPosition="0">
        <references count="1">
          <reference field="0" count="1" defaultSubtotal="1">
            <x v="6"/>
          </reference>
        </references>
      </pivotArea>
    </format>
    <format dxfId="13">
      <pivotArea dataOnly="0" labelOnly="1" outline="0" fieldPosition="0">
        <references count="2">
          <reference field="0" count="1" selected="0">
            <x v="6"/>
          </reference>
          <reference field="1" count="4">
            <x v="11"/>
            <x v="12"/>
            <x v="13"/>
            <x v="14"/>
          </reference>
        </references>
      </pivotArea>
    </format>
    <format dxfId="14">
      <pivotArea outline="0" fieldPosition="0">
        <references count="1">
          <reference field="0" count="1" selected="0" defaultSubtotal="1">
            <x v="2"/>
          </reference>
        </references>
      </pivotArea>
    </format>
    <format dxfId="15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16">
      <pivotArea dataOnly="0" labelOnly="1" outline="0" fieldPosition="0">
        <references count="2">
          <reference field="0" count="1" selected="0">
            <x v="2"/>
          </reference>
          <reference field="1" count="1">
            <x v="27"/>
          </reference>
        </references>
      </pivotArea>
    </format>
    <format dxfId="17">
      <pivotArea outline="0" fieldPosition="0">
        <references count="1">
          <reference field="0" count="6" selected="0">
            <x v="0"/>
            <x v="1"/>
            <x v="2"/>
            <x v="3"/>
            <x v="4"/>
            <x v="6"/>
          </reference>
        </references>
      </pivotArea>
    </format>
    <format dxfId="18">
      <pivotArea dataOnly="0" labelOnly="1" outline="0" fieldPosition="0">
        <references count="1">
          <reference field="0" count="6">
            <x v="0"/>
            <x v="1"/>
            <x v="2"/>
            <x v="3"/>
            <x v="4"/>
            <x v="6"/>
          </reference>
        </references>
      </pivotArea>
    </format>
    <format dxfId="19">
      <pivotArea dataOnly="0" labelOnly="1" outline="0" fieldPosition="0">
        <references count="2">
          <reference field="0" count="1" selected="0">
            <x v="7"/>
          </reference>
          <reference field="1" count="14">
            <x v="0"/>
            <x v="1"/>
            <x v="2"/>
            <x v="3"/>
            <x v="4"/>
            <x v="5"/>
            <x v="6"/>
            <x v="16"/>
            <x v="17"/>
            <x v="19"/>
            <x v="20"/>
            <x v="21"/>
            <x v="22"/>
            <x v="23"/>
          </reference>
        </references>
      </pivotArea>
    </format>
    <format dxfId="20">
      <pivotArea type="topRight" dataOnly="0" labelOnly="1" outline="0" fieldPosition="0"/>
    </format>
    <format dxfId="21">
      <pivotArea type="origin" dataOnly="0" labelOnly="1" outline="0" fieldPosition="0"/>
    </format>
    <format dxfId="22">
      <pivotArea type="topRight" dataOnly="0" labelOnly="1" outline="0" fieldPosition="0"/>
    </format>
    <format dxfId="23">
      <pivotArea type="origin" dataOnly="0" labelOnly="1" outline="0" offset="B1:B2" fieldPosition="0"/>
    </format>
    <format dxfId="24">
      <pivotArea field="1" type="button" dataOnly="0" labelOnly="1" outline="0" axis="axisRow" fieldPosition="1"/>
    </format>
    <format dxfId="25">
      <pivotArea dataOnly="0" labelOnly="1" outline="0" offset="IV256" fieldPosition="0">
        <references count="1">
          <reference field="0" count="1">
            <x v="0"/>
          </reference>
        </references>
      </pivotArea>
    </format>
    <format dxfId="26">
      <pivotArea dataOnly="0" labelOnly="1" outline="0" offset="IV256" fieldPosition="0">
        <references count="1">
          <reference field="0" count="1">
            <x v="1"/>
          </reference>
        </references>
      </pivotArea>
    </format>
    <format dxfId="27">
      <pivotArea dataOnly="0" labelOnly="1" outline="0" offset="IV256" fieldPosition="0">
        <references count="1">
          <reference field="0" count="1">
            <x v="2"/>
          </reference>
        </references>
      </pivotArea>
    </format>
    <format dxfId="28">
      <pivotArea dataOnly="0" labelOnly="1" outline="0" offset="IV256" fieldPosition="0">
        <references count="1">
          <reference field="0" count="1">
            <x v="3"/>
          </reference>
        </references>
      </pivotArea>
    </format>
    <format dxfId="29">
      <pivotArea dataOnly="0" labelOnly="1" outline="0" offset="IV256" fieldPosition="0">
        <references count="1">
          <reference field="0" count="1">
            <x v="4"/>
          </reference>
        </references>
      </pivotArea>
    </format>
    <format dxfId="30">
      <pivotArea dataOnly="0" labelOnly="1" outline="0" offset="IV256" fieldPosition="0">
        <references count="1">
          <reference field="0" count="1">
            <x v="5"/>
          </reference>
        </references>
      </pivotArea>
    </format>
    <format dxfId="31">
      <pivotArea dataOnly="0" labelOnly="1" outline="0" offset="IV256" fieldPosition="0">
        <references count="1">
          <reference field="0" count="1">
            <x v="6"/>
          </reference>
        </references>
      </pivotArea>
    </format>
    <format dxfId="32">
      <pivotArea dataOnly="0" labelOnly="1" outline="0" offset="IV256" fieldPosition="0">
        <references count="1">
          <reference field="0" count="1">
            <x v="7"/>
          </reference>
        </references>
      </pivotArea>
    </format>
    <format dxfId="33">
      <pivotArea field="0" type="button" dataOnly="0" labelOnly="1" outline="0" axis="axisRow" fieldPosition="0"/>
    </format>
    <format dxfId="34">
      <pivotArea field="1" type="button" dataOnly="0" labelOnly="1" outline="0" axis="axisRow" fieldPosition="1"/>
    </format>
    <format dxfId="35">
      <pivotArea dataOnly="0" labelOnly="1" grandRow="1" outline="0" offset="IV256" fieldPosition="0"/>
    </format>
    <format dxfId="36">
      <pivotArea dataOnly="0" labelOnly="1" outline="0" offset="A256" fieldPosition="0">
        <references count="1">
          <reference field="0" count="1">
            <x v="0"/>
          </reference>
        </references>
      </pivotArea>
    </format>
    <format dxfId="37">
      <pivotArea dataOnly="0" labelOnly="1" outline="0" offset="A256" fieldPosition="0">
        <references count="1">
          <reference field="0" count="1">
            <x v="3"/>
          </reference>
        </references>
      </pivotArea>
    </format>
    <format dxfId="38">
      <pivotArea dataOnly="0" labelOnly="1" outline="0" offset="A256" fieldPosition="0">
        <references count="1">
          <reference field="0" count="1">
            <x v="2"/>
          </reference>
        </references>
      </pivotArea>
    </format>
    <format dxfId="39">
      <pivotArea dataOnly="0" labelOnly="1" outline="0" offset="A256" fieldPosition="0">
        <references count="1">
          <reference field="0" count="1">
            <x v="9"/>
          </reference>
        </references>
      </pivotArea>
    </format>
    <format dxfId="40">
      <pivotArea dataOnly="0" labelOnly="1" outline="0" offset="A256" fieldPosition="0">
        <references count="1">
          <reference field="0" count="1">
            <x v="1"/>
          </reference>
        </references>
      </pivotArea>
    </format>
    <format dxfId="41">
      <pivotArea dataOnly="0" labelOnly="1" outline="0" offset="A256" fieldPosition="0">
        <references count="1">
          <reference field="0" count="1">
            <x v="10"/>
          </reference>
        </references>
      </pivotArea>
    </format>
    <format dxfId="42">
      <pivotArea dataOnly="0" labelOnly="1" outline="0" offset="A256" fieldPosition="0">
        <references count="1">
          <reference field="0" count="1">
            <x v="8"/>
          </reference>
        </references>
      </pivotArea>
    </format>
    <format dxfId="43">
      <pivotArea dataOnly="0" labelOnly="1" outline="0" offset="A256" fieldPosition="0">
        <references count="1">
          <reference field="0" count="1">
            <x v="5"/>
          </reference>
        </references>
      </pivotArea>
    </format>
    <format dxfId="44">
      <pivotArea dataOnly="0" labelOnly="1" grandRow="1" outline="0" offset="A256" fieldPosition="0"/>
    </format>
    <format dxfId="45">
      <pivotArea type="origin" dataOnly="0" labelOnly="1" outline="0" offset="A1:A2" fieldPosition="0"/>
    </format>
    <format dxfId="46">
      <pivotArea outline="0" fieldPosition="0">
        <references count="2">
          <reference field="2" count="1" selected="0">
            <x v="2"/>
          </reference>
          <reference field="3" count="1" selected="0">
            <x v="1"/>
          </reference>
        </references>
      </pivotArea>
    </format>
    <format dxfId="47">
      <pivotArea type="topRight" dataOnly="0" labelOnly="1" outline="0" offset="A1" fieldPosition="0"/>
    </format>
    <format dxfId="48">
      <pivotArea dataOnly="0" labelOnly="1" outline="0" offset="IV256" fieldPosition="0">
        <references count="1">
          <reference field="3" count="1">
            <x v="1"/>
          </reference>
        </references>
      </pivotArea>
    </format>
    <format dxfId="49">
      <pivotArea dataOnly="0" labelOnly="1" outline="0" fieldPosition="0">
        <references count="2">
          <reference field="2" count="1">
            <x v="2"/>
          </reference>
          <reference field="3" count="1" selected="0">
            <x v="1"/>
          </reference>
        </references>
      </pivotArea>
    </format>
    <format dxfId="50">
      <pivotArea outline="0" fieldPosition="0">
        <references count="2">
          <reference field="2" count="0" selected="0"/>
          <reference field="3" count="1" selected="0">
            <x v="1"/>
          </reference>
        </references>
      </pivotArea>
    </format>
  </formats>
  <pivotTableStyleInfo name="Mark 2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5F963886-D144-41B6-B045-8C4947FC6500}" autoFormatId="16" applyNumberFormats="0" applyBorderFormats="0" applyFontFormats="0" applyPatternFormats="0" applyAlignmentFormats="0" applyWidthHeightFormats="0">
  <queryTableRefresh nextId="6">
    <queryTableFields count="5">
      <queryTableField id="1" name="Country" tableColumnId="1"/>
      <queryTableField id="2" name="Sinking Agent" tableColumnId="2"/>
      <queryTableField id="3" name="Category" tableColumnId="3"/>
      <queryTableField id="4" name="Unit" tableColumnId="4"/>
      <queryTableField id="5" name="Value" tableColumnId="5"/>
    </queryTableFields>
  </queryTableRefresh>
  <extLst>
    <ext xmlns:x15="http://schemas.microsoft.com/office/spreadsheetml/2010/11/main" uri="{883FBD77-0823-4a55-B5E3-86C4891E6966}">
      <x15:queryTable sourceDataName="Query - NonUSSinkings"/>
    </ext>
  </extLst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9B35C-E380-4B55-8188-14A573CED26C}" name="Table1" displayName="Table1" ref="C10:K50" totalsRowShown="0">
  <autoFilter ref="C10:K50" xr:uid="{7BF9B35C-E380-4B55-8188-14A573CED26C}"/>
  <tableColumns count="9">
    <tableColumn id="1" xr3:uid="{8503B78F-331D-430A-B9A9-C142F3B00A73}" name="Column1"/>
    <tableColumn id="2" xr3:uid="{D69103BA-46B3-4BA0-AB8A-05DABE13A781}" name="Column2"/>
    <tableColumn id="3" xr3:uid="{7B99FB2B-35D1-4851-9373-9C1E6DAE337E}" name="Column3"/>
    <tableColumn id="4" xr3:uid="{E5D8DEF3-B675-4253-949C-D7A7D377DFC7}" name="Column4"/>
    <tableColumn id="5" xr3:uid="{FC156B5B-0DBE-418F-A5D7-A361781FB722}" name="Column5"/>
    <tableColumn id="6" xr3:uid="{EA4B7BE0-8A19-466E-B1E3-0CA4419AE442}" name="Column6"/>
    <tableColumn id="7" xr3:uid="{63D79A62-2C2A-46A7-ADE4-6ECF351A6C03}" name="Column7"/>
    <tableColumn id="8" xr3:uid="{114964E1-B0BD-4648-8BEA-31FECB3AEF4F}" name="Column8"/>
    <tableColumn id="9" xr3:uid="{D0F86297-BAEA-4799-AE73-513D39E4D7CF}" name="Column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D28D5B-8758-44EF-9064-8C4FFDF3E5A1}" name="NonUSSinkings" displayName="NonUSSinkings" ref="A1:E61" tableType="queryTable" totalsRowShown="0">
  <autoFilter ref="A1:E61" xr:uid="{2FD28D5B-8758-44EF-9064-8C4FFDF3E5A1}"/>
  <tableColumns count="5">
    <tableColumn id="1" xr3:uid="{6F06C0EA-CA51-4F7B-A1CC-5F65AE521080}" uniqueName="1" name="Country" queryTableFieldId="1" dataDxfId="143"/>
    <tableColumn id="2" xr3:uid="{92D33876-A3D8-4E3D-AFB4-26F8C7E978B4}" uniqueName="2" name="Sinking Agent" queryTableFieldId="2" dataDxfId="142"/>
    <tableColumn id="3" xr3:uid="{1D0F644B-3695-4FAD-B432-6EDB2EC4884D}" uniqueName="3" name="Category" queryTableFieldId="3" dataDxfId="141"/>
    <tableColumn id="4" xr3:uid="{9A6F80F2-AD93-492C-9E08-0CB73995F132}" uniqueName="4" name="Unit" queryTableFieldId="4" dataDxfId="140"/>
    <tableColumn id="5" xr3:uid="{EB00E19E-7649-4123-9615-EA64FB847D1D}" uniqueName="5" name="Valu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C0256A-EB41-4026-A992-31E8C3B96644}" name="Table15" displayName="Table15" ref="B17:D22" totalsRowShown="0" headerRowDxfId="131" dataDxfId="130">
  <autoFilter ref="B17:D22" xr:uid="{4AEA4701-45D6-4DA6-8E21-B6CD1ED6BB84}"/>
  <tableColumns count="3">
    <tableColumn id="1" xr3:uid="{B00F9D32-A0AB-42E6-A3DD-E949CCEC7AF1}" name="Name" dataDxfId="129"/>
    <tableColumn id="2" xr3:uid="{CDE5DAAC-7F05-4B32-B065-AB484217145A}" name="Title" dataDxfId="128"/>
    <tableColumn id="3" xr3:uid="{D67EBAD6-ACD1-4047-AEFA-1104B0E1335B}" name="Value" dataDxfId="127"/>
  </tableColumns>
  <tableStyleInfo name="Biegert Standard A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6E2D45-3A74-4E5F-82F1-7E4750E360AD}" name="Table2" displayName="Table2" ref="B26:D34" totalsRowShown="0" headerRowDxfId="126" dataDxfId="125">
  <autoFilter ref="B26:D34" xr:uid="{4CEB4C78-6C31-45EF-9C8C-BB29C3956793}"/>
  <tableColumns count="3">
    <tableColumn id="1" xr3:uid="{DF39E804-684F-407D-B518-E70F8A2229F2}" name="Index" dataDxfId="124"/>
    <tableColumn id="2" xr3:uid="{B27655EF-170A-4C84-8EAF-714C7D6D4659}" name="Type" dataDxfId="123"/>
    <tableColumn id="3" xr3:uid="{585A7861-4573-4B0C-BBDF-0A2330922A3A}" name="Value" dataDxfId="122"/>
  </tableColumns>
  <tableStyleInfo name="Biegert Standard A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ahoo.com/" TargetMode="External"/><Relationship Id="rId7" Type="http://schemas.openxmlformats.org/officeDocument/2006/relationships/table" Target="../tables/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table" Target="../tables/table3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K50"/>
  <sheetViews>
    <sheetView topLeftCell="B4" workbookViewId="0">
      <selection activeCell="M16" sqref="M16"/>
    </sheetView>
  </sheetViews>
  <sheetFormatPr defaultRowHeight="12.75" x14ac:dyDescent="0.2"/>
  <cols>
    <col min="3" max="3" width="24.28515625" customWidth="1"/>
    <col min="4" max="11" width="10.140625" customWidth="1"/>
  </cols>
  <sheetData>
    <row r="1" spans="1:11" x14ac:dyDescent="0.2">
      <c r="A1" s="1" t="s">
        <v>0</v>
      </c>
      <c r="B1" s="3" t="s">
        <v>3</v>
      </c>
      <c r="C1" s="3"/>
    </row>
    <row r="2" spans="1:11" x14ac:dyDescent="0.2">
      <c r="A2" s="1" t="s">
        <v>1</v>
      </c>
      <c r="B2" s="2"/>
      <c r="C2" s="2"/>
    </row>
    <row r="3" spans="1:11" x14ac:dyDescent="0.2">
      <c r="A3" s="1" t="s">
        <v>2</v>
      </c>
      <c r="B3" s="4"/>
      <c r="C3" s="2"/>
    </row>
    <row r="6" spans="1:11" x14ac:dyDescent="0.2">
      <c r="F6" s="5"/>
    </row>
    <row r="10" spans="1:11" x14ac:dyDescent="0.2"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 spans="1:11" x14ac:dyDescent="0.2">
      <c r="C11" t="s">
        <v>4</v>
      </c>
      <c r="D11" t="s">
        <v>5</v>
      </c>
      <c r="G11" t="s">
        <v>6</v>
      </c>
      <c r="J11" t="s">
        <v>7</v>
      </c>
    </row>
    <row r="12" spans="1:11" x14ac:dyDescent="0.2">
      <c r="D12" t="s">
        <v>8</v>
      </c>
      <c r="E12" t="s">
        <v>9</v>
      </c>
      <c r="G12" t="s">
        <v>8</v>
      </c>
      <c r="H12" t="s">
        <v>9</v>
      </c>
      <c r="J12" t="s">
        <v>8</v>
      </c>
      <c r="K12" t="s">
        <v>9</v>
      </c>
    </row>
    <row r="14" spans="1:11" x14ac:dyDescent="0.2">
      <c r="C14" t="s">
        <v>10</v>
      </c>
      <c r="D14">
        <v>28</v>
      </c>
      <c r="E14" s="9">
        <v>50365</v>
      </c>
      <c r="G14">
        <v>42</v>
      </c>
      <c r="H14" s="9">
        <v>87981</v>
      </c>
      <c r="J14">
        <v>70</v>
      </c>
      <c r="K14" s="9">
        <v>138346</v>
      </c>
    </row>
    <row r="15" spans="1:11" x14ac:dyDescent="0.2">
      <c r="C15" t="s">
        <v>11</v>
      </c>
      <c r="D15">
        <v>14</v>
      </c>
      <c r="E15" s="9">
        <v>26396</v>
      </c>
      <c r="G15" s="7">
        <v>29</v>
      </c>
      <c r="H15" s="9">
        <v>65040</v>
      </c>
      <c r="J15">
        <v>43</v>
      </c>
      <c r="K15" s="9">
        <v>91436</v>
      </c>
    </row>
    <row r="16" spans="1:11" x14ac:dyDescent="0.2">
      <c r="C16" t="s">
        <v>12</v>
      </c>
      <c r="D16" t="s">
        <v>13</v>
      </c>
      <c r="E16" t="s">
        <v>13</v>
      </c>
      <c r="G16" s="7">
        <v>2</v>
      </c>
      <c r="H16" s="9">
        <v>1817</v>
      </c>
      <c r="J16">
        <v>2</v>
      </c>
      <c r="K16" s="9">
        <v>1817</v>
      </c>
    </row>
    <row r="17" spans="3:11" x14ac:dyDescent="0.2">
      <c r="C17" t="s">
        <v>14</v>
      </c>
      <c r="D17">
        <v>2</v>
      </c>
      <c r="E17" s="9">
        <v>1600</v>
      </c>
      <c r="G17">
        <v>1</v>
      </c>
      <c r="H17" s="9">
        <v>1350</v>
      </c>
      <c r="J17">
        <v>3</v>
      </c>
      <c r="K17" s="9">
        <v>2950</v>
      </c>
    </row>
    <row r="18" spans="3:11" x14ac:dyDescent="0.2">
      <c r="C18" t="s">
        <v>15</v>
      </c>
      <c r="D18">
        <v>8</v>
      </c>
      <c r="E18" s="9">
        <v>19287</v>
      </c>
      <c r="G18" s="6" t="s">
        <v>13</v>
      </c>
      <c r="H18" t="s">
        <v>13</v>
      </c>
      <c r="J18">
        <v>8</v>
      </c>
      <c r="K18" s="9">
        <v>19287</v>
      </c>
    </row>
    <row r="19" spans="3:11" x14ac:dyDescent="0.2">
      <c r="C19" t="s">
        <v>16</v>
      </c>
      <c r="D19">
        <v>1</v>
      </c>
      <c r="E19">
        <v>270</v>
      </c>
      <c r="G19" s="6" t="s">
        <v>13</v>
      </c>
      <c r="H19" t="s">
        <v>13</v>
      </c>
      <c r="J19">
        <v>1</v>
      </c>
      <c r="K19">
        <v>270</v>
      </c>
    </row>
    <row r="20" spans="3:11" x14ac:dyDescent="0.2">
      <c r="C20" t="s">
        <v>17</v>
      </c>
      <c r="D20" t="s">
        <v>13</v>
      </c>
      <c r="E20" t="s">
        <v>13</v>
      </c>
      <c r="G20">
        <v>1</v>
      </c>
      <c r="H20" s="9">
        <v>1500</v>
      </c>
      <c r="J20">
        <v>1</v>
      </c>
      <c r="K20" s="9">
        <v>1500</v>
      </c>
    </row>
    <row r="21" spans="3:11" x14ac:dyDescent="0.2">
      <c r="C21" t="s">
        <v>18</v>
      </c>
      <c r="D21">
        <v>3</v>
      </c>
      <c r="E21" s="9">
        <v>2812</v>
      </c>
      <c r="G21">
        <v>7</v>
      </c>
      <c r="H21" s="9">
        <v>11000</v>
      </c>
      <c r="J21">
        <v>10</v>
      </c>
      <c r="K21" s="9">
        <v>13812</v>
      </c>
    </row>
    <row r="22" spans="3:11" x14ac:dyDescent="0.2">
      <c r="C22" t="s">
        <v>19</v>
      </c>
      <c r="D22" t="s">
        <v>13</v>
      </c>
      <c r="E22" t="s">
        <v>13</v>
      </c>
      <c r="G22">
        <v>2</v>
      </c>
      <c r="H22" s="9">
        <v>7274</v>
      </c>
      <c r="J22">
        <v>2</v>
      </c>
      <c r="K22" s="9">
        <v>7274</v>
      </c>
    </row>
    <row r="24" spans="3:11" x14ac:dyDescent="0.2">
      <c r="C24" t="s">
        <v>20</v>
      </c>
      <c r="D24" t="s">
        <v>21</v>
      </c>
      <c r="E24" t="s">
        <v>22</v>
      </c>
      <c r="G24">
        <v>15</v>
      </c>
      <c r="H24" t="s">
        <v>23</v>
      </c>
      <c r="J24">
        <v>22</v>
      </c>
      <c r="K24" t="s">
        <v>24</v>
      </c>
    </row>
    <row r="25" spans="3:11" x14ac:dyDescent="0.2">
      <c r="C25" t="s">
        <v>11</v>
      </c>
      <c r="D25">
        <v>2</v>
      </c>
      <c r="E25" s="9">
        <v>3920</v>
      </c>
      <c r="G25">
        <v>10</v>
      </c>
      <c r="H25" s="9">
        <v>42049</v>
      </c>
      <c r="J25">
        <v>12</v>
      </c>
      <c r="K25" s="9">
        <v>45969</v>
      </c>
    </row>
    <row r="26" spans="3:11" x14ac:dyDescent="0.2">
      <c r="C26" t="s">
        <v>25</v>
      </c>
      <c r="D26">
        <v>1</v>
      </c>
      <c r="E26">
        <v>615</v>
      </c>
      <c r="G26">
        <v>5</v>
      </c>
      <c r="H26" s="9">
        <v>15422</v>
      </c>
      <c r="J26">
        <v>6</v>
      </c>
      <c r="K26" s="9">
        <v>16037</v>
      </c>
    </row>
    <row r="27" spans="3:11" x14ac:dyDescent="0.2">
      <c r="C27" t="s">
        <v>18</v>
      </c>
      <c r="D27">
        <v>2</v>
      </c>
      <c r="E27" s="9">
        <v>2580</v>
      </c>
      <c r="G27" t="s">
        <v>13</v>
      </c>
      <c r="H27" t="s">
        <v>13</v>
      </c>
      <c r="J27">
        <v>2</v>
      </c>
      <c r="K27" s="9">
        <v>2580</v>
      </c>
    </row>
    <row r="28" spans="3:11" x14ac:dyDescent="0.2">
      <c r="C28" t="s">
        <v>26</v>
      </c>
      <c r="D28">
        <v>2</v>
      </c>
      <c r="E28">
        <v>984</v>
      </c>
      <c r="G28" t="s">
        <v>13</v>
      </c>
      <c r="H28" t="s">
        <v>13</v>
      </c>
      <c r="J28">
        <v>2</v>
      </c>
      <c r="K28">
        <v>984</v>
      </c>
    </row>
    <row r="30" spans="3:11" x14ac:dyDescent="0.2">
      <c r="C30" t="s">
        <v>27</v>
      </c>
      <c r="D30" t="s">
        <v>28</v>
      </c>
      <c r="E30" t="s">
        <v>29</v>
      </c>
      <c r="G30" t="s">
        <v>30</v>
      </c>
      <c r="H30" t="s">
        <v>31</v>
      </c>
      <c r="J30" t="s">
        <v>32</v>
      </c>
      <c r="K30" t="s">
        <v>33</v>
      </c>
    </row>
    <row r="31" spans="3:11" x14ac:dyDescent="0.2">
      <c r="C31" t="s">
        <v>25</v>
      </c>
      <c r="D31">
        <v>2</v>
      </c>
      <c r="E31">
        <v>400</v>
      </c>
      <c r="G31">
        <v>2</v>
      </c>
      <c r="H31" s="9">
        <v>10369</v>
      </c>
      <c r="J31">
        <v>4</v>
      </c>
      <c r="K31" s="9">
        <v>10769</v>
      </c>
    </row>
    <row r="32" spans="3:11" x14ac:dyDescent="0.2">
      <c r="C32" t="s">
        <v>18</v>
      </c>
      <c r="D32">
        <v>3</v>
      </c>
      <c r="E32" s="9">
        <v>6492</v>
      </c>
      <c r="G32">
        <v>6</v>
      </c>
      <c r="H32" s="9">
        <v>14541</v>
      </c>
      <c r="J32">
        <v>9</v>
      </c>
      <c r="K32" s="9">
        <v>21033</v>
      </c>
    </row>
    <row r="34" spans="3:11" x14ac:dyDescent="0.2">
      <c r="C34" t="s">
        <v>34</v>
      </c>
      <c r="D34" t="s">
        <v>35</v>
      </c>
      <c r="E34" t="s">
        <v>36</v>
      </c>
      <c r="G34" t="s">
        <v>37</v>
      </c>
      <c r="H34" t="s">
        <v>37</v>
      </c>
      <c r="J34" t="s">
        <v>38</v>
      </c>
      <c r="K34" t="s">
        <v>39</v>
      </c>
    </row>
    <row r="35" spans="3:11" x14ac:dyDescent="0.2">
      <c r="C35" t="s">
        <v>15</v>
      </c>
      <c r="D35">
        <v>1</v>
      </c>
      <c r="E35" s="9">
        <v>1995</v>
      </c>
      <c r="G35" t="s">
        <v>13</v>
      </c>
      <c r="H35" t="s">
        <v>13</v>
      </c>
      <c r="J35">
        <v>1</v>
      </c>
      <c r="K35" s="9">
        <v>1995</v>
      </c>
    </row>
    <row r="36" spans="3:11" x14ac:dyDescent="0.2">
      <c r="C36" t="s">
        <v>25</v>
      </c>
      <c r="D36">
        <v>1</v>
      </c>
      <c r="E36">
        <v>100</v>
      </c>
      <c r="G36" t="s">
        <v>13</v>
      </c>
      <c r="H36" t="s">
        <v>13</v>
      </c>
      <c r="J36">
        <v>1</v>
      </c>
      <c r="K36">
        <v>100</v>
      </c>
    </row>
    <row r="38" spans="3:11" x14ac:dyDescent="0.2">
      <c r="C38" t="s">
        <v>40</v>
      </c>
      <c r="D38" t="s">
        <v>41</v>
      </c>
      <c r="E38" t="s">
        <v>42</v>
      </c>
      <c r="G38" t="s">
        <v>43</v>
      </c>
      <c r="H38" t="s">
        <v>44</v>
      </c>
      <c r="J38" t="s">
        <v>45</v>
      </c>
      <c r="K38" t="s">
        <v>46</v>
      </c>
    </row>
    <row r="40" spans="3:11" x14ac:dyDescent="0.2">
      <c r="C40" t="s">
        <v>47</v>
      </c>
      <c r="D40" t="s">
        <v>35</v>
      </c>
      <c r="E40" t="s">
        <v>48</v>
      </c>
      <c r="G40" t="s">
        <v>35</v>
      </c>
      <c r="H40" t="s">
        <v>49</v>
      </c>
      <c r="J40" t="s">
        <v>50</v>
      </c>
      <c r="K40" t="s">
        <v>51</v>
      </c>
    </row>
    <row r="41" spans="3:11" x14ac:dyDescent="0.2">
      <c r="C41" t="s">
        <v>25</v>
      </c>
      <c r="D41">
        <v>2</v>
      </c>
      <c r="E41" s="9">
        <v>1660</v>
      </c>
      <c r="G41">
        <v>1</v>
      </c>
      <c r="H41" s="9">
        <v>6003</v>
      </c>
      <c r="J41">
        <v>3</v>
      </c>
      <c r="K41" s="9">
        <v>7663</v>
      </c>
    </row>
    <row r="42" spans="3:11" x14ac:dyDescent="0.2">
      <c r="C42" t="s">
        <v>52</v>
      </c>
      <c r="D42" t="s">
        <v>13</v>
      </c>
      <c r="E42" t="s">
        <v>13</v>
      </c>
      <c r="G42">
        <v>1</v>
      </c>
      <c r="H42" s="9">
        <v>2230</v>
      </c>
      <c r="J42">
        <v>1</v>
      </c>
      <c r="K42" s="9">
        <v>2230</v>
      </c>
    </row>
    <row r="44" spans="3:11" x14ac:dyDescent="0.2">
      <c r="C44" t="s">
        <v>53</v>
      </c>
      <c r="D44" t="s">
        <v>41</v>
      </c>
      <c r="E44" t="s">
        <v>54</v>
      </c>
      <c r="G44" t="s">
        <v>35</v>
      </c>
      <c r="H44" t="s">
        <v>55</v>
      </c>
      <c r="J44" t="s">
        <v>38</v>
      </c>
      <c r="K44" t="s">
        <v>56</v>
      </c>
    </row>
    <row r="46" spans="3:11" x14ac:dyDescent="0.2">
      <c r="C46" t="s">
        <v>57</v>
      </c>
      <c r="D46" t="s">
        <v>41</v>
      </c>
      <c r="E46" t="s">
        <v>54</v>
      </c>
      <c r="G46" t="s">
        <v>58</v>
      </c>
      <c r="H46" t="s">
        <v>59</v>
      </c>
      <c r="J46" t="s">
        <v>60</v>
      </c>
      <c r="K46" t="s">
        <v>59</v>
      </c>
    </row>
    <row r="48" spans="3:11" x14ac:dyDescent="0.2">
      <c r="C48" t="s">
        <v>61</v>
      </c>
      <c r="D48" t="s">
        <v>58</v>
      </c>
      <c r="E48" t="s">
        <v>62</v>
      </c>
      <c r="G48" t="s">
        <v>41</v>
      </c>
      <c r="H48" t="s">
        <v>63</v>
      </c>
      <c r="J48" t="s">
        <v>60</v>
      </c>
      <c r="K48" t="s">
        <v>64</v>
      </c>
    </row>
    <row r="50" spans="3:11" x14ac:dyDescent="0.2">
      <c r="C50" t="s">
        <v>65</v>
      </c>
      <c r="D50">
        <v>45</v>
      </c>
      <c r="E50" s="9">
        <v>69636</v>
      </c>
      <c r="G50">
        <v>73</v>
      </c>
      <c r="H50" s="9">
        <v>211664</v>
      </c>
      <c r="J50">
        <v>118</v>
      </c>
      <c r="K50" s="9">
        <v>281300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2EE0-F4BB-4601-BA28-5BAA95FD9BAB}">
  <dimension ref="A1:M61"/>
  <sheetViews>
    <sheetView tabSelected="1" topLeftCell="F1" workbookViewId="0">
      <selection activeCell="M18" sqref="M18"/>
    </sheetView>
  </sheetViews>
  <sheetFormatPr defaultRowHeight="12.75" x14ac:dyDescent="0.2"/>
  <cols>
    <col min="1" max="2" width="38" bestFit="1" customWidth="1"/>
    <col min="3" max="3" width="17.28515625" bestFit="1" customWidth="1"/>
    <col min="4" max="4" width="8" bestFit="1" customWidth="1"/>
    <col min="5" max="5" width="8.28515625" bestFit="1" customWidth="1"/>
    <col min="8" max="8" width="47.7109375" customWidth="1"/>
    <col min="9" max="9" width="16.42578125" bestFit="1" customWidth="1"/>
    <col min="10" max="13" width="19.28515625" bestFit="1" customWidth="1"/>
    <col min="14" max="14" width="12" bestFit="1" customWidth="1"/>
    <col min="15" max="15" width="19.28515625" bestFit="1" customWidth="1"/>
    <col min="16" max="16" width="12" bestFit="1" customWidth="1"/>
    <col min="17" max="17" width="16.140625" bestFit="1" customWidth="1"/>
    <col min="18" max="18" width="20.28515625" bestFit="1" customWidth="1"/>
    <col min="19" max="19" width="12" bestFit="1" customWidth="1"/>
  </cols>
  <sheetData>
    <row r="1" spans="1:13" x14ac:dyDescent="0.2">
      <c r="A1" t="s">
        <v>75</v>
      </c>
      <c r="B1" t="s">
        <v>4</v>
      </c>
      <c r="C1" t="s">
        <v>76</v>
      </c>
      <c r="D1" t="s">
        <v>77</v>
      </c>
      <c r="E1" t="s">
        <v>78</v>
      </c>
      <c r="H1" s="11" t="s">
        <v>96</v>
      </c>
      <c r="J1" s="11" t="s">
        <v>76</v>
      </c>
      <c r="K1" s="11" t="s">
        <v>77</v>
      </c>
    </row>
    <row r="2" spans="1:13" x14ac:dyDescent="0.2">
      <c r="A2" s="10" t="s">
        <v>79</v>
      </c>
      <c r="B2" s="10" t="s">
        <v>80</v>
      </c>
      <c r="C2" s="10" t="s">
        <v>5</v>
      </c>
      <c r="D2" s="10" t="s">
        <v>8</v>
      </c>
      <c r="E2">
        <v>14</v>
      </c>
      <c r="J2" t="s">
        <v>6</v>
      </c>
      <c r="L2" t="s">
        <v>5</v>
      </c>
    </row>
    <row r="3" spans="1:13" x14ac:dyDescent="0.2">
      <c r="A3" s="10" t="s">
        <v>79</v>
      </c>
      <c r="B3" s="10" t="s">
        <v>80</v>
      </c>
      <c r="C3" s="10" t="s">
        <v>5</v>
      </c>
      <c r="D3" s="10" t="s">
        <v>9</v>
      </c>
      <c r="E3">
        <v>26396</v>
      </c>
      <c r="H3" s="11" t="s">
        <v>75</v>
      </c>
      <c r="I3" s="11" t="s">
        <v>4</v>
      </c>
      <c r="J3" t="s">
        <v>8</v>
      </c>
      <c r="K3" t="s">
        <v>9</v>
      </c>
      <c r="L3" t="s">
        <v>8</v>
      </c>
      <c r="M3" t="s">
        <v>9</v>
      </c>
    </row>
    <row r="4" spans="1:13" x14ac:dyDescent="0.2">
      <c r="A4" s="10" t="s">
        <v>79</v>
      </c>
      <c r="B4" s="10" t="s">
        <v>80</v>
      </c>
      <c r="C4" s="10" t="s">
        <v>6</v>
      </c>
      <c r="D4" s="10" t="s">
        <v>8</v>
      </c>
      <c r="E4">
        <v>29</v>
      </c>
      <c r="H4" t="s">
        <v>79</v>
      </c>
      <c r="J4" s="10">
        <v>42</v>
      </c>
      <c r="K4" s="55">
        <v>87981</v>
      </c>
      <c r="L4" s="10">
        <v>28</v>
      </c>
      <c r="M4" s="55">
        <v>50365</v>
      </c>
    </row>
    <row r="5" spans="1:13" x14ac:dyDescent="0.2">
      <c r="A5" s="10" t="s">
        <v>79</v>
      </c>
      <c r="B5" s="10" t="s">
        <v>80</v>
      </c>
      <c r="C5" s="10" t="s">
        <v>6</v>
      </c>
      <c r="D5" s="10" t="s">
        <v>9</v>
      </c>
      <c r="E5">
        <v>65040</v>
      </c>
      <c r="H5" t="s">
        <v>88</v>
      </c>
      <c r="J5" s="10">
        <v>15</v>
      </c>
      <c r="K5" s="55">
        <v>57471</v>
      </c>
      <c r="L5" s="10">
        <v>7</v>
      </c>
      <c r="M5" s="55">
        <v>8099</v>
      </c>
    </row>
    <row r="6" spans="1:13" x14ac:dyDescent="0.2">
      <c r="A6" s="10" t="s">
        <v>79</v>
      </c>
      <c r="B6" s="10" t="s">
        <v>81</v>
      </c>
      <c r="C6" s="10" t="s">
        <v>6</v>
      </c>
      <c r="D6" s="10" t="s">
        <v>8</v>
      </c>
      <c r="E6">
        <v>2</v>
      </c>
      <c r="H6" t="s">
        <v>91</v>
      </c>
      <c r="J6" s="10">
        <v>8</v>
      </c>
      <c r="K6" s="55">
        <v>24910</v>
      </c>
      <c r="L6" s="10">
        <v>5</v>
      </c>
      <c r="M6" s="55">
        <v>6892</v>
      </c>
    </row>
    <row r="7" spans="1:13" x14ac:dyDescent="0.2">
      <c r="A7" s="10" t="s">
        <v>79</v>
      </c>
      <c r="B7" s="10" t="s">
        <v>81</v>
      </c>
      <c r="C7" s="10" t="s">
        <v>6</v>
      </c>
      <c r="D7" s="10" t="s">
        <v>9</v>
      </c>
      <c r="E7">
        <v>1817</v>
      </c>
      <c r="H7" t="s">
        <v>92</v>
      </c>
      <c r="J7" s="10"/>
      <c r="K7" s="55"/>
      <c r="L7" s="10">
        <v>2</v>
      </c>
      <c r="M7" s="55">
        <v>2095</v>
      </c>
    </row>
    <row r="8" spans="1:13" x14ac:dyDescent="0.2">
      <c r="A8" s="10" t="s">
        <v>79</v>
      </c>
      <c r="B8" s="10" t="s">
        <v>82</v>
      </c>
      <c r="C8" s="10" t="s">
        <v>5</v>
      </c>
      <c r="D8" s="10" t="s">
        <v>8</v>
      </c>
      <c r="E8">
        <v>2</v>
      </c>
      <c r="H8" t="s">
        <v>93</v>
      </c>
      <c r="J8" s="10">
        <v>2</v>
      </c>
      <c r="K8" s="55">
        <v>8233</v>
      </c>
      <c r="L8" s="10">
        <v>2</v>
      </c>
      <c r="M8" s="55">
        <v>1660</v>
      </c>
    </row>
    <row r="9" spans="1:13" x14ac:dyDescent="0.2">
      <c r="A9" s="10" t="s">
        <v>79</v>
      </c>
      <c r="B9" s="10" t="s">
        <v>82</v>
      </c>
      <c r="C9" s="10" t="s">
        <v>5</v>
      </c>
      <c r="D9" s="10" t="s">
        <v>9</v>
      </c>
      <c r="E9">
        <v>1600</v>
      </c>
      <c r="H9" t="s">
        <v>61</v>
      </c>
      <c r="J9" s="10"/>
      <c r="K9" s="55"/>
      <c r="L9" s="10">
        <v>1</v>
      </c>
      <c r="M9" s="55">
        <v>525</v>
      </c>
    </row>
    <row r="10" spans="1:13" x14ac:dyDescent="0.2">
      <c r="A10" s="10" t="s">
        <v>79</v>
      </c>
      <c r="B10" s="10" t="s">
        <v>82</v>
      </c>
      <c r="C10" s="10" t="s">
        <v>6</v>
      </c>
      <c r="D10" s="10" t="s">
        <v>8</v>
      </c>
      <c r="E10">
        <v>1</v>
      </c>
      <c r="H10" t="s">
        <v>40</v>
      </c>
      <c r="J10" s="10">
        <v>3</v>
      </c>
      <c r="K10" s="55">
        <v>14327</v>
      </c>
      <c r="L10" s="10"/>
      <c r="M10" s="55"/>
    </row>
    <row r="11" spans="1:13" x14ac:dyDescent="0.2">
      <c r="A11" s="10" t="s">
        <v>79</v>
      </c>
      <c r="B11" s="10" t="s">
        <v>82</v>
      </c>
      <c r="C11" s="10" t="s">
        <v>6</v>
      </c>
      <c r="D11" s="10" t="s">
        <v>9</v>
      </c>
      <c r="E11">
        <v>1350</v>
      </c>
      <c r="H11" t="s">
        <v>57</v>
      </c>
      <c r="J11" s="10">
        <v>1</v>
      </c>
      <c r="K11" s="55">
        <v>10439</v>
      </c>
      <c r="L11" s="10"/>
      <c r="M11" s="55"/>
    </row>
    <row r="12" spans="1:13" x14ac:dyDescent="0.2">
      <c r="A12" s="10" t="s">
        <v>79</v>
      </c>
      <c r="B12" s="10" t="s">
        <v>83</v>
      </c>
      <c r="C12" s="10" t="s">
        <v>5</v>
      </c>
      <c r="D12" s="10" t="s">
        <v>8</v>
      </c>
      <c r="E12">
        <v>8</v>
      </c>
      <c r="H12" t="s">
        <v>53</v>
      </c>
      <c r="J12" s="10">
        <v>2</v>
      </c>
      <c r="K12" s="55">
        <v>8303</v>
      </c>
      <c r="L12" s="10"/>
      <c r="M12" s="55"/>
    </row>
    <row r="13" spans="1:13" x14ac:dyDescent="0.2">
      <c r="A13" s="10" t="s">
        <v>79</v>
      </c>
      <c r="B13" s="10" t="s">
        <v>83</v>
      </c>
      <c r="C13" s="10" t="s">
        <v>5</v>
      </c>
      <c r="D13" s="10" t="s">
        <v>9</v>
      </c>
      <c r="E13">
        <v>19287</v>
      </c>
      <c r="H13" t="s">
        <v>95</v>
      </c>
      <c r="J13" s="10">
        <v>73</v>
      </c>
      <c r="K13" s="55">
        <v>211664</v>
      </c>
      <c r="L13" s="10">
        <v>45</v>
      </c>
      <c r="M13" s="55">
        <v>69636</v>
      </c>
    </row>
    <row r="14" spans="1:13" x14ac:dyDescent="0.2">
      <c r="A14" s="10" t="s">
        <v>79</v>
      </c>
      <c r="B14" s="10" t="s">
        <v>84</v>
      </c>
      <c r="C14" s="10" t="s">
        <v>5</v>
      </c>
      <c r="D14" s="10" t="s">
        <v>8</v>
      </c>
      <c r="E14">
        <v>1</v>
      </c>
    </row>
    <row r="15" spans="1:13" x14ac:dyDescent="0.2">
      <c r="A15" s="10" t="s">
        <v>79</v>
      </c>
      <c r="B15" s="10" t="s">
        <v>84</v>
      </c>
      <c r="C15" s="10" t="s">
        <v>5</v>
      </c>
      <c r="D15" s="10" t="s">
        <v>9</v>
      </c>
      <c r="E15">
        <v>270</v>
      </c>
    </row>
    <row r="16" spans="1:13" x14ac:dyDescent="0.2">
      <c r="A16" s="10" t="s">
        <v>79</v>
      </c>
      <c r="B16" s="10" t="s">
        <v>85</v>
      </c>
      <c r="C16" s="10" t="s">
        <v>6</v>
      </c>
      <c r="D16" s="10" t="s">
        <v>8</v>
      </c>
      <c r="E16">
        <v>1</v>
      </c>
    </row>
    <row r="17" spans="1:5" x14ac:dyDescent="0.2">
      <c r="A17" s="10" t="s">
        <v>79</v>
      </c>
      <c r="B17" s="10" t="s">
        <v>85</v>
      </c>
      <c r="C17" s="10" t="s">
        <v>6</v>
      </c>
      <c r="D17" s="10" t="s">
        <v>9</v>
      </c>
      <c r="E17">
        <v>1500</v>
      </c>
    </row>
    <row r="18" spans="1:5" x14ac:dyDescent="0.2">
      <c r="A18" s="10" t="s">
        <v>79</v>
      </c>
      <c r="B18" s="10" t="s">
        <v>86</v>
      </c>
      <c r="C18" s="10" t="s">
        <v>5</v>
      </c>
      <c r="D18" s="10" t="s">
        <v>8</v>
      </c>
      <c r="E18">
        <v>3</v>
      </c>
    </row>
    <row r="19" spans="1:5" x14ac:dyDescent="0.2">
      <c r="A19" s="10" t="s">
        <v>79</v>
      </c>
      <c r="B19" s="10" t="s">
        <v>86</v>
      </c>
      <c r="C19" s="10" t="s">
        <v>5</v>
      </c>
      <c r="D19" s="10" t="s">
        <v>9</v>
      </c>
      <c r="E19">
        <v>2812</v>
      </c>
    </row>
    <row r="20" spans="1:5" x14ac:dyDescent="0.2">
      <c r="A20" s="10" t="s">
        <v>79</v>
      </c>
      <c r="B20" s="10" t="s">
        <v>86</v>
      </c>
      <c r="C20" s="10" t="s">
        <v>6</v>
      </c>
      <c r="D20" s="10" t="s">
        <v>8</v>
      </c>
      <c r="E20">
        <v>7</v>
      </c>
    </row>
    <row r="21" spans="1:5" x14ac:dyDescent="0.2">
      <c r="A21" s="10" t="s">
        <v>79</v>
      </c>
      <c r="B21" s="10" t="s">
        <v>86</v>
      </c>
      <c r="C21" s="10" t="s">
        <v>6</v>
      </c>
      <c r="D21" s="10" t="s">
        <v>9</v>
      </c>
      <c r="E21">
        <v>11000</v>
      </c>
    </row>
    <row r="22" spans="1:5" x14ac:dyDescent="0.2">
      <c r="A22" s="10" t="s">
        <v>79</v>
      </c>
      <c r="B22" s="10" t="s">
        <v>87</v>
      </c>
      <c r="C22" s="10" t="s">
        <v>6</v>
      </c>
      <c r="D22" s="10" t="s">
        <v>8</v>
      </c>
      <c r="E22">
        <v>2</v>
      </c>
    </row>
    <row r="23" spans="1:5" x14ac:dyDescent="0.2">
      <c r="A23" s="10" t="s">
        <v>79</v>
      </c>
      <c r="B23" s="10" t="s">
        <v>87</v>
      </c>
      <c r="C23" s="10" t="s">
        <v>6</v>
      </c>
      <c r="D23" s="10" t="s">
        <v>9</v>
      </c>
      <c r="E23">
        <v>7274</v>
      </c>
    </row>
    <row r="24" spans="1:5" x14ac:dyDescent="0.2">
      <c r="A24" s="10" t="s">
        <v>88</v>
      </c>
      <c r="B24" s="10" t="s">
        <v>80</v>
      </c>
      <c r="C24" s="10" t="s">
        <v>5</v>
      </c>
      <c r="D24" s="10" t="s">
        <v>8</v>
      </c>
      <c r="E24">
        <v>2</v>
      </c>
    </row>
    <row r="25" spans="1:5" x14ac:dyDescent="0.2">
      <c r="A25" s="10" t="s">
        <v>88</v>
      </c>
      <c r="B25" s="10" t="s">
        <v>80</v>
      </c>
      <c r="C25" s="10" t="s">
        <v>5</v>
      </c>
      <c r="D25" s="10" t="s">
        <v>9</v>
      </c>
      <c r="E25">
        <v>3920</v>
      </c>
    </row>
    <row r="26" spans="1:5" x14ac:dyDescent="0.2">
      <c r="A26" s="10" t="s">
        <v>88</v>
      </c>
      <c r="B26" s="10" t="s">
        <v>80</v>
      </c>
      <c r="C26" s="10" t="s">
        <v>6</v>
      </c>
      <c r="D26" s="10" t="s">
        <v>8</v>
      </c>
      <c r="E26">
        <v>10</v>
      </c>
    </row>
    <row r="27" spans="1:5" x14ac:dyDescent="0.2">
      <c r="A27" s="10" t="s">
        <v>88</v>
      </c>
      <c r="B27" s="10" t="s">
        <v>80</v>
      </c>
      <c r="C27" s="10" t="s">
        <v>6</v>
      </c>
      <c r="D27" s="10" t="s">
        <v>9</v>
      </c>
      <c r="E27">
        <v>42049</v>
      </c>
    </row>
    <row r="28" spans="1:5" x14ac:dyDescent="0.2">
      <c r="A28" s="10" t="s">
        <v>88</v>
      </c>
      <c r="B28" s="10" t="s">
        <v>89</v>
      </c>
      <c r="C28" s="10" t="s">
        <v>5</v>
      </c>
      <c r="D28" s="10" t="s">
        <v>8</v>
      </c>
      <c r="E28">
        <v>1</v>
      </c>
    </row>
    <row r="29" spans="1:5" x14ac:dyDescent="0.2">
      <c r="A29" s="10" t="s">
        <v>88</v>
      </c>
      <c r="B29" s="10" t="s">
        <v>89</v>
      </c>
      <c r="C29" s="10" t="s">
        <v>5</v>
      </c>
      <c r="D29" s="10" t="s">
        <v>9</v>
      </c>
      <c r="E29">
        <v>615</v>
      </c>
    </row>
    <row r="30" spans="1:5" x14ac:dyDescent="0.2">
      <c r="A30" s="10" t="s">
        <v>88</v>
      </c>
      <c r="B30" s="10" t="s">
        <v>89</v>
      </c>
      <c r="C30" s="10" t="s">
        <v>6</v>
      </c>
      <c r="D30" s="10" t="s">
        <v>8</v>
      </c>
      <c r="E30">
        <v>5</v>
      </c>
    </row>
    <row r="31" spans="1:5" x14ac:dyDescent="0.2">
      <c r="A31" s="10" t="s">
        <v>88</v>
      </c>
      <c r="B31" s="10" t="s">
        <v>89</v>
      </c>
      <c r="C31" s="10" t="s">
        <v>6</v>
      </c>
      <c r="D31" s="10" t="s">
        <v>9</v>
      </c>
      <c r="E31">
        <v>15422</v>
      </c>
    </row>
    <row r="32" spans="1:5" x14ac:dyDescent="0.2">
      <c r="A32" s="10" t="s">
        <v>88</v>
      </c>
      <c r="B32" s="10" t="s">
        <v>86</v>
      </c>
      <c r="C32" s="10" t="s">
        <v>5</v>
      </c>
      <c r="D32" s="10" t="s">
        <v>8</v>
      </c>
      <c r="E32">
        <v>2</v>
      </c>
    </row>
    <row r="33" spans="1:5" x14ac:dyDescent="0.2">
      <c r="A33" s="10" t="s">
        <v>88</v>
      </c>
      <c r="B33" s="10" t="s">
        <v>86</v>
      </c>
      <c r="C33" s="10" t="s">
        <v>5</v>
      </c>
      <c r="D33" s="10" t="s">
        <v>9</v>
      </c>
      <c r="E33">
        <v>2580</v>
      </c>
    </row>
    <row r="34" spans="1:5" x14ac:dyDescent="0.2">
      <c r="A34" s="10" t="s">
        <v>88</v>
      </c>
      <c r="B34" s="10" t="s">
        <v>90</v>
      </c>
      <c r="C34" s="10" t="s">
        <v>5</v>
      </c>
      <c r="D34" s="10" t="s">
        <v>8</v>
      </c>
      <c r="E34">
        <v>2</v>
      </c>
    </row>
    <row r="35" spans="1:5" x14ac:dyDescent="0.2">
      <c r="A35" s="10" t="s">
        <v>88</v>
      </c>
      <c r="B35" s="10" t="s">
        <v>90</v>
      </c>
      <c r="C35" s="10" t="s">
        <v>5</v>
      </c>
      <c r="D35" s="10" t="s">
        <v>9</v>
      </c>
      <c r="E35">
        <v>984</v>
      </c>
    </row>
    <row r="36" spans="1:5" x14ac:dyDescent="0.2">
      <c r="A36" s="10" t="s">
        <v>91</v>
      </c>
      <c r="B36" s="10" t="s">
        <v>89</v>
      </c>
      <c r="C36" s="10" t="s">
        <v>5</v>
      </c>
      <c r="D36" s="10" t="s">
        <v>8</v>
      </c>
      <c r="E36">
        <v>2</v>
      </c>
    </row>
    <row r="37" spans="1:5" x14ac:dyDescent="0.2">
      <c r="A37" s="10" t="s">
        <v>91</v>
      </c>
      <c r="B37" s="10" t="s">
        <v>89</v>
      </c>
      <c r="C37" s="10" t="s">
        <v>5</v>
      </c>
      <c r="D37" s="10" t="s">
        <v>9</v>
      </c>
      <c r="E37">
        <v>400</v>
      </c>
    </row>
    <row r="38" spans="1:5" x14ac:dyDescent="0.2">
      <c r="A38" s="10" t="s">
        <v>91</v>
      </c>
      <c r="B38" s="10" t="s">
        <v>89</v>
      </c>
      <c r="C38" s="10" t="s">
        <v>6</v>
      </c>
      <c r="D38" s="10" t="s">
        <v>8</v>
      </c>
      <c r="E38">
        <v>2</v>
      </c>
    </row>
    <row r="39" spans="1:5" x14ac:dyDescent="0.2">
      <c r="A39" s="10" t="s">
        <v>91</v>
      </c>
      <c r="B39" s="10" t="s">
        <v>89</v>
      </c>
      <c r="C39" s="10" t="s">
        <v>6</v>
      </c>
      <c r="D39" s="10" t="s">
        <v>9</v>
      </c>
      <c r="E39">
        <v>10369</v>
      </c>
    </row>
    <row r="40" spans="1:5" x14ac:dyDescent="0.2">
      <c r="A40" s="10" t="s">
        <v>91</v>
      </c>
      <c r="B40" s="10" t="s">
        <v>86</v>
      </c>
      <c r="C40" s="10" t="s">
        <v>5</v>
      </c>
      <c r="D40" s="10" t="s">
        <v>8</v>
      </c>
      <c r="E40">
        <v>3</v>
      </c>
    </row>
    <row r="41" spans="1:5" x14ac:dyDescent="0.2">
      <c r="A41" s="10" t="s">
        <v>91</v>
      </c>
      <c r="B41" s="10" t="s">
        <v>86</v>
      </c>
      <c r="C41" s="10" t="s">
        <v>5</v>
      </c>
      <c r="D41" s="10" t="s">
        <v>9</v>
      </c>
      <c r="E41">
        <v>6492</v>
      </c>
    </row>
    <row r="42" spans="1:5" x14ac:dyDescent="0.2">
      <c r="A42" s="10" t="s">
        <v>91</v>
      </c>
      <c r="B42" s="10" t="s">
        <v>86</v>
      </c>
      <c r="C42" s="10" t="s">
        <v>6</v>
      </c>
      <c r="D42" s="10" t="s">
        <v>8</v>
      </c>
      <c r="E42">
        <v>6</v>
      </c>
    </row>
    <row r="43" spans="1:5" x14ac:dyDescent="0.2">
      <c r="A43" s="10" t="s">
        <v>91</v>
      </c>
      <c r="B43" s="10" t="s">
        <v>86</v>
      </c>
      <c r="C43" s="10" t="s">
        <v>6</v>
      </c>
      <c r="D43" s="10" t="s">
        <v>9</v>
      </c>
      <c r="E43">
        <v>14541</v>
      </c>
    </row>
    <row r="44" spans="1:5" x14ac:dyDescent="0.2">
      <c r="A44" s="10" t="s">
        <v>92</v>
      </c>
      <c r="B44" s="10" t="s">
        <v>83</v>
      </c>
      <c r="C44" s="10" t="s">
        <v>5</v>
      </c>
      <c r="D44" s="10" t="s">
        <v>8</v>
      </c>
      <c r="E44">
        <v>1</v>
      </c>
    </row>
    <row r="45" spans="1:5" x14ac:dyDescent="0.2">
      <c r="A45" s="10" t="s">
        <v>92</v>
      </c>
      <c r="B45" s="10" t="s">
        <v>83</v>
      </c>
      <c r="C45" s="10" t="s">
        <v>5</v>
      </c>
      <c r="D45" s="10" t="s">
        <v>9</v>
      </c>
      <c r="E45">
        <v>1995</v>
      </c>
    </row>
    <row r="46" spans="1:5" x14ac:dyDescent="0.2">
      <c r="A46" s="10" t="s">
        <v>92</v>
      </c>
      <c r="B46" s="10" t="s">
        <v>89</v>
      </c>
      <c r="C46" s="10" t="s">
        <v>5</v>
      </c>
      <c r="D46" s="10" t="s">
        <v>8</v>
      </c>
      <c r="E46">
        <v>1</v>
      </c>
    </row>
    <row r="47" spans="1:5" x14ac:dyDescent="0.2">
      <c r="A47" s="10" t="s">
        <v>92</v>
      </c>
      <c r="B47" s="10" t="s">
        <v>89</v>
      </c>
      <c r="C47" s="10" t="s">
        <v>5</v>
      </c>
      <c r="D47" s="10" t="s">
        <v>9</v>
      </c>
      <c r="E47">
        <v>100</v>
      </c>
    </row>
    <row r="48" spans="1:5" x14ac:dyDescent="0.2">
      <c r="A48" s="10" t="s">
        <v>40</v>
      </c>
      <c r="B48" s="10" t="s">
        <v>40</v>
      </c>
      <c r="C48" s="10" t="s">
        <v>6</v>
      </c>
      <c r="D48" s="10" t="s">
        <v>8</v>
      </c>
      <c r="E48">
        <v>3</v>
      </c>
    </row>
    <row r="49" spans="1:5" x14ac:dyDescent="0.2">
      <c r="A49" s="10" t="s">
        <v>40</v>
      </c>
      <c r="B49" s="10" t="s">
        <v>40</v>
      </c>
      <c r="C49" s="10" t="s">
        <v>6</v>
      </c>
      <c r="D49" s="10" t="s">
        <v>9</v>
      </c>
      <c r="E49">
        <v>14327</v>
      </c>
    </row>
    <row r="50" spans="1:5" x14ac:dyDescent="0.2">
      <c r="A50" s="10" t="s">
        <v>93</v>
      </c>
      <c r="B50" s="10" t="s">
        <v>89</v>
      </c>
      <c r="C50" s="10" t="s">
        <v>5</v>
      </c>
      <c r="D50" s="10" t="s">
        <v>8</v>
      </c>
      <c r="E50">
        <v>2</v>
      </c>
    </row>
    <row r="51" spans="1:5" x14ac:dyDescent="0.2">
      <c r="A51" s="10" t="s">
        <v>93</v>
      </c>
      <c r="B51" s="10" t="s">
        <v>89</v>
      </c>
      <c r="C51" s="10" t="s">
        <v>5</v>
      </c>
      <c r="D51" s="10" t="s">
        <v>9</v>
      </c>
      <c r="E51">
        <v>1660</v>
      </c>
    </row>
    <row r="52" spans="1:5" x14ac:dyDescent="0.2">
      <c r="A52" s="10" t="s">
        <v>93</v>
      </c>
      <c r="B52" s="10" t="s">
        <v>89</v>
      </c>
      <c r="C52" s="10" t="s">
        <v>6</v>
      </c>
      <c r="D52" s="10" t="s">
        <v>8</v>
      </c>
      <c r="E52">
        <v>1</v>
      </c>
    </row>
    <row r="53" spans="1:5" x14ac:dyDescent="0.2">
      <c r="A53" s="10" t="s">
        <v>93</v>
      </c>
      <c r="B53" s="10" t="s">
        <v>89</v>
      </c>
      <c r="C53" s="10" t="s">
        <v>6</v>
      </c>
      <c r="D53" s="10" t="s">
        <v>9</v>
      </c>
      <c r="E53">
        <v>6003</v>
      </c>
    </row>
    <row r="54" spans="1:5" x14ac:dyDescent="0.2">
      <c r="A54" s="10" t="s">
        <v>93</v>
      </c>
      <c r="B54" s="10" t="s">
        <v>94</v>
      </c>
      <c r="C54" s="10" t="s">
        <v>6</v>
      </c>
      <c r="D54" s="10" t="s">
        <v>8</v>
      </c>
      <c r="E54">
        <v>1</v>
      </c>
    </row>
    <row r="55" spans="1:5" x14ac:dyDescent="0.2">
      <c r="A55" s="10" t="s">
        <v>93</v>
      </c>
      <c r="B55" s="10" t="s">
        <v>94</v>
      </c>
      <c r="C55" s="10" t="s">
        <v>6</v>
      </c>
      <c r="D55" s="10" t="s">
        <v>9</v>
      </c>
      <c r="E55">
        <v>2230</v>
      </c>
    </row>
    <row r="56" spans="1:5" x14ac:dyDescent="0.2">
      <c r="A56" s="10" t="s">
        <v>53</v>
      </c>
      <c r="B56" s="10" t="s">
        <v>53</v>
      </c>
      <c r="C56" s="10" t="s">
        <v>6</v>
      </c>
      <c r="D56" s="10" t="s">
        <v>8</v>
      </c>
      <c r="E56">
        <v>2</v>
      </c>
    </row>
    <row r="57" spans="1:5" x14ac:dyDescent="0.2">
      <c r="A57" s="10" t="s">
        <v>53</v>
      </c>
      <c r="B57" s="10" t="s">
        <v>53</v>
      </c>
      <c r="C57" s="10" t="s">
        <v>6</v>
      </c>
      <c r="D57" s="10" t="s">
        <v>9</v>
      </c>
      <c r="E57">
        <v>8303</v>
      </c>
    </row>
    <row r="58" spans="1:5" x14ac:dyDescent="0.2">
      <c r="A58" s="10" t="s">
        <v>57</v>
      </c>
      <c r="B58" s="10" t="s">
        <v>57</v>
      </c>
      <c r="C58" s="10" t="s">
        <v>6</v>
      </c>
      <c r="D58" s="10" t="s">
        <v>8</v>
      </c>
      <c r="E58">
        <v>1</v>
      </c>
    </row>
    <row r="59" spans="1:5" x14ac:dyDescent="0.2">
      <c r="A59" s="10" t="s">
        <v>57</v>
      </c>
      <c r="B59" s="10" t="s">
        <v>57</v>
      </c>
      <c r="C59" s="10" t="s">
        <v>6</v>
      </c>
      <c r="D59" s="10" t="s">
        <v>9</v>
      </c>
      <c r="E59">
        <v>10439</v>
      </c>
    </row>
    <row r="60" spans="1:5" x14ac:dyDescent="0.2">
      <c r="A60" s="10" t="s">
        <v>61</v>
      </c>
      <c r="B60" s="10" t="s">
        <v>61</v>
      </c>
      <c r="C60" s="10" t="s">
        <v>5</v>
      </c>
      <c r="D60" s="10" t="s">
        <v>8</v>
      </c>
      <c r="E60">
        <v>1</v>
      </c>
    </row>
    <row r="61" spans="1:5" x14ac:dyDescent="0.2">
      <c r="A61" s="10" t="s">
        <v>61</v>
      </c>
      <c r="B61" s="10" t="s">
        <v>61</v>
      </c>
      <c r="C61" s="10" t="s">
        <v>5</v>
      </c>
      <c r="D61" s="10" t="s">
        <v>9</v>
      </c>
      <c r="E61">
        <v>525</v>
      </c>
    </row>
  </sheetData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22EA-9C7A-4D89-A75D-CFB18B5A13F8}">
  <dimension ref="A1:M54"/>
  <sheetViews>
    <sheetView workbookViewId="0">
      <selection activeCell="F1" sqref="F1:M12"/>
    </sheetView>
  </sheetViews>
  <sheetFormatPr defaultColWidth="10.7109375" defaultRowHeight="12.75" x14ac:dyDescent="0.2"/>
  <cols>
    <col min="1" max="16384" width="10.7109375" style="23"/>
  </cols>
  <sheetData>
    <row r="1" spans="1:13" x14ac:dyDescent="0.2">
      <c r="A1" s="52" t="s">
        <v>0</v>
      </c>
      <c r="B1" s="51" t="s">
        <v>3</v>
      </c>
      <c r="C1" s="51"/>
      <c r="F1" s="22" t="s">
        <v>96</v>
      </c>
      <c r="G1" s="12"/>
      <c r="H1" s="11" t="s">
        <v>97</v>
      </c>
      <c r="I1" s="11" t="s">
        <v>98</v>
      </c>
      <c r="J1" s="13"/>
      <c r="K1" s="14"/>
      <c r="L1" s="14"/>
      <c r="M1" s="14"/>
    </row>
    <row r="2" spans="1:13" x14ac:dyDescent="0.2">
      <c r="A2" s="52" t="s">
        <v>1</v>
      </c>
      <c r="B2" s="51" t="s">
        <v>127</v>
      </c>
      <c r="C2" s="51"/>
      <c r="F2" s="12"/>
      <c r="G2" s="12"/>
      <c r="H2" t="s">
        <v>9</v>
      </c>
      <c r="I2"/>
      <c r="J2" s="15"/>
      <c r="K2" t="s">
        <v>99</v>
      </c>
      <c r="L2"/>
      <c r="M2"/>
    </row>
    <row r="3" spans="1:13" ht="13.5" thickBot="1" x14ac:dyDescent="0.25">
      <c r="A3" s="52" t="s">
        <v>2</v>
      </c>
      <c r="B3" s="51" t="str">
        <f>TEXT(DATE(2018,1,23),"dd-mmm-yyyy")</f>
        <v>23-Jan-2018</v>
      </c>
      <c r="C3" s="51"/>
      <c r="F3" s="20" t="s">
        <v>76</v>
      </c>
      <c r="G3" s="21" t="s">
        <v>4</v>
      </c>
      <c r="H3" t="s">
        <v>6</v>
      </c>
      <c r="I3" t="s">
        <v>5</v>
      </c>
      <c r="J3" s="15" t="s">
        <v>65</v>
      </c>
      <c r="K3" t="s">
        <v>6</v>
      </c>
      <c r="L3" t="s">
        <v>5</v>
      </c>
      <c r="M3" t="s">
        <v>65</v>
      </c>
    </row>
    <row r="4" spans="1:13" ht="12.75" customHeight="1" thickTop="1" x14ac:dyDescent="0.2">
      <c r="F4" s="15" t="s">
        <v>80</v>
      </c>
      <c r="G4"/>
      <c r="H4" s="18">
        <v>4779902</v>
      </c>
      <c r="I4" s="18">
        <v>540192</v>
      </c>
      <c r="J4" s="19">
        <v>5320094</v>
      </c>
      <c r="K4">
        <v>1113</v>
      </c>
      <c r="L4">
        <v>201</v>
      </c>
      <c r="M4">
        <v>1314</v>
      </c>
    </row>
    <row r="5" spans="1:13" ht="15.75" x14ac:dyDescent="0.2">
      <c r="A5" s="43" t="s">
        <v>126</v>
      </c>
      <c r="F5" s="15" t="s">
        <v>100</v>
      </c>
      <c r="G5"/>
      <c r="H5" s="18">
        <v>1608959</v>
      </c>
      <c r="I5" s="18">
        <v>724638</v>
      </c>
      <c r="J5" s="19">
        <v>2333597</v>
      </c>
      <c r="K5">
        <v>447</v>
      </c>
      <c r="L5">
        <v>172</v>
      </c>
      <c r="M5">
        <v>619</v>
      </c>
    </row>
    <row r="6" spans="1:13" ht="15.75" x14ac:dyDescent="0.2">
      <c r="B6" s="43" t="s">
        <v>125</v>
      </c>
      <c r="F6" s="15" t="s">
        <v>84</v>
      </c>
      <c r="G6"/>
      <c r="H6" s="18">
        <v>639667</v>
      </c>
      <c r="I6" s="18">
        <v>62165</v>
      </c>
      <c r="J6" s="19">
        <v>701832</v>
      </c>
      <c r="K6">
        <v>240</v>
      </c>
      <c r="L6">
        <v>70</v>
      </c>
      <c r="M6">
        <v>310</v>
      </c>
    </row>
    <row r="7" spans="1:13" ht="15" x14ac:dyDescent="0.2">
      <c r="B7" s="50" t="s">
        <v>124</v>
      </c>
      <c r="F7" s="15" t="s">
        <v>86</v>
      </c>
      <c r="G7"/>
      <c r="H7" s="18">
        <v>591660</v>
      </c>
      <c r="I7" s="18">
        <v>17995</v>
      </c>
      <c r="J7" s="19">
        <v>609655</v>
      </c>
      <c r="K7">
        <v>247</v>
      </c>
      <c r="L7">
        <v>19</v>
      </c>
      <c r="M7">
        <v>266</v>
      </c>
    </row>
    <row r="8" spans="1:13" x14ac:dyDescent="0.2">
      <c r="B8" s="49" t="s">
        <v>123</v>
      </c>
      <c r="F8" s="15" t="s">
        <v>83</v>
      </c>
      <c r="G8"/>
      <c r="H8" s="18">
        <v>43349</v>
      </c>
      <c r="I8" s="18">
        <v>277817</v>
      </c>
      <c r="J8" s="19">
        <v>321166</v>
      </c>
      <c r="K8">
        <v>11</v>
      </c>
      <c r="L8">
        <v>112</v>
      </c>
      <c r="M8">
        <v>123</v>
      </c>
    </row>
    <row r="9" spans="1:13" x14ac:dyDescent="0.2">
      <c r="B9" s="48" t="s">
        <v>122</v>
      </c>
      <c r="F9" s="15" t="s">
        <v>101</v>
      </c>
      <c r="G9"/>
      <c r="H9" s="18">
        <v>121552</v>
      </c>
      <c r="I9" s="18">
        <v>147883</v>
      </c>
      <c r="J9" s="19">
        <v>269435</v>
      </c>
      <c r="K9">
        <v>36</v>
      </c>
      <c r="L9">
        <v>26</v>
      </c>
      <c r="M9">
        <v>62</v>
      </c>
    </row>
    <row r="10" spans="1:13" x14ac:dyDescent="0.2">
      <c r="B10" s="47" t="s">
        <v>121</v>
      </c>
      <c r="F10" s="15" t="s">
        <v>102</v>
      </c>
      <c r="G10"/>
      <c r="H10" s="18">
        <v>114306</v>
      </c>
      <c r="I10" s="18">
        <v>48750</v>
      </c>
      <c r="J10" s="19">
        <v>163056</v>
      </c>
      <c r="K10">
        <v>23</v>
      </c>
      <c r="L10">
        <v>9</v>
      </c>
      <c r="M10">
        <v>32</v>
      </c>
    </row>
    <row r="11" spans="1:13" x14ac:dyDescent="0.2">
      <c r="B11" s="46" t="s">
        <v>120</v>
      </c>
      <c r="F11" s="15" t="s">
        <v>103</v>
      </c>
      <c r="G11"/>
      <c r="H11" s="18"/>
      <c r="I11" s="18">
        <v>2770</v>
      </c>
      <c r="J11" s="19">
        <v>2770</v>
      </c>
      <c r="K11"/>
      <c r="L11">
        <v>2</v>
      </c>
      <c r="M11">
        <v>2</v>
      </c>
    </row>
    <row r="12" spans="1:13" x14ac:dyDescent="0.2">
      <c r="B12" s="45" t="s">
        <v>119</v>
      </c>
      <c r="F12" s="15" t="s">
        <v>95</v>
      </c>
      <c r="G12"/>
      <c r="H12" s="18">
        <v>7899395</v>
      </c>
      <c r="I12" s="18">
        <v>1822210</v>
      </c>
      <c r="J12" s="19">
        <v>9721605</v>
      </c>
      <c r="K12">
        <v>2117</v>
      </c>
      <c r="L12">
        <v>611</v>
      </c>
      <c r="M12">
        <v>2728</v>
      </c>
    </row>
    <row r="13" spans="1:13" x14ac:dyDescent="0.2">
      <c r="B13" s="44" t="s">
        <v>118</v>
      </c>
    </row>
    <row r="15" spans="1:13" ht="15.75" x14ac:dyDescent="0.2">
      <c r="A15" s="43" t="s">
        <v>117</v>
      </c>
    </row>
    <row r="17" spans="1:9" x14ac:dyDescent="0.2">
      <c r="B17" s="23" t="s">
        <v>116</v>
      </c>
      <c r="C17" s="23" t="s">
        <v>115</v>
      </c>
      <c r="D17" s="23" t="s">
        <v>78</v>
      </c>
    </row>
    <row r="18" spans="1:9" x14ac:dyDescent="0.2">
      <c r="B18" s="23" t="s">
        <v>108</v>
      </c>
    </row>
    <row r="19" spans="1:9" x14ac:dyDescent="0.2">
      <c r="B19" s="23" t="s">
        <v>107</v>
      </c>
    </row>
    <row r="20" spans="1:9" x14ac:dyDescent="0.2">
      <c r="B20" s="23" t="s">
        <v>106</v>
      </c>
    </row>
    <row r="21" spans="1:9" x14ac:dyDescent="0.2">
      <c r="B21" s="23" t="s">
        <v>105</v>
      </c>
    </row>
    <row r="22" spans="1:9" x14ac:dyDescent="0.2">
      <c r="B22" s="23" t="s">
        <v>114</v>
      </c>
    </row>
    <row r="24" spans="1:9" ht="15.75" x14ac:dyDescent="0.2">
      <c r="A24" s="43" t="s">
        <v>113</v>
      </c>
    </row>
    <row r="26" spans="1:9" x14ac:dyDescent="0.2">
      <c r="B26" s="23" t="s">
        <v>111</v>
      </c>
      <c r="C26" s="23" t="s">
        <v>112</v>
      </c>
      <c r="D26" s="23" t="s">
        <v>78</v>
      </c>
      <c r="G26" s="42" t="s">
        <v>96</v>
      </c>
      <c r="H26" s="42" t="s">
        <v>112</v>
      </c>
    </row>
    <row r="27" spans="1:9" x14ac:dyDescent="0.2">
      <c r="B27" s="23" t="s">
        <v>108</v>
      </c>
      <c r="C27" s="23" t="s">
        <v>110</v>
      </c>
      <c r="D27" s="23">
        <v>1</v>
      </c>
      <c r="G27" s="42" t="s">
        <v>111</v>
      </c>
      <c r="H27" s="23" t="s">
        <v>110</v>
      </c>
      <c r="I27" s="23" t="s">
        <v>104</v>
      </c>
    </row>
    <row r="28" spans="1:9" x14ac:dyDescent="0.2">
      <c r="B28" s="23" t="s">
        <v>107</v>
      </c>
      <c r="C28" s="23" t="s">
        <v>110</v>
      </c>
      <c r="D28" s="23">
        <v>2</v>
      </c>
      <c r="G28" s="23" t="s">
        <v>107</v>
      </c>
      <c r="H28" s="23">
        <v>2</v>
      </c>
      <c r="I28" s="23">
        <v>6</v>
      </c>
    </row>
    <row r="29" spans="1:9" x14ac:dyDescent="0.2">
      <c r="B29" s="23" t="s">
        <v>106</v>
      </c>
      <c r="C29" s="23" t="s">
        <v>110</v>
      </c>
      <c r="D29" s="23">
        <v>3</v>
      </c>
      <c r="G29" s="23" t="s">
        <v>108</v>
      </c>
      <c r="H29" s="23">
        <v>1</v>
      </c>
      <c r="I29" s="23">
        <v>5</v>
      </c>
    </row>
    <row r="30" spans="1:9" x14ac:dyDescent="0.2">
      <c r="B30" s="23" t="s">
        <v>105</v>
      </c>
      <c r="C30" s="23" t="s">
        <v>110</v>
      </c>
      <c r="D30" s="23">
        <v>4</v>
      </c>
      <c r="G30" s="23" t="s">
        <v>109</v>
      </c>
      <c r="H30" s="23">
        <v>4</v>
      </c>
      <c r="I30" s="23">
        <v>8</v>
      </c>
    </row>
    <row r="31" spans="1:9" x14ac:dyDescent="0.2">
      <c r="B31" s="23" t="s">
        <v>108</v>
      </c>
      <c r="C31" s="23" t="s">
        <v>104</v>
      </c>
      <c r="D31" s="23">
        <v>5</v>
      </c>
      <c r="G31" s="23" t="s">
        <v>106</v>
      </c>
      <c r="H31" s="23">
        <v>3</v>
      </c>
      <c r="I31" s="23">
        <v>7</v>
      </c>
    </row>
    <row r="32" spans="1:9" x14ac:dyDescent="0.2">
      <c r="B32" s="23" t="s">
        <v>107</v>
      </c>
      <c r="C32" s="23" t="s">
        <v>104</v>
      </c>
      <c r="D32" s="23">
        <v>6</v>
      </c>
      <c r="G32" s="23" t="s">
        <v>95</v>
      </c>
      <c r="H32" s="23">
        <v>10</v>
      </c>
      <c r="I32" s="23">
        <v>26</v>
      </c>
    </row>
    <row r="33" spans="2:4" x14ac:dyDescent="0.2">
      <c r="B33" s="23" t="s">
        <v>106</v>
      </c>
      <c r="C33" s="23" t="s">
        <v>104</v>
      </c>
      <c r="D33" s="23">
        <v>7</v>
      </c>
    </row>
    <row r="34" spans="2:4" x14ac:dyDescent="0.2">
      <c r="B34" s="23" t="s">
        <v>105</v>
      </c>
      <c r="C34" s="23" t="s">
        <v>104</v>
      </c>
      <c r="D34" s="23">
        <v>8</v>
      </c>
    </row>
    <row r="37" spans="2:4" x14ac:dyDescent="0.2">
      <c r="B37" s="41"/>
      <c r="D37" s="40"/>
    </row>
    <row r="38" spans="2:4" x14ac:dyDescent="0.2">
      <c r="B38" s="39"/>
      <c r="D38" s="38"/>
    </row>
    <row r="39" spans="2:4" x14ac:dyDescent="0.2">
      <c r="B39" s="37"/>
      <c r="D39" s="36"/>
    </row>
    <row r="40" spans="2:4" x14ac:dyDescent="0.2">
      <c r="B40" s="35"/>
      <c r="D40" s="34"/>
    </row>
    <row r="43" spans="2:4" x14ac:dyDescent="0.2">
      <c r="B43" s="33"/>
    </row>
    <row r="44" spans="2:4" x14ac:dyDescent="0.2">
      <c r="B44" s="32"/>
    </row>
    <row r="45" spans="2:4" x14ac:dyDescent="0.2">
      <c r="B45" s="31"/>
    </row>
    <row r="46" spans="2:4" x14ac:dyDescent="0.2">
      <c r="B46" s="30"/>
    </row>
    <row r="47" spans="2:4" x14ac:dyDescent="0.2">
      <c r="B47" s="29"/>
    </row>
    <row r="50" spans="2:2" x14ac:dyDescent="0.2">
      <c r="B50" s="28"/>
    </row>
    <row r="51" spans="2:2" x14ac:dyDescent="0.2">
      <c r="B51" s="27"/>
    </row>
    <row r="52" spans="2:2" x14ac:dyDescent="0.2">
      <c r="B52" s="26"/>
    </row>
    <row r="53" spans="2:2" x14ac:dyDescent="0.2">
      <c r="B53" s="25"/>
    </row>
    <row r="54" spans="2:2" x14ac:dyDescent="0.2">
      <c r="B54" s="24"/>
    </row>
  </sheetData>
  <hyperlinks>
    <hyperlink ref="B11" r:id="rId3" xr:uid="{89CF2823-6928-491B-AA17-34D0DE500B75}"/>
  </hyperlinks>
  <pageMargins left="0.7" right="0.7" top="0.75" bottom="0.75" header="0.3" footer="0.3"/>
  <pageSetup orientation="portrait" r:id="rId4"/>
  <drawing r:id="rId5"/>
  <tableParts count="2"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6BD2-CEB8-4BB5-A987-5F5E0749E440}">
  <dimension ref="A4:AB99"/>
  <sheetViews>
    <sheetView zoomScaleNormal="100" workbookViewId="0">
      <selection activeCell="F21" sqref="F21"/>
    </sheetView>
  </sheetViews>
  <sheetFormatPr defaultColWidth="9.140625" defaultRowHeight="12.75" x14ac:dyDescent="0.2"/>
  <cols>
    <col min="1" max="1" width="43.42578125" style="53" customWidth="1"/>
    <col min="2" max="2" width="19.28515625" style="54" hidden="1" customWidth="1"/>
    <col min="3" max="4" width="17.28515625" style="53" bestFit="1" customWidth="1"/>
    <col min="5" max="5" width="17.28515625" style="54" bestFit="1" customWidth="1"/>
    <col min="6" max="10" width="17.28515625" style="53" bestFit="1" customWidth="1"/>
    <col min="11" max="28" width="16.140625" style="53" bestFit="1" customWidth="1"/>
    <col min="29" max="16384" width="9.140625" style="53"/>
  </cols>
  <sheetData>
    <row r="4" spans="1:28" x14ac:dyDescent="0.2">
      <c r="A4" s="12" t="s">
        <v>96</v>
      </c>
      <c r="B4" s="12"/>
      <c r="C4" t="s">
        <v>97</v>
      </c>
      <c r="D4" t="s">
        <v>98</v>
      </c>
      <c r="E4" s="13"/>
      <c r="F4" s="14"/>
      <c r="G4" s="14"/>
      <c r="H4" s="1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x14ac:dyDescent="0.2">
      <c r="A5" s="12"/>
      <c r="B5" s="12"/>
      <c r="C5" t="s">
        <v>9</v>
      </c>
      <c r="D5"/>
      <c r="E5" s="15"/>
      <c r="F5" t="s">
        <v>99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ht="13.5" thickBot="1" x14ac:dyDescent="0.25">
      <c r="A6" s="16" t="s">
        <v>76</v>
      </c>
      <c r="B6" s="17" t="s">
        <v>4</v>
      </c>
      <c r="C6" t="s">
        <v>6</v>
      </c>
      <c r="D6" t="s">
        <v>5</v>
      </c>
      <c r="E6" s="15" t="s">
        <v>65</v>
      </c>
      <c r="F6" t="s">
        <v>6</v>
      </c>
      <c r="G6" t="s">
        <v>5</v>
      </c>
      <c r="H6" t="s">
        <v>65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1:28" ht="13.5" thickTop="1" x14ac:dyDescent="0.2">
      <c r="A7" s="15" t="s">
        <v>80</v>
      </c>
      <c r="B7"/>
      <c r="C7" s="18">
        <v>4779902</v>
      </c>
      <c r="D7" s="18">
        <v>540192</v>
      </c>
      <c r="E7" s="19">
        <v>5320094</v>
      </c>
      <c r="F7">
        <v>1113</v>
      </c>
      <c r="G7">
        <v>201</v>
      </c>
      <c r="H7">
        <v>1314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 spans="1:28" x14ac:dyDescent="0.2">
      <c r="A8" s="15" t="s">
        <v>100</v>
      </c>
      <c r="B8"/>
      <c r="C8" s="18">
        <v>1608959</v>
      </c>
      <c r="D8" s="18">
        <v>724638</v>
      </c>
      <c r="E8" s="19">
        <v>2333597</v>
      </c>
      <c r="F8">
        <v>447</v>
      </c>
      <c r="G8">
        <v>172</v>
      </c>
      <c r="H8">
        <v>619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28" x14ac:dyDescent="0.2">
      <c r="A9" s="15" t="s">
        <v>84</v>
      </c>
      <c r="B9"/>
      <c r="C9" s="18">
        <v>639667</v>
      </c>
      <c r="D9" s="18">
        <v>62165</v>
      </c>
      <c r="E9" s="19">
        <v>701832</v>
      </c>
      <c r="F9">
        <v>240</v>
      </c>
      <c r="G9">
        <v>70</v>
      </c>
      <c r="H9">
        <v>310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28" x14ac:dyDescent="0.2">
      <c r="A10" s="15" t="s">
        <v>86</v>
      </c>
      <c r="B10"/>
      <c r="C10" s="18">
        <v>591660</v>
      </c>
      <c r="D10" s="18">
        <v>17995</v>
      </c>
      <c r="E10" s="19">
        <v>609655</v>
      </c>
      <c r="F10">
        <v>247</v>
      </c>
      <c r="G10">
        <v>19</v>
      </c>
      <c r="H10">
        <v>266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28" x14ac:dyDescent="0.2">
      <c r="A11" s="15" t="s">
        <v>83</v>
      </c>
      <c r="B11"/>
      <c r="C11" s="18">
        <v>43349</v>
      </c>
      <c r="D11" s="18">
        <v>277817</v>
      </c>
      <c r="E11" s="19">
        <v>321166</v>
      </c>
      <c r="F11">
        <v>11</v>
      </c>
      <c r="G11">
        <v>112</v>
      </c>
      <c r="H11">
        <v>123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 spans="1:28" x14ac:dyDescent="0.2">
      <c r="A12" s="15" t="s">
        <v>101</v>
      </c>
      <c r="B12"/>
      <c r="C12" s="18">
        <v>121552</v>
      </c>
      <c r="D12" s="18">
        <v>147883</v>
      </c>
      <c r="E12" s="19">
        <v>269435</v>
      </c>
      <c r="F12">
        <v>36</v>
      </c>
      <c r="G12">
        <v>26</v>
      </c>
      <c r="H12">
        <v>62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 spans="1:28" x14ac:dyDescent="0.2">
      <c r="A13" s="15" t="s">
        <v>102</v>
      </c>
      <c r="B13"/>
      <c r="C13" s="18">
        <v>114306</v>
      </c>
      <c r="D13" s="18">
        <v>48750</v>
      </c>
      <c r="E13" s="19">
        <v>163056</v>
      </c>
      <c r="F13">
        <v>23</v>
      </c>
      <c r="G13">
        <v>9</v>
      </c>
      <c r="H13">
        <v>32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 spans="1:28" x14ac:dyDescent="0.2">
      <c r="A14" s="15" t="s">
        <v>103</v>
      </c>
      <c r="B14"/>
      <c r="C14" s="18"/>
      <c r="D14" s="18">
        <v>2770</v>
      </c>
      <c r="E14" s="19">
        <v>2770</v>
      </c>
      <c r="F14"/>
      <c r="G14">
        <v>2</v>
      </c>
      <c r="H14">
        <v>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1:28" x14ac:dyDescent="0.2">
      <c r="A15" s="15" t="s">
        <v>95</v>
      </c>
      <c r="B15"/>
      <c r="C15" s="18">
        <v>7899395</v>
      </c>
      <c r="D15" s="18">
        <v>1822210</v>
      </c>
      <c r="E15" s="19">
        <v>9721605</v>
      </c>
      <c r="F15">
        <v>2117</v>
      </c>
      <c r="G15">
        <v>611</v>
      </c>
      <c r="H15">
        <v>2728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1:28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1:28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1:28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1:28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1:28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1:28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1:28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1:28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1:28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1:28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 spans="1:28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1:28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 spans="1:28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 spans="1:28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 spans="1:28" x14ac:dyDescent="0.2">
      <c r="A30"/>
      <c r="B30"/>
      <c r="C30"/>
      <c r="D30"/>
      <c r="E30"/>
      <c r="F30"/>
      <c r="G30"/>
      <c r="H30"/>
      <c r="I30"/>
      <c r="J30"/>
    </row>
    <row r="31" spans="1:28" x14ac:dyDescent="0.2">
      <c r="A31"/>
      <c r="B31"/>
      <c r="C31"/>
      <c r="D31"/>
      <c r="E31"/>
      <c r="F31"/>
      <c r="G31"/>
      <c r="H31"/>
    </row>
    <row r="32" spans="1:28" x14ac:dyDescent="0.2">
      <c r="A32"/>
      <c r="B32"/>
      <c r="C32"/>
      <c r="D32"/>
      <c r="E32"/>
      <c r="F32"/>
      <c r="G32"/>
      <c r="H32"/>
    </row>
    <row r="33" spans="1:8" x14ac:dyDescent="0.2">
      <c r="A33"/>
      <c r="B33"/>
      <c r="C33"/>
      <c r="D33"/>
      <c r="E33"/>
      <c r="F33"/>
      <c r="G33"/>
      <c r="H33"/>
    </row>
    <row r="34" spans="1:8" x14ac:dyDescent="0.2">
      <c r="A34"/>
      <c r="B34"/>
      <c r="C34"/>
      <c r="D34"/>
      <c r="E34"/>
      <c r="F34"/>
      <c r="G34"/>
      <c r="H34"/>
    </row>
    <row r="35" spans="1:8" x14ac:dyDescent="0.2">
      <c r="A35"/>
      <c r="B35"/>
      <c r="C35"/>
      <c r="D35"/>
      <c r="E35"/>
      <c r="F35"/>
      <c r="G35"/>
      <c r="H35"/>
    </row>
    <row r="36" spans="1:8" x14ac:dyDescent="0.2">
      <c r="A36"/>
      <c r="B36"/>
      <c r="C36"/>
      <c r="D36"/>
      <c r="E36"/>
      <c r="F36"/>
      <c r="G36"/>
      <c r="H36"/>
    </row>
    <row r="37" spans="1:8" x14ac:dyDescent="0.2">
      <c r="A37"/>
      <c r="B37"/>
      <c r="C37"/>
      <c r="D37"/>
      <c r="E37"/>
      <c r="F37"/>
      <c r="G37"/>
      <c r="H37"/>
    </row>
    <row r="38" spans="1:8" x14ac:dyDescent="0.2">
      <c r="A38"/>
      <c r="B38"/>
      <c r="C38"/>
      <c r="D38"/>
      <c r="E38"/>
      <c r="F38"/>
      <c r="G38"/>
      <c r="H38"/>
    </row>
    <row r="39" spans="1:8" x14ac:dyDescent="0.2">
      <c r="A39"/>
      <c r="B39"/>
      <c r="C39"/>
      <c r="D39"/>
      <c r="E39"/>
      <c r="F39"/>
      <c r="G39"/>
      <c r="H39"/>
    </row>
    <row r="40" spans="1:8" x14ac:dyDescent="0.2">
      <c r="A40"/>
      <c r="B40"/>
      <c r="C40"/>
      <c r="D40"/>
      <c r="E40"/>
      <c r="F40"/>
      <c r="G40"/>
      <c r="H40"/>
    </row>
    <row r="41" spans="1:8" x14ac:dyDescent="0.2">
      <c r="A41"/>
      <c r="B41"/>
      <c r="C41"/>
      <c r="D41"/>
      <c r="E41"/>
      <c r="F41"/>
      <c r="G41"/>
      <c r="H41"/>
    </row>
    <row r="42" spans="1:8" x14ac:dyDescent="0.2">
      <c r="A42"/>
      <c r="B42"/>
      <c r="C42"/>
      <c r="D42"/>
      <c r="E42"/>
      <c r="F42"/>
      <c r="G42"/>
      <c r="H42"/>
    </row>
    <row r="43" spans="1:8" x14ac:dyDescent="0.2">
      <c r="A43"/>
      <c r="B43"/>
      <c r="C43"/>
      <c r="D43"/>
      <c r="E43"/>
      <c r="F43"/>
      <c r="G43"/>
      <c r="H43"/>
    </row>
    <row r="44" spans="1:8" x14ac:dyDescent="0.2">
      <c r="A44"/>
      <c r="B44"/>
      <c r="C44"/>
      <c r="D44"/>
      <c r="E44"/>
      <c r="F44"/>
      <c r="G44"/>
      <c r="H44"/>
    </row>
    <row r="45" spans="1:8" x14ac:dyDescent="0.2">
      <c r="A45"/>
      <c r="B45"/>
      <c r="C45"/>
      <c r="D45"/>
      <c r="E45"/>
      <c r="F45"/>
      <c r="G45"/>
      <c r="H45"/>
    </row>
    <row r="46" spans="1:8" x14ac:dyDescent="0.2">
      <c r="A46"/>
      <c r="B46"/>
      <c r="C46"/>
      <c r="D46"/>
      <c r="E46"/>
      <c r="F46"/>
      <c r="G46"/>
      <c r="H46"/>
    </row>
    <row r="47" spans="1:8" x14ac:dyDescent="0.2">
      <c r="A47"/>
      <c r="B47"/>
      <c r="C47"/>
      <c r="D47"/>
      <c r="E47"/>
      <c r="F47"/>
      <c r="G47"/>
      <c r="H47"/>
    </row>
    <row r="48" spans="1:8" x14ac:dyDescent="0.2">
      <c r="A48"/>
      <c r="B48"/>
      <c r="C48"/>
      <c r="D48"/>
      <c r="E48"/>
      <c r="F48"/>
      <c r="G48"/>
      <c r="H48"/>
    </row>
    <row r="49" spans="1:8" x14ac:dyDescent="0.2">
      <c r="A49"/>
      <c r="B49"/>
      <c r="C49"/>
      <c r="D49"/>
      <c r="E49"/>
      <c r="F49"/>
      <c r="G49"/>
      <c r="H49"/>
    </row>
    <row r="50" spans="1:8" x14ac:dyDescent="0.2">
      <c r="A50"/>
      <c r="B50"/>
      <c r="C50"/>
      <c r="D50"/>
      <c r="E50"/>
      <c r="F50"/>
      <c r="G50"/>
      <c r="H50"/>
    </row>
    <row r="51" spans="1:8" x14ac:dyDescent="0.2">
      <c r="A51"/>
      <c r="B51"/>
      <c r="C51"/>
      <c r="D51"/>
      <c r="E51"/>
      <c r="F51"/>
      <c r="G51"/>
      <c r="H51"/>
    </row>
    <row r="52" spans="1:8" x14ac:dyDescent="0.2">
      <c r="A52"/>
      <c r="B52"/>
      <c r="C52"/>
      <c r="D52"/>
      <c r="E52"/>
      <c r="F52"/>
      <c r="G52"/>
      <c r="H52"/>
    </row>
    <row r="53" spans="1:8" x14ac:dyDescent="0.2">
      <c r="A53"/>
      <c r="B53"/>
      <c r="C53"/>
      <c r="D53"/>
      <c r="E53"/>
      <c r="F53"/>
      <c r="G53"/>
      <c r="H53"/>
    </row>
    <row r="54" spans="1:8" x14ac:dyDescent="0.2">
      <c r="A54"/>
      <c r="B54"/>
      <c r="C54"/>
      <c r="D54"/>
      <c r="E54"/>
      <c r="F54"/>
      <c r="G54"/>
      <c r="H54"/>
    </row>
    <row r="55" spans="1:8" x14ac:dyDescent="0.2">
      <c r="A55"/>
      <c r="B55"/>
      <c r="C55"/>
      <c r="D55"/>
      <c r="E55"/>
      <c r="F55"/>
      <c r="G55"/>
      <c r="H55"/>
    </row>
    <row r="56" spans="1:8" x14ac:dyDescent="0.2">
      <c r="A56"/>
      <c r="B56"/>
      <c r="C56"/>
      <c r="D56"/>
      <c r="E56"/>
      <c r="F56"/>
      <c r="G56"/>
      <c r="H56"/>
    </row>
    <row r="57" spans="1:8" x14ac:dyDescent="0.2">
      <c r="A57"/>
      <c r="B57"/>
      <c r="C57"/>
      <c r="D57"/>
      <c r="E57"/>
      <c r="F57"/>
      <c r="G57"/>
      <c r="H57"/>
    </row>
    <row r="58" spans="1:8" x14ac:dyDescent="0.2">
      <c r="A58"/>
      <c r="B58"/>
      <c r="C58"/>
      <c r="D58"/>
      <c r="E58"/>
      <c r="F58"/>
      <c r="G58"/>
      <c r="H58"/>
    </row>
    <row r="59" spans="1:8" x14ac:dyDescent="0.2">
      <c r="A59"/>
      <c r="B59"/>
      <c r="C59"/>
      <c r="D59"/>
      <c r="E59"/>
      <c r="F59"/>
      <c r="G59"/>
      <c r="H59"/>
    </row>
    <row r="60" spans="1:8" x14ac:dyDescent="0.2">
      <c r="A60"/>
      <c r="B60"/>
      <c r="C60"/>
      <c r="D60"/>
      <c r="E60"/>
      <c r="F60"/>
      <c r="G60"/>
      <c r="H60"/>
    </row>
    <row r="61" spans="1:8" x14ac:dyDescent="0.2">
      <c r="A61"/>
      <c r="B61"/>
      <c r="C61"/>
      <c r="D61"/>
      <c r="E61"/>
      <c r="F61"/>
      <c r="G61"/>
      <c r="H61"/>
    </row>
    <row r="62" spans="1:8" x14ac:dyDescent="0.2">
      <c r="A62"/>
      <c r="B62"/>
      <c r="C62"/>
      <c r="D62"/>
      <c r="E62"/>
      <c r="F62"/>
      <c r="G62"/>
      <c r="H62"/>
    </row>
    <row r="63" spans="1:8" x14ac:dyDescent="0.2">
      <c r="A63"/>
      <c r="B63"/>
      <c r="C63"/>
      <c r="D63"/>
      <c r="E63"/>
      <c r="F63"/>
      <c r="G63"/>
      <c r="H63"/>
    </row>
    <row r="64" spans="1:8" x14ac:dyDescent="0.2">
      <c r="A64"/>
      <c r="B64"/>
      <c r="C64"/>
      <c r="D64"/>
      <c r="E64"/>
      <c r="F64"/>
      <c r="G64"/>
      <c r="H64"/>
    </row>
    <row r="65" spans="1:8" x14ac:dyDescent="0.2">
      <c r="A65"/>
      <c r="B65"/>
      <c r="C65"/>
      <c r="D65"/>
      <c r="E65"/>
      <c r="F65"/>
      <c r="G65"/>
      <c r="H65"/>
    </row>
    <row r="66" spans="1:8" x14ac:dyDescent="0.2">
      <c r="A66"/>
      <c r="B66"/>
      <c r="C66"/>
      <c r="D66"/>
      <c r="E66"/>
      <c r="F66"/>
      <c r="G66"/>
      <c r="H66"/>
    </row>
    <row r="67" spans="1:8" x14ac:dyDescent="0.2">
      <c r="A67"/>
      <c r="B67"/>
      <c r="C67"/>
      <c r="D67"/>
      <c r="E67"/>
      <c r="F67"/>
      <c r="G67"/>
      <c r="H67"/>
    </row>
    <row r="68" spans="1:8" x14ac:dyDescent="0.2">
      <c r="A68"/>
      <c r="B68"/>
      <c r="C68"/>
      <c r="D68"/>
      <c r="E68"/>
      <c r="F68"/>
      <c r="G68"/>
      <c r="H68"/>
    </row>
    <row r="69" spans="1:8" x14ac:dyDescent="0.2">
      <c r="A69"/>
      <c r="B69"/>
      <c r="C69"/>
      <c r="D69"/>
      <c r="E69"/>
      <c r="F69"/>
      <c r="G69"/>
      <c r="H69"/>
    </row>
    <row r="70" spans="1:8" x14ac:dyDescent="0.2">
      <c r="A70"/>
      <c r="B70"/>
      <c r="C70"/>
      <c r="D70"/>
      <c r="E70"/>
      <c r="F70"/>
      <c r="G70"/>
      <c r="H70"/>
    </row>
    <row r="71" spans="1:8" x14ac:dyDescent="0.2">
      <c r="A71"/>
      <c r="B71"/>
      <c r="C71"/>
      <c r="D71"/>
      <c r="E71"/>
      <c r="F71"/>
      <c r="G71"/>
      <c r="H71"/>
    </row>
    <row r="72" spans="1:8" x14ac:dyDescent="0.2">
      <c r="A72"/>
      <c r="B72"/>
      <c r="C72"/>
      <c r="D72"/>
      <c r="E72"/>
      <c r="F72"/>
      <c r="G72"/>
      <c r="H72"/>
    </row>
    <row r="73" spans="1:8" x14ac:dyDescent="0.2">
      <c r="A73"/>
      <c r="B73"/>
      <c r="C73"/>
      <c r="D73"/>
      <c r="E73"/>
      <c r="F73"/>
      <c r="G73"/>
      <c r="H73"/>
    </row>
    <row r="74" spans="1:8" x14ac:dyDescent="0.2">
      <c r="A74"/>
      <c r="B74"/>
      <c r="C74"/>
      <c r="D74"/>
      <c r="E74"/>
      <c r="F74"/>
      <c r="G74"/>
      <c r="H74"/>
    </row>
    <row r="75" spans="1:8" x14ac:dyDescent="0.2">
      <c r="A75"/>
      <c r="B75"/>
      <c r="C75"/>
      <c r="D75"/>
      <c r="E75"/>
      <c r="F75"/>
      <c r="G75"/>
      <c r="H75"/>
    </row>
    <row r="76" spans="1:8" x14ac:dyDescent="0.2">
      <c r="A76"/>
      <c r="B76"/>
      <c r="C76"/>
      <c r="D76"/>
      <c r="E76"/>
      <c r="F76"/>
      <c r="G76"/>
      <c r="H76"/>
    </row>
    <row r="77" spans="1:8" x14ac:dyDescent="0.2">
      <c r="A77"/>
      <c r="B77"/>
      <c r="C77"/>
      <c r="D77"/>
      <c r="E77"/>
      <c r="F77"/>
      <c r="G77"/>
      <c r="H77"/>
    </row>
    <row r="78" spans="1:8" x14ac:dyDescent="0.2">
      <c r="A78"/>
      <c r="B78"/>
      <c r="C78"/>
      <c r="D78"/>
      <c r="E78"/>
      <c r="F78"/>
      <c r="G78"/>
      <c r="H78"/>
    </row>
    <row r="79" spans="1:8" x14ac:dyDescent="0.2">
      <c r="A79"/>
      <c r="B79"/>
      <c r="C79"/>
      <c r="D79"/>
      <c r="E79"/>
      <c r="F79"/>
      <c r="G79"/>
      <c r="H79"/>
    </row>
    <row r="80" spans="1:8" x14ac:dyDescent="0.2">
      <c r="A80"/>
      <c r="B80"/>
      <c r="C80"/>
      <c r="D80"/>
      <c r="E80"/>
      <c r="F80"/>
      <c r="G80"/>
      <c r="H80"/>
    </row>
    <row r="81" spans="1:8" x14ac:dyDescent="0.2">
      <c r="A81"/>
      <c r="B81"/>
      <c r="C81"/>
      <c r="D81"/>
      <c r="E81"/>
      <c r="F81"/>
      <c r="G81"/>
      <c r="H81"/>
    </row>
    <row r="82" spans="1:8" x14ac:dyDescent="0.2">
      <c r="A82"/>
      <c r="B82"/>
      <c r="C82"/>
      <c r="D82"/>
      <c r="E82"/>
      <c r="F82"/>
      <c r="G82"/>
      <c r="H82"/>
    </row>
    <row r="83" spans="1:8" x14ac:dyDescent="0.2">
      <c r="A83"/>
      <c r="B83"/>
      <c r="C83"/>
      <c r="D83"/>
      <c r="E83"/>
      <c r="F83"/>
      <c r="G83"/>
      <c r="H83"/>
    </row>
    <row r="84" spans="1:8" x14ac:dyDescent="0.2">
      <c r="A84"/>
      <c r="B84"/>
      <c r="C84"/>
      <c r="D84"/>
      <c r="E84"/>
      <c r="F84"/>
      <c r="G84"/>
      <c r="H84"/>
    </row>
    <row r="85" spans="1:8" x14ac:dyDescent="0.2">
      <c r="A85"/>
      <c r="B85"/>
      <c r="C85"/>
      <c r="D85"/>
      <c r="E85"/>
      <c r="F85"/>
      <c r="G85"/>
      <c r="H85"/>
    </row>
    <row r="86" spans="1:8" x14ac:dyDescent="0.2">
      <c r="A86"/>
      <c r="B86"/>
      <c r="C86"/>
      <c r="D86"/>
      <c r="E86"/>
      <c r="F86"/>
      <c r="G86"/>
      <c r="H86"/>
    </row>
    <row r="87" spans="1:8" x14ac:dyDescent="0.2">
      <c r="A87"/>
      <c r="B87"/>
      <c r="C87"/>
      <c r="D87"/>
      <c r="E87"/>
      <c r="F87"/>
      <c r="G87"/>
      <c r="H87"/>
    </row>
    <row r="88" spans="1:8" x14ac:dyDescent="0.2">
      <c r="A88"/>
      <c r="B88"/>
      <c r="C88"/>
      <c r="D88"/>
      <c r="E88"/>
      <c r="F88"/>
      <c r="G88"/>
      <c r="H88"/>
    </row>
    <row r="89" spans="1:8" x14ac:dyDescent="0.2">
      <c r="A89"/>
      <c r="B89"/>
      <c r="C89"/>
      <c r="D89"/>
      <c r="E89"/>
      <c r="F89"/>
      <c r="G89"/>
      <c r="H89"/>
    </row>
    <row r="90" spans="1:8" x14ac:dyDescent="0.2">
      <c r="A90"/>
      <c r="B90"/>
      <c r="C90"/>
      <c r="D90"/>
      <c r="E90"/>
      <c r="F90"/>
      <c r="G90"/>
      <c r="H90"/>
    </row>
    <row r="91" spans="1:8" x14ac:dyDescent="0.2">
      <c r="A91"/>
      <c r="B91"/>
      <c r="C91"/>
      <c r="D91"/>
      <c r="E91"/>
      <c r="F91"/>
      <c r="G91"/>
      <c r="H91"/>
    </row>
    <row r="92" spans="1:8" x14ac:dyDescent="0.2">
      <c r="A92"/>
      <c r="B92"/>
      <c r="C92"/>
      <c r="D92"/>
      <c r="E92"/>
      <c r="F92"/>
      <c r="G92"/>
      <c r="H92"/>
    </row>
    <row r="93" spans="1:8" x14ac:dyDescent="0.2">
      <c r="A93"/>
      <c r="B93"/>
      <c r="C93"/>
      <c r="D93"/>
      <c r="E93"/>
      <c r="F93"/>
      <c r="G93"/>
      <c r="H93"/>
    </row>
    <row r="94" spans="1:8" x14ac:dyDescent="0.2">
      <c r="A94"/>
      <c r="B94"/>
      <c r="C94"/>
      <c r="D94"/>
      <c r="E94"/>
      <c r="F94"/>
      <c r="G94"/>
      <c r="H94"/>
    </row>
    <row r="95" spans="1:8" x14ac:dyDescent="0.2">
      <c r="A95"/>
      <c r="B95"/>
      <c r="C95"/>
      <c r="D95"/>
      <c r="E95"/>
      <c r="F95"/>
      <c r="G95"/>
      <c r="H95"/>
    </row>
    <row r="96" spans="1:8" x14ac:dyDescent="0.2">
      <c r="A96"/>
      <c r="B96"/>
      <c r="C96"/>
      <c r="D96"/>
      <c r="E96"/>
      <c r="F96"/>
      <c r="G96"/>
      <c r="H96"/>
    </row>
    <row r="97" spans="1:8" x14ac:dyDescent="0.2">
      <c r="A97"/>
      <c r="B97"/>
      <c r="C97"/>
      <c r="D97"/>
      <c r="E97"/>
      <c r="F97"/>
      <c r="G97"/>
      <c r="H97"/>
    </row>
    <row r="98" spans="1:8" x14ac:dyDescent="0.2">
      <c r="A98"/>
      <c r="B98"/>
      <c r="C98"/>
      <c r="D98"/>
      <c r="E98"/>
      <c r="F98"/>
      <c r="G98"/>
      <c r="H98"/>
    </row>
    <row r="99" spans="1:8" x14ac:dyDescent="0.2">
      <c r="A99"/>
      <c r="B99"/>
      <c r="C99"/>
      <c r="D99"/>
      <c r="E99"/>
      <c r="F99"/>
      <c r="G99"/>
      <c r="H99"/>
    </row>
  </sheetData>
  <pageMargins left="0.7" right="0.7" top="0.75" bottom="0.75" header="0.3" footer="0.3"/>
  <pageSetup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8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NonUSSinkings</vt:lpstr>
      <vt:lpstr>Sheet4</vt:lpstr>
      <vt:lpstr>PivotTable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2023-02-25T20:24:39Z</dcterms:modified>
</cp:coreProperties>
</file>