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FD381FF-3D1D-4331-8AE8-3127A2EC70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2" l="1" a="1"/>
  <c r="K23" i="2" s="1"/>
  <c r="G23" i="2" a="1"/>
  <c r="G23" i="2" s="1"/>
  <c r="G18" i="2" a="1"/>
  <c r="G18" i="2" s="1"/>
  <c r="G19" i="2" a="1"/>
  <c r="G19" i="2" s="1"/>
  <c r="G20" i="2" a="1"/>
  <c r="G20" i="2" s="1"/>
  <c r="G21" i="2" a="1"/>
  <c r="G21" i="2" s="1"/>
  <c r="D18" i="2" a="1"/>
  <c r="D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<sst xmlns="http://schemas.openxmlformats.org/spreadsheetml/2006/main" count="50" uniqueCount="8">
  <si>
    <t>Product ID</t>
  </si>
  <si>
    <t>A</t>
  </si>
  <si>
    <t>B</t>
  </si>
  <si>
    <t>Question</t>
  </si>
  <si>
    <t>Quantity</t>
  </si>
  <si>
    <t>Date</t>
  </si>
  <si>
    <t>Result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</si>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</sst>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57150</xdr:rowOff>
    </xdr:from>
    <xdr:to>
      <xdr:col>8</xdr:col>
      <xdr:colOff>0</xdr:colOff>
      <xdr:row>13</xdr:row>
      <xdr:rowOff>104775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8162925" y="1543050"/>
          <a:ext cx="3143250" cy="1285875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158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Filter Last Transaction!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 the question table, extract the last transaction per product for each mounth.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workbookViewId="0">
      <selection activeCell="G19" sqref="G19"/>
    </sheetView>
  </sheetViews>
  <sheetFormatPr defaultRowHeight="13.8" x14ac:dyDescent="0.25"/>
  <cols>
    <col min="1" max="1" width="2.8984375" customWidth="1"/>
    <col min="2" max="3" width="10.59765625" style="6" customWidth="1"/>
    <col min="4" max="4" width="16.09765625" style="6" customWidth="1"/>
    <col min="5" max="5" width="6.59765625" style="1" customWidth="1"/>
    <col min="6" max="7" width="17.8984375" style="1" customWidth="1"/>
    <col min="8" max="8" width="17.8984375" customWidth="1"/>
    <col min="13" max="13" width="11.8984375" customWidth="1"/>
  </cols>
  <sheetData>
    <row r="1" spans="2:15" s="2" customFormat="1" ht="20.25" customHeight="1" x14ac:dyDescent="0.25">
      <c r="B1" s="18" t="s">
        <v>3</v>
      </c>
      <c r="C1" s="18"/>
      <c r="D1" s="19"/>
      <c r="E1" s="7"/>
      <c r="F1" s="18" t="s">
        <v>6</v>
      </c>
      <c r="G1" s="18"/>
      <c r="H1" s="19"/>
      <c r="K1" s="2" t="s">
        <v>7</v>
      </c>
    </row>
    <row r="2" spans="2:15" s="4" customFormat="1" ht="20.25" customHeight="1" x14ac:dyDescent="0.25">
      <c r="B2" s="9" t="s">
        <v>5</v>
      </c>
      <c r="C2" s="10" t="s">
        <v>0</v>
      </c>
      <c r="D2" s="11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5">
        <v>45447</v>
      </c>
      <c r="C3" s="16" t="s">
        <v>1</v>
      </c>
      <c r="D3" s="17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2">
        <v>45448</v>
      </c>
      <c r="C4" s="13" t="s">
        <v>2</v>
      </c>
      <c r="D4" s="14">
        <v>71</v>
      </c>
      <c r="E4" s="3"/>
      <c r="F4" s="12">
        <v>45457</v>
      </c>
      <c r="G4" s="13" t="s">
        <v>2</v>
      </c>
      <c r="H4" s="14">
        <v>30</v>
      </c>
      <c r="I4" s="5"/>
    </row>
    <row r="5" spans="2:15" s="1" customFormat="1" x14ac:dyDescent="0.25">
      <c r="B5" s="15">
        <v>45457</v>
      </c>
      <c r="C5" s="16" t="s">
        <v>2</v>
      </c>
      <c r="D5" s="17">
        <v>30</v>
      </c>
      <c r="E5" s="3"/>
      <c r="F5" s="12">
        <v>45503</v>
      </c>
      <c r="G5" s="13" t="s">
        <v>2</v>
      </c>
      <c r="H5" s="14">
        <v>22</v>
      </c>
      <c r="I5" s="5"/>
      <c r="M5"/>
      <c r="N5"/>
      <c r="O5"/>
    </row>
    <row r="6" spans="2:15" s="1" customFormat="1" ht="15" customHeight="1" x14ac:dyDescent="0.25">
      <c r="B6" s="12">
        <v>45477</v>
      </c>
      <c r="C6" s="13" t="s">
        <v>1</v>
      </c>
      <c r="D6" s="14">
        <v>45</v>
      </c>
      <c r="E6" s="3"/>
      <c r="F6" s="12">
        <v>45504</v>
      </c>
      <c r="G6" s="13" t="s">
        <v>1</v>
      </c>
      <c r="H6" s="14">
        <v>14</v>
      </c>
      <c r="I6" s="5"/>
    </row>
    <row r="7" spans="2:15" s="1" customFormat="1" ht="15" customHeight="1" x14ac:dyDescent="0.25">
      <c r="B7" s="12">
        <v>45478</v>
      </c>
      <c r="C7" s="13" t="s">
        <v>1</v>
      </c>
      <c r="D7" s="14">
        <v>68</v>
      </c>
      <c r="E7" s="3"/>
      <c r="F7"/>
      <c r="G7"/>
      <c r="H7"/>
      <c r="I7"/>
    </row>
    <row r="8" spans="2:15" s="1" customFormat="1" x14ac:dyDescent="0.25">
      <c r="B8" s="12">
        <v>45486</v>
      </c>
      <c r="C8" s="13" t="s">
        <v>2</v>
      </c>
      <c r="D8" s="14">
        <v>26</v>
      </c>
      <c r="E8" s="3"/>
      <c r="F8"/>
      <c r="G8"/>
      <c r="H8"/>
      <c r="I8"/>
      <c r="M8"/>
      <c r="N8"/>
      <c r="O8"/>
    </row>
    <row r="9" spans="2:15" s="1" customFormat="1" ht="15" customHeight="1" x14ac:dyDescent="0.25">
      <c r="B9" s="12">
        <v>45489</v>
      </c>
      <c r="C9" s="13" t="s">
        <v>1</v>
      </c>
      <c r="D9" s="14">
        <v>61</v>
      </c>
      <c r="E9" s="3"/>
      <c r="F9"/>
      <c r="G9"/>
      <c r="H9"/>
      <c r="I9"/>
    </row>
    <row r="10" spans="2:15" s="1" customFormat="1" ht="16.5" customHeight="1" x14ac:dyDescent="0.25">
      <c r="B10" s="12">
        <v>45497</v>
      </c>
      <c r="C10" s="13" t="s">
        <v>2</v>
      </c>
      <c r="D10" s="14">
        <v>100</v>
      </c>
      <c r="E10" s="3"/>
      <c r="F10"/>
      <c r="G10"/>
      <c r="H10"/>
      <c r="I10"/>
    </row>
    <row r="11" spans="2:15" s="1" customFormat="1" ht="16.5" customHeight="1" x14ac:dyDescent="0.25">
      <c r="B11" s="12">
        <v>45499</v>
      </c>
      <c r="C11" s="13" t="s">
        <v>2</v>
      </c>
      <c r="D11" s="14">
        <v>45</v>
      </c>
      <c r="E11" s="3"/>
      <c r="F11"/>
      <c r="G11"/>
      <c r="H11"/>
      <c r="I11"/>
    </row>
    <row r="12" spans="2:15" x14ac:dyDescent="0.25">
      <c r="B12" s="12">
        <v>45501</v>
      </c>
      <c r="C12" s="13" t="s">
        <v>1</v>
      </c>
      <c r="D12" s="14">
        <v>50</v>
      </c>
      <c r="E12" s="3"/>
      <c r="F12"/>
      <c r="G12"/>
      <c r="J12" s="1"/>
      <c r="M12" s="1"/>
      <c r="N12" s="1"/>
      <c r="O12" s="1"/>
    </row>
    <row r="13" spans="2:15" x14ac:dyDescent="0.25">
      <c r="B13" s="15">
        <v>45503</v>
      </c>
      <c r="C13" s="16" t="s">
        <v>2</v>
      </c>
      <c r="D13" s="17">
        <v>22</v>
      </c>
      <c r="E13" s="3"/>
      <c r="F13"/>
      <c r="G13"/>
      <c r="J13" s="1"/>
      <c r="M13" s="1"/>
      <c r="N13" s="1"/>
      <c r="O13" s="1"/>
    </row>
    <row r="14" spans="2:15" x14ac:dyDescent="0.25">
      <c r="B14" s="15">
        <v>45504</v>
      </c>
      <c r="C14" s="16" t="s">
        <v>1</v>
      </c>
      <c r="D14" s="17">
        <v>14</v>
      </c>
      <c r="E14" s="3"/>
      <c r="F14"/>
      <c r="G14"/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</sheetData>
  <sortState xmlns:xlrd2="http://schemas.microsoft.com/office/spreadsheetml/2017/richdata2" ref="F3:H6">
    <sortCondition ref="F5:F6"/>
  </sortState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5CF9-E55C-49E5-927A-5EBB26D69305}">
  <dimension ref="B1:O26"/>
  <sheetViews>
    <sheetView tabSelected="1" topLeftCell="A8" workbookViewId="0">
      <selection activeCell="M15" sqref="M15"/>
    </sheetView>
  </sheetViews>
  <sheetFormatPr defaultRowHeight="13.8" x14ac:dyDescent="0.25"/>
  <cols>
    <col min="1" max="1" width="2.8984375" customWidth="1"/>
    <col min="2" max="3" width="10.59765625" style="6" customWidth="1"/>
    <col min="4" max="4" width="16.09765625" style="6" customWidth="1"/>
    <col min="5" max="5" width="6.59765625" style="1" customWidth="1"/>
    <col min="6" max="7" width="17.8984375" style="1" customWidth="1"/>
    <col min="8" max="8" width="17.8984375" customWidth="1"/>
    <col min="13" max="13" width="11.8984375" customWidth="1"/>
  </cols>
  <sheetData>
    <row r="1" spans="2:15" s="2" customFormat="1" ht="20.25" customHeight="1" x14ac:dyDescent="0.25">
      <c r="B1" s="18" t="s">
        <v>3</v>
      </c>
      <c r="C1" s="18"/>
      <c r="D1" s="19"/>
      <c r="E1" s="7"/>
      <c r="F1" s="18" t="s">
        <v>6</v>
      </c>
      <c r="G1" s="18"/>
      <c r="H1" s="19"/>
      <c r="K1" s="2" t="s">
        <v>7</v>
      </c>
    </row>
    <row r="2" spans="2:15" s="4" customFormat="1" ht="20.25" customHeight="1" x14ac:dyDescent="0.25">
      <c r="B2" s="9" t="s">
        <v>5</v>
      </c>
      <c r="C2" s="10" t="s">
        <v>0</v>
      </c>
      <c r="D2" s="11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5">
        <v>45447</v>
      </c>
      <c r="C3" s="16" t="s">
        <v>1</v>
      </c>
      <c r="D3" s="17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2">
        <v>45448</v>
      </c>
      <c r="C4" s="13" t="s">
        <v>2</v>
      </c>
      <c r="D4" s="14">
        <v>71</v>
      </c>
      <c r="E4" s="3"/>
      <c r="F4" s="12">
        <v>45457</v>
      </c>
      <c r="G4" s="13" t="s">
        <v>2</v>
      </c>
      <c r="H4" s="14">
        <v>30</v>
      </c>
      <c r="I4" s="5"/>
    </row>
    <row r="5" spans="2:15" s="1" customFormat="1" x14ac:dyDescent="0.25">
      <c r="B5" s="15">
        <v>45457</v>
      </c>
      <c r="C5" s="16" t="s">
        <v>2</v>
      </c>
      <c r="D5" s="17">
        <v>30</v>
      </c>
      <c r="E5" s="3"/>
      <c r="F5" s="12">
        <v>45503</v>
      </c>
      <c r="G5" s="13" t="s">
        <v>2</v>
      </c>
      <c r="H5" s="14">
        <v>22</v>
      </c>
      <c r="I5" s="5"/>
      <c r="M5"/>
      <c r="N5"/>
      <c r="O5"/>
    </row>
    <row r="6" spans="2:15" s="1" customFormat="1" ht="15" customHeight="1" x14ac:dyDescent="0.25">
      <c r="B6" s="12">
        <v>45477</v>
      </c>
      <c r="C6" s="13" t="s">
        <v>1</v>
      </c>
      <c r="D6" s="14">
        <v>45</v>
      </c>
      <c r="E6" s="3"/>
      <c r="F6" s="12">
        <v>45504</v>
      </c>
      <c r="G6" s="13" t="s">
        <v>1</v>
      </c>
      <c r="H6" s="14">
        <v>14</v>
      </c>
      <c r="I6" s="5"/>
    </row>
    <row r="7" spans="2:15" s="1" customFormat="1" ht="15" customHeight="1" x14ac:dyDescent="0.25">
      <c r="B7" s="12">
        <v>45478</v>
      </c>
      <c r="C7" s="13" t="s">
        <v>1</v>
      </c>
      <c r="D7" s="14">
        <v>68</v>
      </c>
      <c r="E7" s="3"/>
      <c r="F7"/>
      <c r="G7"/>
      <c r="H7"/>
      <c r="I7"/>
    </row>
    <row r="8" spans="2:15" s="1" customFormat="1" x14ac:dyDescent="0.25">
      <c r="B8" s="12">
        <v>45486</v>
      </c>
      <c r="C8" s="13" t="s">
        <v>2</v>
      </c>
      <c r="D8" s="14">
        <v>26</v>
      </c>
      <c r="E8" s="3"/>
      <c r="F8"/>
      <c r="G8"/>
      <c r="H8"/>
      <c r="I8"/>
      <c r="M8"/>
      <c r="N8"/>
      <c r="O8"/>
    </row>
    <row r="9" spans="2:15" s="1" customFormat="1" ht="15" customHeight="1" x14ac:dyDescent="0.25">
      <c r="B9" s="12">
        <v>45489</v>
      </c>
      <c r="C9" s="13" t="s">
        <v>1</v>
      </c>
      <c r="D9" s="14">
        <v>61</v>
      </c>
      <c r="E9" s="3"/>
      <c r="F9"/>
      <c r="G9"/>
      <c r="H9"/>
      <c r="I9"/>
    </row>
    <row r="10" spans="2:15" s="1" customFormat="1" ht="16.5" customHeight="1" x14ac:dyDescent="0.25">
      <c r="B10" s="12">
        <v>45497</v>
      </c>
      <c r="C10" s="13" t="s">
        <v>2</v>
      </c>
      <c r="D10" s="14">
        <v>100</v>
      </c>
      <c r="E10" s="3"/>
      <c r="F10"/>
      <c r="G10"/>
      <c r="H10"/>
      <c r="I10"/>
    </row>
    <row r="11" spans="2:15" s="1" customFormat="1" ht="16.5" customHeight="1" x14ac:dyDescent="0.25">
      <c r="B11" s="12">
        <v>45499</v>
      </c>
      <c r="C11" s="13" t="s">
        <v>2</v>
      </c>
      <c r="D11" s="14">
        <v>45</v>
      </c>
      <c r="E11" s="3"/>
      <c r="F11"/>
      <c r="G11"/>
      <c r="H11"/>
      <c r="I11"/>
    </row>
    <row r="12" spans="2:15" x14ac:dyDescent="0.25">
      <c r="B12" s="12">
        <v>45501</v>
      </c>
      <c r="C12" s="13" t="s">
        <v>1</v>
      </c>
      <c r="D12" s="14">
        <v>50</v>
      </c>
      <c r="E12" s="3"/>
      <c r="F12"/>
      <c r="G12"/>
      <c r="J12" s="1"/>
      <c r="M12" s="1"/>
      <c r="N12" s="1"/>
      <c r="O12" s="1"/>
    </row>
    <row r="13" spans="2:15" x14ac:dyDescent="0.25">
      <c r="B13" s="15">
        <v>45503</v>
      </c>
      <c r="C13" s="16" t="s">
        <v>2</v>
      </c>
      <c r="D13" s="17">
        <v>22</v>
      </c>
      <c r="E13" s="3"/>
      <c r="F13"/>
      <c r="G13"/>
      <c r="J13" s="1"/>
      <c r="M13" s="1"/>
      <c r="N13" s="1"/>
      <c r="O13" s="1"/>
    </row>
    <row r="14" spans="2:15" x14ac:dyDescent="0.25">
      <c r="B14" s="15">
        <v>45504</v>
      </c>
      <c r="C14" s="16" t="s">
        <v>1</v>
      </c>
      <c r="D14" s="17">
        <v>14</v>
      </c>
      <c r="E14" s="3"/>
      <c r="F14"/>
      <c r="G14"/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4:13" x14ac:dyDescent="0.25">
      <c r="E17" s="3"/>
    </row>
    <row r="18" spans="4:13" x14ac:dyDescent="0.25">
      <c r="D18" s="1" t="str" cm="1">
        <f t="array" ref="D18:D21">_xlfn.UNIQUE(MONTH(B3:B14)&amp;C3:C14)</f>
        <v>6A</v>
      </c>
      <c r="E18" s="3"/>
      <c r="G18" s="12" cm="1">
        <f t="array" ref="G18:I18">_xlfn.TAKE(_xlfn._xlws.FILTER(B3:D14,(MONTH(B3:B14)=LEFT(D18,1)+0)*(C3:C14=RIGHT(D18,1))),-1)</f>
        <v>45447</v>
      </c>
      <c r="H18" s="13" t="str">
        <v>A</v>
      </c>
      <c r="I18" s="14">
        <v>86</v>
      </c>
    </row>
    <row r="19" spans="4:13" x14ac:dyDescent="0.25">
      <c r="D19" s="6" t="str">
        <v>6B</v>
      </c>
      <c r="E19" s="3"/>
      <c r="G19" s="12" cm="1">
        <f t="array" ref="G19:I19">_xlfn.TAKE(_xlfn._xlws.FILTER(B4:D15,(MONTH(B4:B15)=LEFT(D19,1)+0)*(C4:C15=RIGHT(D19,1))),-1)</f>
        <v>45457</v>
      </c>
      <c r="H19" s="13" t="str">
        <v>B</v>
      </c>
      <c r="I19" s="14">
        <v>30</v>
      </c>
    </row>
    <row r="20" spans="4:13" x14ac:dyDescent="0.25">
      <c r="D20" s="6" t="str">
        <v>7A</v>
      </c>
      <c r="E20" s="3"/>
      <c r="G20" s="12" cm="1">
        <f t="array" ref="G20:I20">_xlfn.TAKE(_xlfn._xlws.FILTER(B5:D16,(MONTH(B5:B16)=LEFT(D20,1)+0)*(C5:C16=RIGHT(D20,1))),-1)</f>
        <v>45504</v>
      </c>
      <c r="H20" s="13" t="str">
        <v>A</v>
      </c>
      <c r="I20" s="14">
        <v>14</v>
      </c>
    </row>
    <row r="21" spans="4:13" x14ac:dyDescent="0.25">
      <c r="D21" s="6" t="str">
        <v>7B</v>
      </c>
      <c r="E21" s="3"/>
      <c r="G21" s="12" cm="1">
        <f t="array" ref="G21:I21">_xlfn.TAKE(_xlfn._xlws.FILTER(B6:D17,(MONTH(B6:B17)=LEFT(D21,1)+0)*(C6:C17=RIGHT(D21,1))),-1)</f>
        <v>45503</v>
      </c>
      <c r="H21" s="13" t="str">
        <v>B</v>
      </c>
      <c r="I21" s="14">
        <v>22</v>
      </c>
    </row>
    <row r="23" spans="4:13" x14ac:dyDescent="0.25">
      <c r="G23" s="12" cm="1">
        <f t="array" ref="G23:I26">_xlfn._xlws.SORT(G18:I21,3,-1)</f>
        <v>45447</v>
      </c>
      <c r="H23" s="13" t="str">
        <v>A</v>
      </c>
      <c r="I23" s="14">
        <v>86</v>
      </c>
      <c r="K23" t="b" cm="1">
        <f t="array" ref="K23:M26">_xlfn.ANCHORARRAY(G23)=F3:H6</f>
        <v>1</v>
      </c>
      <c r="L23" t="b">
        <v>1</v>
      </c>
      <c r="M23" t="b">
        <v>1</v>
      </c>
    </row>
    <row r="24" spans="4:13" x14ac:dyDescent="0.25">
      <c r="G24" s="12">
        <v>45457</v>
      </c>
      <c r="H24" s="13" t="str">
        <v>B</v>
      </c>
      <c r="I24" s="14">
        <v>30</v>
      </c>
      <c r="K24" t="b">
        <v>1</v>
      </c>
      <c r="L24" t="b">
        <v>1</v>
      </c>
      <c r="M24" t="b">
        <v>1</v>
      </c>
    </row>
    <row r="25" spans="4:13" x14ac:dyDescent="0.25">
      <c r="G25" s="12">
        <v>45503</v>
      </c>
      <c r="H25" s="13" t="str">
        <v>B</v>
      </c>
      <c r="I25" s="14">
        <v>22</v>
      </c>
      <c r="K25" t="b">
        <v>1</v>
      </c>
      <c r="L25" t="b">
        <v>1</v>
      </c>
      <c r="M25" t="b">
        <v>1</v>
      </c>
    </row>
    <row r="26" spans="4:13" x14ac:dyDescent="0.25">
      <c r="G26" s="12">
        <v>45504</v>
      </c>
      <c r="H26" s="13" t="str">
        <v>A</v>
      </c>
      <c r="I26" s="14">
        <v>14</v>
      </c>
      <c r="K26" t="b">
        <v>1</v>
      </c>
      <c r="L26" t="b">
        <v>1</v>
      </c>
      <c r="M26" t="b">
        <v>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2024-12-16T20:22:52Z</dcterms:modified>
</cp:coreProperties>
</file>