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1"/>
  <workbookPr codeName="ThisWorkbook"/>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B6814F00-7907-4BF3-9B03-728A966B8174}" xr6:coauthVersionLast="47" xr6:coauthVersionMax="47" xr10:uidLastSave="{00000000-0000-0000-0000-000000000000}"/>
  <bookViews>
    <workbookView xWindow="-108" yWindow="-108" windowWidth="23256" windowHeight="12456" tabRatio="626" xr2:uid="{27FFEEF4-A9D8-40D1-B209-21085DC60689}"/>
  </bookViews>
  <sheets>
    <sheet name="Cas" sheetId="49" r:id="rId1"/>
    <sheet name="Mots et Lettres" sheetId="36" r:id="rId2"/>
    <sheet name="Plateau" sheetId="47" r:id="rId3"/>
  </sheets>
  <definedNames>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9" i="49" l="1" a="1"/>
  <c r="H79" i="49" s="1"/>
  <c r="H80" i="49" a="1"/>
  <c r="H80" i="49" s="1"/>
  <c r="H81" i="49" a="1"/>
  <c r="H81" i="49" s="1"/>
  <c r="H82" i="49" a="1"/>
  <c r="H82" i="49" s="1"/>
  <c r="H83" i="49" a="1"/>
  <c r="H83" i="49" s="1"/>
  <c r="H84" i="49" a="1"/>
  <c r="H84" i="49" s="1"/>
  <c r="H85" i="49" a="1"/>
  <c r="H85" i="49" s="1"/>
  <c r="H86" i="49" a="1"/>
  <c r="H86" i="49" s="1"/>
  <c r="H87" i="49" a="1"/>
  <c r="H87" i="49" s="1"/>
  <c r="H88" i="49" a="1"/>
  <c r="H88" i="49" s="1"/>
  <c r="H89" i="49" a="1"/>
  <c r="H89" i="49" s="1"/>
  <c r="H90" i="49" a="1"/>
  <c r="H90" i="49" s="1"/>
  <c r="H91" i="49" a="1"/>
  <c r="H91" i="49" s="1"/>
  <c r="H92" i="49" a="1"/>
  <c r="H92" i="49" s="1"/>
  <c r="H93" i="49" a="1"/>
  <c r="H93" i="49" s="1"/>
  <c r="H94" i="49" a="1"/>
  <c r="H94" i="49"/>
  <c r="H95" i="49" a="1"/>
  <c r="H95" i="49" s="1"/>
  <c r="H96" i="49" a="1"/>
  <c r="H96" i="49" s="1"/>
  <c r="H97" i="49" a="1"/>
  <c r="H97" i="49" s="1"/>
  <c r="H77" i="49" a="1"/>
  <c r="H77" i="49" s="1"/>
  <c r="H78" i="49" a="1"/>
  <c r="H78" i="49" s="1"/>
  <c r="H76" i="49" a="1"/>
  <c r="H76" i="49" s="1"/>
  <c r="H75" i="49" a="1"/>
  <c r="H75" i="49" s="1"/>
  <c r="E64" i="49"/>
  <c r="K71" i="49"/>
  <c r="K70" i="49"/>
  <c r="K69" i="49"/>
  <c r="K68" i="49"/>
  <c r="J67" i="49"/>
  <c r="J68" i="49"/>
  <c r="J69" i="49"/>
  <c r="J70" i="49"/>
  <c r="J66" i="49"/>
  <c r="P42" i="49"/>
  <c r="I37" i="49" a="1"/>
  <c r="I37" i="49" s="1"/>
  <c r="K33" i="49"/>
  <c r="K32" i="49"/>
  <c r="K30" i="49"/>
  <c r="E3" i="36"/>
  <c r="B3" i="36"/>
  <c r="E144" i="49"/>
  <c r="B124" i="49"/>
  <c r="B125" i="49" s="1"/>
  <c r="B126" i="49" s="1"/>
  <c r="B127" i="49" s="1"/>
  <c r="B128" i="49" s="1"/>
  <c r="B129" i="49" s="1"/>
  <c r="B130" i="49" s="1"/>
  <c r="B131" i="49" s="1"/>
  <c r="B132" i="49" s="1"/>
  <c r="B133" i="49" s="1"/>
  <c r="B134" i="49" s="1"/>
  <c r="B135" i="49" s="1"/>
  <c r="B136" i="49" s="1"/>
  <c r="B137" i="49" s="1"/>
  <c r="B138" i="49" s="1"/>
  <c r="B139" i="49" s="1"/>
  <c r="B140" i="49" s="1"/>
  <c r="B141" i="49" s="1"/>
  <c r="B142" i="49" s="1"/>
  <c r="E99" i="49"/>
  <c r="B79" i="49"/>
  <c r="B80" i="49" s="1"/>
  <c r="B81" i="49" s="1"/>
  <c r="B82" i="49" s="1"/>
  <c r="B83" i="49" s="1"/>
  <c r="B84" i="49" s="1"/>
  <c r="B85" i="49" s="1"/>
  <c r="B86" i="49" s="1"/>
  <c r="B87" i="49" s="1"/>
  <c r="B88" i="49" s="1"/>
  <c r="B89" i="49" s="1"/>
  <c r="B90" i="49" s="1"/>
  <c r="B91" i="49" s="1"/>
  <c r="B92" i="49" s="1"/>
  <c r="B93" i="49" s="1"/>
  <c r="B94" i="49" s="1"/>
  <c r="B95" i="49" s="1"/>
  <c r="B96" i="49" s="1"/>
  <c r="B97" i="49" s="1"/>
  <c r="M73" i="49"/>
  <c r="N73" i="49" s="1"/>
  <c r="O73" i="49" s="1"/>
  <c r="P73" i="49" s="1"/>
  <c r="Q73" i="49" s="1"/>
  <c r="R73" i="49" s="1"/>
  <c r="S73" i="49" s="1"/>
  <c r="T73" i="49" s="1"/>
  <c r="U73" i="49" s="1"/>
  <c r="V73" i="49" s="1"/>
  <c r="W73" i="49" s="1"/>
  <c r="X73" i="49" s="1"/>
  <c r="Y73" i="49" s="1"/>
  <c r="Z73" i="49" s="1"/>
  <c r="AA73" i="49" s="1"/>
  <c r="AB73" i="49" s="1"/>
  <c r="AC73" i="49" s="1"/>
  <c r="E61" i="49"/>
  <c r="P1" i="47"/>
  <c r="P2" i="47"/>
  <c r="P3" i="47"/>
  <c r="P4" i="47"/>
  <c r="P5" i="47"/>
  <c r="P6" i="47"/>
  <c r="P7" i="47"/>
  <c r="P8" i="47"/>
  <c r="P9" i="47"/>
  <c r="P10" i="47"/>
  <c r="P11" i="47"/>
  <c r="P12" i="47"/>
  <c r="P13" i="47"/>
  <c r="P14" i="47"/>
  <c r="P15" i="4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<sst xmlns="http://schemas.openxmlformats.org/spreadsheetml/2006/main" count="1383" uniqueCount="782">
  <si>
    <t>Lalaon-teny</t>
  </si>
  <si>
    <t>Instructions</t>
  </si>
  <si>
    <t>Auteur du cas</t>
  </si>
  <si>
    <t>Ce cas est une adaptation d’un célèbre jeu de plateau dont le nom rime plus ou moins avec le mot Skirabla.</t>
  </si>
  <si>
    <t>Les premiers niveaux vous inviteront à réaliser des tâches courantes de recherche et de vérification.</t>
  </si>
  <si>
    <t>Puis, place à un peu plus de créativité : vous jouerez à Skirabla… directement dans Excel !</t>
  </si>
  <si>
    <t>La feuille "Mots et Lettres" contient la liste des mots ainsi que la valeur en points de chaque lettre.</t>
  </si>
  <si>
    <t>Ny Tsiory Rakotonanahary</t>
  </si>
  <si>
    <t>Questions Bonus</t>
  </si>
  <si>
    <t>Pour rendre le jeu plus intéressant, nous avons ajouté un questions bonus. Vous pouvez répondre à cette question à n'importe quel moment.</t>
  </si>
  <si>
    <t>Question #</t>
  </si>
  <si>
    <t>Niveau</t>
  </si>
  <si>
    <t>Points</t>
  </si>
  <si>
    <t>Réponse</t>
  </si>
  <si>
    <t>Question</t>
  </si>
  <si>
    <t>Bonus</t>
  </si>
  <si>
    <t>A combien s'élève la valeur du mot MADAGASIKARA, sans le placer sur le plateau (sans les multiplicateurs) ?</t>
  </si>
  <si>
    <t>Questions par Niveau</t>
  </si>
  <si>
    <t>Niveau 1</t>
  </si>
  <si>
    <t>Très facile</t>
  </si>
  <si>
    <t>Renvoyez le numéro de position des mots suivants dans la liste des mots. Si le mot ne se trouve pas dans la liste, mettez 0 comme réponse.</t>
  </si>
  <si>
    <t>Exemple1:</t>
  </si>
  <si>
    <t>Le mot TRANO est le 581è mot de la liste fournie.</t>
  </si>
  <si>
    <t>Cependant, le mot MARINDRANO ne se trouve pas dans la liste. La réponse est donc 0.</t>
  </si>
  <si>
    <t>Mot</t>
  </si>
  <si>
    <t>Exemple1a</t>
  </si>
  <si>
    <t>TRANO</t>
  </si>
  <si>
    <t>Exemple1b</t>
  </si>
  <si>
    <t>MARINDRANO</t>
  </si>
  <si>
    <t>FIZARAN-TAONA</t>
  </si>
  <si>
    <t>VAOVAO</t>
  </si>
  <si>
    <t>GOAVAM-BE</t>
  </si>
  <si>
    <t>MITADY</t>
  </si>
  <si>
    <t>MITOMBO</t>
  </si>
  <si>
    <t>APRILY</t>
  </si>
  <si>
    <t>MANDANY</t>
  </si>
  <si>
    <t>MAHAGAGA</t>
  </si>
  <si>
    <t>MANDEFA</t>
  </si>
  <si>
    <t>ADALADALA</t>
  </si>
  <si>
    <t>MANALA</t>
  </si>
  <si>
    <t>ETO</t>
  </si>
  <si>
    <t>MAMELÀ</t>
  </si>
  <si>
    <t>TOBIN’NY</t>
  </si>
  <si>
    <t>ARAHABAINA</t>
  </si>
  <si>
    <t>SIRA</t>
  </si>
  <si>
    <t>GOAVANA</t>
  </si>
  <si>
    <t>MIHINANA</t>
  </si>
  <si>
    <t>Code du niveau 1</t>
  </si>
  <si>
    <t>Niveau 2</t>
  </si>
  <si>
    <t>Facile</t>
  </si>
  <si>
    <t>Combien de tuiles faut-il tirer pour obtenir toutes les lettres nécessaires, avec les bonnes quantités, pour composer le mot donné ?</t>
  </si>
  <si>
    <t>Exemple2a:</t>
  </si>
  <si>
    <t>Le mot HAMIRAPIRATRA nécessite 1 tuile H, 4 tuiles A, 1 tuile M, 2 tuiles I, 3 tuiles R, 1 tuile P et 1 tuile T.</t>
  </si>
  <si>
    <t>Toutes ces lettres sont obtenues au bout des 18 premières tuiles.</t>
  </si>
  <si>
    <t>Exemple2b:</t>
  </si>
  <si>
    <t>Le mot ITY requiert 1 tuile de chaque lettre : I, T et Y.</t>
  </si>
  <si>
    <t>Ces lettres sont toutes réunies à travers les 6 premières tuiles.</t>
  </si>
  <si>
    <t>Liste des tuiles</t>
  </si>
  <si>
    <t>Emplacement initial</t>
  </si>
  <si>
    <t>Exemple2a</t>
  </si>
  <si>
    <t>HAMIRAPIRATRA</t>
  </si>
  <si>
    <t>R</t>
  </si>
  <si>
    <t>-</t>
  </si>
  <si>
    <t>I</t>
  </si>
  <si>
    <t>A</t>
  </si>
  <si>
    <t>B</t>
  </si>
  <si>
    <t>É</t>
  </si>
  <si>
    <t>N</t>
  </si>
  <si>
    <t>M</t>
  </si>
  <si>
    <t>T</t>
  </si>
  <si>
    <t>P</t>
  </si>
  <si>
    <t>H</t>
  </si>
  <si>
    <t>Exemple2b</t>
  </si>
  <si>
    <t>ITY</t>
  </si>
  <si>
    <t>Y</t>
  </si>
  <si>
    <t>Z</t>
  </si>
  <si>
    <t>K</t>
  </si>
  <si>
    <t>Ò</t>
  </si>
  <si>
    <t>O</t>
  </si>
  <si>
    <t>D</t>
  </si>
  <si>
    <t>À</t>
  </si>
  <si>
    <t>S</t>
  </si>
  <si>
    <t>’</t>
  </si>
  <si>
    <t>MISY</t>
  </si>
  <si>
    <t>C</t>
  </si>
  <si>
    <t>:</t>
  </si>
  <si>
    <t>F</t>
  </si>
  <si>
    <t>L</t>
  </si>
  <si>
    <t>V</t>
  </si>
  <si>
    <t>MPITSABO</t>
  </si>
  <si>
    <t>MAHERY</t>
  </si>
  <si>
    <t>E</t>
  </si>
  <si>
    <t>J</t>
  </si>
  <si>
    <t>SOROKA</t>
  </si>
  <si>
    <t>G</t>
  </si>
  <si>
    <t>ALOHAN’NY</t>
  </si>
  <si>
    <t>FIHINANA</t>
  </si>
  <si>
    <t>AOKA</t>
  </si>
  <si>
    <t>FIANGONANA</t>
  </si>
  <si>
    <t>TETEZANA</t>
  </si>
  <si>
    <t>MIVERINA</t>
  </si>
  <si>
    <t>NAHATERAHANA</t>
  </si>
  <si>
    <t>MIHITSY</t>
  </si>
  <si>
    <t>ZARA</t>
  </si>
  <si>
    <t>MATSIRO</t>
  </si>
  <si>
    <t>PAOSITRA</t>
  </si>
  <si>
    <t>FOTSY</t>
  </si>
  <si>
    <t>FENO</t>
  </si>
  <si>
    <t>TONTOLO</t>
  </si>
  <si>
    <t>FOHY</t>
  </si>
  <si>
    <t>Code du niveau 2</t>
  </si>
  <si>
    <t>Niveau 3</t>
  </si>
  <si>
    <t>Difficile</t>
  </si>
  <si>
    <t>Les mots sont désormais placés sur le plateau dans un sens précis, en commençant par le tout premier caractère du mot.</t>
  </si>
  <si>
    <t>Chaque question est indépendante des autres : le plateau est donc vidé de toutes ses lettres au début de chaque question.</t>
  </si>
  <si>
    <t>Quelle est la valeur en points de chaque mot lorsqu’il est placé sur le plateau, pour chaque question ?</t>
  </si>
  <si>
    <t>Les multiplicateurs de lettres s’appliquent avant ceux des mots. Autrement dit, si une lettre est placée sur une case Lettre Double (LD), sa valeur est doublée puis intégrée au calcul du mot avant l’application d’un multiplicateur de mot.</t>
  </si>
  <si>
    <t>Les multiplicateurs de mots, quant à eux, se cumulent. Par exemple, si un mot recouvre deux cases Mot Double (MD), sa valeur totale est multipliée par 4.</t>
  </si>
  <si>
    <t xml:space="preserve">Exemple3d : </t>
  </si>
  <si>
    <t>Le mot AKAIKY est placé lettre par lettre sur les cases suivantes : A sur F5, K sur E5, A sur D5, I sur C5, K sur B5, et Y sur A5.</t>
  </si>
  <si>
    <t>Le premier K est sur une case Lettre Double (LD), le I est sur une case Mot Triple (MT) et le Y sur une case Lettre Triple (LT).</t>
  </si>
  <si>
    <t>Le calcul des points est donc le suivant :</t>
  </si>
  <si>
    <t>(1 + 11*2 + 1 + 1*3 + 11 + 5*3) * 3 = 159 points.</t>
  </si>
  <si>
    <t>Placement de la première lettre</t>
  </si>
  <si>
    <t>Direction de placement</t>
  </si>
  <si>
    <t>Exemple3a</t>
  </si>
  <si>
    <t>TSINGERINTAONA</t>
  </si>
  <si>
    <t>A1</t>
  </si>
  <si>
    <t>→</t>
  </si>
  <si>
    <t>Exemple3b</t>
  </si>
  <si>
    <t>FIFALIANA</t>
  </si>
  <si>
    <t>L13</t>
  </si>
  <si>
    <t>↑</t>
  </si>
  <si>
    <t>Exemple3c</t>
  </si>
  <si>
    <t>TORA-PASIKA</t>
  </si>
  <si>
    <t>D4</t>
  </si>
  <si>
    <t>↓</t>
  </si>
  <si>
    <t>Exemple3d</t>
  </si>
  <si>
    <t>AKAIKY</t>
  </si>
  <si>
    <t>F5</t>
  </si>
  <si>
    <t>←</t>
  </si>
  <si>
    <t>MANAN-TSINY</t>
  </si>
  <si>
    <t>O15</t>
  </si>
  <si>
    <t>TENDROMBOHITRA</t>
  </si>
  <si>
    <t>A8</t>
  </si>
  <si>
    <t>TALATA</t>
  </si>
  <si>
    <t>J10</t>
  </si>
  <si>
    <t>FAHINY</t>
  </si>
  <si>
    <t>C3</t>
  </si>
  <si>
    <t>MANOKANA</t>
  </si>
  <si>
    <t>K12</t>
  </si>
  <si>
    <t>MAINTSY</t>
  </si>
  <si>
    <t>O4</t>
  </si>
  <si>
    <t>LAMOSINA</t>
  </si>
  <si>
    <t>N15</t>
  </si>
  <si>
    <t>TONTONANA</t>
  </si>
  <si>
    <t>D8</t>
  </si>
  <si>
    <t>OLON-DEHIBE</t>
  </si>
  <si>
    <t>B12</t>
  </si>
  <si>
    <t>SARIVONGANA</t>
  </si>
  <si>
    <t>C4</t>
  </si>
  <si>
    <t>B1</t>
  </si>
  <si>
    <t>MANORATRA</t>
  </si>
  <si>
    <t>O11</t>
  </si>
  <si>
    <t>SAKAIZA</t>
  </si>
  <si>
    <t>H5</t>
  </si>
  <si>
    <t>IZANY</t>
  </si>
  <si>
    <t>H10</t>
  </si>
  <si>
    <t>VELONA</t>
  </si>
  <si>
    <t>I6</t>
  </si>
  <si>
    <t>TANTERAKA</t>
  </si>
  <si>
    <t>J14</t>
  </si>
  <si>
    <t>MIFOHA</t>
  </si>
  <si>
    <t>A15</t>
  </si>
  <si>
    <t>MANAIKY</t>
  </si>
  <si>
    <t>B7</t>
  </si>
  <si>
    <t>KIANJA</t>
  </si>
  <si>
    <t>K9</t>
  </si>
  <si>
    <t>IHOMEHEZANA</t>
  </si>
  <si>
    <t>O3</t>
  </si>
  <si>
    <t>Code du niveau 3</t>
  </si>
  <si>
    <t>Liste des Mots</t>
  </si>
  <si>
    <t>Liste des Caractères</t>
  </si>
  <si>
    <t>#</t>
  </si>
  <si>
    <t>Mots</t>
  </si>
  <si>
    <t>Caractère</t>
  </si>
  <si>
    <t>ADALA</t>
  </si>
  <si>
    <t>OMALY</t>
  </si>
  <si>
    <t>AFAKA</t>
  </si>
  <si>
    <t>AFA-TSY</t>
  </si>
  <si>
    <t>AFO</t>
  </si>
  <si>
    <t>AFOIZO</t>
  </si>
  <si>
    <t>AFOVOAN-TANÀNA</t>
  </si>
  <si>
    <t>AHO</t>
  </si>
  <si>
    <t>AHOANA</t>
  </si>
  <si>
    <t>AINA</t>
  </si>
  <si>
    <t>AIZA</t>
  </si>
  <si>
    <t>ALA</t>
  </si>
  <si>
    <t>ALAHADY</t>
  </si>
  <si>
    <t>ALAKAMISY</t>
  </si>
  <si>
    <t>ALAROBIA</t>
  </si>
  <si>
    <t>ALATSINAINY</t>
  </si>
  <si>
    <t>ALINA</t>
  </si>
  <si>
    <t>RENY</t>
  </si>
  <si>
    <t>AMBANIVOHITRA</t>
  </si>
  <si>
    <t>AMBANY</t>
  </si>
  <si>
    <t>AM-BOALOHANY</t>
  </si>
  <si>
    <t>AMBONY</t>
  </si>
  <si>
    <t>AMIN’IZAO</t>
  </si>
  <si>
    <t>AMIN’NY</t>
  </si>
  <si>
    <t>AMINAO</t>
  </si>
  <si>
    <t>FANABEAZANA</t>
  </si>
  <si>
    <t>AMPITSO</t>
  </si>
  <si>
    <t>AM-PONJA</t>
  </si>
  <si>
    <t>ANABAVY</t>
  </si>
  <si>
    <t>ANADAHY</t>
  </si>
  <si>
    <t>ANAO</t>
  </si>
  <si>
    <t>ANARAKO</t>
  </si>
  <si>
    <t>ANATINY</t>
  </si>
  <si>
    <t>ANATY</t>
  </si>
  <si>
    <t>LANITRA</t>
  </si>
  <si>
    <t>ANDRASO</t>
  </si>
  <si>
    <t>ANDRIAMANITRA</t>
  </si>
  <si>
    <t>ANDRO</t>
  </si>
  <si>
    <t>SEHO</t>
  </si>
  <si>
    <t>ANGAMBA</t>
  </si>
  <si>
    <t>ANKEHITRINY</t>
  </si>
  <si>
    <t>ANKIHIBE</t>
  </si>
  <si>
    <t>ANKIZY</t>
  </si>
  <si>
    <t>ANONTANIO</t>
  </si>
  <si>
    <t>ANTITRA</t>
  </si>
  <si>
    <t>ANTOKA</t>
  </si>
  <si>
    <t>AN-TONGOTRA</t>
  </si>
  <si>
    <t>ANTSO</t>
  </si>
  <si>
    <t>ANY</t>
  </si>
  <si>
    <t>AO</t>
  </si>
  <si>
    <t>AOGOSITRA</t>
  </si>
  <si>
    <t>AORIAN’NY</t>
  </si>
  <si>
    <t>AORIANA</t>
  </si>
  <si>
    <t>ARA-DALÀNA</t>
  </si>
  <si>
    <t>ARAHO</t>
  </si>
  <si>
    <t>ARAKA</t>
  </si>
  <si>
    <t>ARAKARAKA</t>
  </si>
  <si>
    <t>ARA-POTOANA</t>
  </si>
  <si>
    <t>ASA</t>
  </si>
  <si>
    <t>ASABOTSY</t>
  </si>
  <si>
    <t>ATAOVY</t>
  </si>
  <si>
    <t>ATIDOHA</t>
  </si>
  <si>
    <t>ATO</t>
  </si>
  <si>
    <t>AVELAO</t>
  </si>
  <si>
    <t>AVO</t>
  </si>
  <si>
    <t>AVY</t>
  </si>
  <si>
    <t>AZA</t>
  </si>
  <si>
    <t>AZAFADY</t>
  </si>
  <si>
    <t>AZO</t>
  </si>
  <si>
    <t>AZY</t>
  </si>
  <si>
    <t>BANKY</t>
  </si>
  <si>
    <t>BE</t>
  </si>
  <si>
    <t>BEBE</t>
  </si>
  <si>
    <t>BETSAKA</t>
  </si>
  <si>
    <t>BIBY</t>
  </si>
  <si>
    <t>BISIKILETA</t>
  </si>
  <si>
    <t>DADABE</t>
  </si>
  <si>
    <t>DADATOA</t>
  </si>
  <si>
    <t>DESAMBRA</t>
  </si>
  <si>
    <t>DISTRIKA</t>
  </si>
  <si>
    <t>DOKOTERA</t>
  </si>
  <si>
    <t>RIVOTRA</t>
  </si>
  <si>
    <t>EFA</t>
  </si>
  <si>
    <t>ELA</t>
  </si>
  <si>
    <t>ENTANA</t>
  </si>
  <si>
    <t>ENY</t>
  </si>
  <si>
    <t>EO</t>
  </si>
  <si>
    <t>ERITRERETRA</t>
  </si>
  <si>
    <t>ESORY</t>
  </si>
  <si>
    <t>FA</t>
  </si>
  <si>
    <t>FAHAFINARETANA</t>
  </si>
  <si>
    <t>FAHAVALO</t>
  </si>
  <si>
    <t>FAHAVARATRA</t>
  </si>
  <si>
    <t>FAHAZAVANA</t>
  </si>
  <si>
    <t>FAHEFANA</t>
  </si>
  <si>
    <t>FAHITA</t>
  </si>
  <si>
    <t>FAKAN-TSARY</t>
  </si>
  <si>
    <t>FAKO</t>
  </si>
  <si>
    <t>FALY</t>
  </si>
  <si>
    <t>FAMANDRIHANA</t>
  </si>
  <si>
    <t>FAMPAHALALANA</t>
  </si>
  <si>
    <t>FANAHY</t>
  </si>
  <si>
    <t>FANALAHIDY</t>
  </si>
  <si>
    <t>FANDOTOANA</t>
  </si>
  <si>
    <t>FANDRAISANA</t>
  </si>
  <si>
    <t>FANONTANIANA</t>
  </si>
  <si>
    <t>FANTATRO</t>
  </si>
  <si>
    <t>FARAN’NY</t>
  </si>
  <si>
    <t>FARANY</t>
  </si>
  <si>
    <t>FARIHY</t>
  </si>
  <si>
    <t>FASANA</t>
  </si>
  <si>
    <t>FATORIANA</t>
  </si>
  <si>
    <t>FERANA</t>
  </si>
  <si>
    <t>FETY</t>
  </si>
  <si>
    <t>FIALAN-TSASATRA</t>
  </si>
  <si>
    <t>FIANDRASANA</t>
  </si>
  <si>
    <t>FIANTOHANA</t>
  </si>
  <si>
    <t>FIANTSONAN’NY</t>
  </si>
  <si>
    <t>FIARA</t>
  </si>
  <si>
    <t>FIARAMANIDINA</t>
  </si>
  <si>
    <t>FIDIOVANA</t>
  </si>
  <si>
    <t>FIDIRANA</t>
  </si>
  <si>
    <t>FIFADIAN-KANINA</t>
  </si>
  <si>
    <t>FIFANDRAISANA</t>
  </si>
  <si>
    <t>FINARITRA</t>
  </si>
  <si>
    <t>FIPETRAHANA</t>
  </si>
  <si>
    <t>FIRENENA</t>
  </si>
  <si>
    <t>FIRY</t>
  </si>
  <si>
    <t>FISAKA</t>
  </si>
  <si>
    <t>FISAKAFOANANA</t>
  </si>
  <si>
    <t>FITAOVAM-PIADIANA</t>
  </si>
  <si>
    <t>FITATERAM-BAHOAKA</t>
  </si>
  <si>
    <t>FITEHIRIZAM-BOKY</t>
  </si>
  <si>
    <t>FITENY</t>
  </si>
  <si>
    <t>FITOHANANA</t>
  </si>
  <si>
    <t>FITONDRAN-TENA</t>
  </si>
  <si>
    <t>FITOREVAHANA</t>
  </si>
  <si>
    <t>FIVAROTAM-PANAFODY</t>
  </si>
  <si>
    <t>FIVAROTANA</t>
  </si>
  <si>
    <t>FIVOAHANA</t>
  </si>
  <si>
    <t>FIZAHAN-TANY</t>
  </si>
  <si>
    <t>FOANA</t>
  </si>
  <si>
    <t>FOFOMBADY</t>
  </si>
  <si>
    <t>FOHIFOHY</t>
  </si>
  <si>
    <t>FOIBE</t>
  </si>
  <si>
    <t>FOMBA</t>
  </si>
  <si>
    <t>FONENANA</t>
  </si>
  <si>
    <t>FOREARM</t>
  </si>
  <si>
    <t>FOTOANA</t>
  </si>
  <si>
    <t>FOTSINY</t>
  </si>
  <si>
    <t>GARA</t>
  </si>
  <si>
    <t>GARAZY</t>
  </si>
  <si>
    <t>HAFA</t>
  </si>
  <si>
    <t>HAFAHAFA</t>
  </si>
  <si>
    <t>HAHAZO</t>
  </si>
  <si>
    <t>HAHITANA</t>
  </si>
  <si>
    <t>HAHOMBY</t>
  </si>
  <si>
    <t>HAINGANA</t>
  </si>
  <si>
    <t>HALAVIRANA</t>
  </si>
  <si>
    <t>HALEHA</t>
  </si>
  <si>
    <t>HAMETAHANA</t>
  </si>
  <si>
    <t>HAMPIHENANA</t>
  </si>
  <si>
    <t>HANAFOANA</t>
  </si>
  <si>
    <t>HANAISOTRA</t>
  </si>
  <si>
    <t>HANALA</t>
  </si>
  <si>
    <t>HANAZAVA</t>
  </si>
  <si>
    <t>HANDRINA</t>
  </si>
  <si>
    <t>HANDRINGANA</t>
  </si>
  <si>
    <t>HANDROSO</t>
  </si>
  <si>
    <t>HANESORANA</t>
  </si>
  <si>
    <t>HANOANANA</t>
  </si>
  <si>
    <t>HANOFA</t>
  </si>
  <si>
    <t>HANOHY</t>
  </si>
  <si>
    <t>HANOSIKA</t>
  </si>
  <si>
    <t>HARERAHANA</t>
  </si>
  <si>
    <t>HARIVA</t>
  </si>
  <si>
    <t>HATAK’ANDRO</t>
  </si>
  <si>
    <t>HATRAMIN’NY</t>
  </si>
  <si>
    <t>HATRANY</t>
  </si>
  <si>
    <t>HAVOKAVOKA</t>
  </si>
  <si>
    <t>HAZAVAO</t>
  </si>
  <si>
    <t>HELOKO</t>
  </si>
  <si>
    <t>HENTITRA</t>
  </si>
  <si>
    <t>HERIM-PO</t>
  </si>
  <si>
    <t>HERINANDRO</t>
  </si>
  <si>
    <t>HERINTAONA</t>
  </si>
  <si>
    <t>HETAHETA</t>
  </si>
  <si>
    <t>HIAKATRA</t>
  </si>
  <si>
    <t>HIDINA</t>
  </si>
  <si>
    <t>HO</t>
  </si>
  <si>
    <t>HODITRA</t>
  </si>
  <si>
    <t>HOE</t>
  </si>
  <si>
    <t>HOMANA</t>
  </si>
  <si>
    <t>HOPITALY</t>
  </si>
  <si>
    <t>HOTELY</t>
  </si>
  <si>
    <t>HOZATRA</t>
  </si>
  <si>
    <t>IANAO</t>
  </si>
  <si>
    <t>IHANY</t>
  </si>
  <si>
    <t>ILAINA</t>
  </si>
  <si>
    <t>ILÀNA</t>
  </si>
  <si>
    <t>INDRAINDRAY</t>
  </si>
  <si>
    <t>INDRAY</t>
  </si>
  <si>
    <t>INDRINDRA</t>
  </si>
  <si>
    <t>INIANA</t>
  </si>
  <si>
    <t>INONA</t>
  </si>
  <si>
    <t>IRAISAM-PIRENENA</t>
  </si>
  <si>
    <t>IRAY</t>
  </si>
  <si>
    <t>ISAINA</t>
  </si>
  <si>
    <t>ISAN’ANDRO</t>
  </si>
  <si>
    <t>IVELAN’NY</t>
  </si>
  <si>
    <t>IZAO</t>
  </si>
  <si>
    <t>IZAY</t>
  </si>
  <si>
    <t>IZY</t>
  </si>
  <si>
    <t>JANOARY</t>
  </si>
  <si>
    <t>JEREO</t>
  </si>
  <si>
    <t>JIRO</t>
  </si>
  <si>
    <t>JOLAY</t>
  </si>
  <si>
    <t>JONA</t>
  </si>
  <si>
    <t>KAMBANA</t>
  </si>
  <si>
    <t>KAMO</t>
  </si>
  <si>
    <t>KANTO</t>
  </si>
  <si>
    <t>KAONTERA</t>
  </si>
  <si>
    <t>KARAN-DOHA</t>
  </si>
  <si>
    <t>KATEDRALY</t>
  </si>
  <si>
    <t>KELY</t>
  </si>
  <si>
    <t>KIBO</t>
  </si>
  <si>
    <t>KIHO</t>
  </si>
  <si>
    <t>KITAPO</t>
  </si>
  <si>
    <t>KOA</t>
  </si>
  <si>
    <t>KOKOA</t>
  </si>
  <si>
    <t>LAFATRA</t>
  </si>
  <si>
    <t>LAFO</t>
  </si>
  <si>
    <t>LAHATENY</t>
  </si>
  <si>
    <t>LAHY</t>
  </si>
  <si>
    <t>LALAMBE</t>
  </si>
  <si>
    <t>LALAN’NY</t>
  </si>
  <si>
    <t>LALANA</t>
  </si>
  <si>
    <t>LALINA</t>
  </si>
  <si>
    <t>LAMASININA</t>
  </si>
  <si>
    <t>LAMBA</t>
  </si>
  <si>
    <t>LANEZY</t>
  </si>
  <si>
    <t>LASA</t>
  </si>
  <si>
    <t>LAVITRA</t>
  </si>
  <si>
    <t>LAVO</t>
  </si>
  <si>
    <t>LAY</t>
  </si>
  <si>
    <t>LEHIBE</t>
  </si>
  <si>
    <t>LEHILAHY</t>
  </si>
  <si>
    <t>LIANA</t>
  </si>
  <si>
    <t>LITTLE</t>
  </si>
  <si>
    <t>LO</t>
  </si>
  <si>
    <t>LOHA</t>
  </si>
  <si>
    <t>LOHALIKA</t>
  </si>
  <si>
    <t>LOHARANO</t>
  </si>
  <si>
    <t>LOHATAONA</t>
  </si>
  <si>
    <t>MADIO</t>
  </si>
  <si>
    <t>MAFANA</t>
  </si>
  <si>
    <t>MAFY</t>
  </si>
  <si>
    <t>MAHAFALY</t>
  </si>
  <si>
    <t>MAHAFANTATRA</t>
  </si>
  <si>
    <t>MAHAFATIFATY</t>
  </si>
  <si>
    <t>MAHAFINARITRA</t>
  </si>
  <si>
    <t>MAHANDRO</t>
  </si>
  <si>
    <t>MAHANTRA</t>
  </si>
  <si>
    <t>MAHASORENA</t>
  </si>
  <si>
    <t>MAHATSIARO</t>
  </si>
  <si>
    <t>MAHATSIRAVINA</t>
  </si>
  <si>
    <t>MAHAZO</t>
  </si>
  <si>
    <t>MAHENO</t>
  </si>
  <si>
    <t>MAHIA</t>
  </si>
  <si>
    <t>MAHIRA-TSAINA</t>
  </si>
  <si>
    <t>MAHITA</t>
  </si>
  <si>
    <t>MAHITSY</t>
  </si>
  <si>
    <t>MAHOMBY</t>
  </si>
  <si>
    <t>MAIMAIM-POANA</t>
  </si>
  <si>
    <t>MAINA</t>
  </si>
  <si>
    <t>MAINTY</t>
  </si>
  <si>
    <t>MAIZINA</t>
  </si>
  <si>
    <t>MALAZA</t>
  </si>
  <si>
    <t>MALEFAKA</t>
  </si>
  <si>
    <t>MALEMY</t>
  </si>
  <si>
    <t>MALGACHE</t>
  </si>
  <si>
    <t>MALOTO</t>
  </si>
  <si>
    <t>MAMAKY</t>
  </si>
  <si>
    <t>MAMERINA</t>
  </si>
  <si>
    <t>MAMPALAHELO</t>
  </si>
  <si>
    <t>MAMPANAHY</t>
  </si>
  <si>
    <t>MAMPATAHOTRA</t>
  </si>
  <si>
    <t>MAMPIASA</t>
  </si>
  <si>
    <t>MAMPIENTAM-PO</t>
  </si>
  <si>
    <t>MAMPINDRANA</t>
  </si>
  <si>
    <t>MAMPINO</t>
  </si>
  <si>
    <t>MAMPISEHO</t>
  </si>
  <si>
    <t>MANADINO</t>
  </si>
  <si>
    <t>MANADIO</t>
  </si>
  <si>
    <t>MANAFINA</t>
  </si>
  <si>
    <t>MANAMARINA</t>
  </si>
  <si>
    <t>MANAMBADY</t>
  </si>
  <si>
    <t>MANAMBOATRA</t>
  </si>
  <si>
    <t>MANAM-PAHAROA</t>
  </si>
  <si>
    <t>MANAMPY</t>
  </si>
  <si>
    <t>MANANDRANA</t>
  </si>
  <si>
    <t>MANAN-KARENA</t>
  </si>
  <si>
    <t>MANANTENA</t>
  </si>
  <si>
    <t>MANAO</t>
  </si>
  <si>
    <t>MANAOVA</t>
  </si>
  <si>
    <t>MANAPAKA</t>
  </si>
  <si>
    <t>MANAPA-KEVITRA</t>
  </si>
  <si>
    <t>MANAPIKA</t>
  </si>
  <si>
    <t>MANARAKA</t>
  </si>
  <si>
    <t>MANDÀ</t>
  </si>
  <si>
    <t>MANDEHANA</t>
  </si>
  <si>
    <t>MANDRA-PIHAONA</t>
  </si>
  <si>
    <t>MANDRAY</t>
  </si>
  <si>
    <t>MANDRESY</t>
  </si>
  <si>
    <t>MANDROSO</t>
  </si>
  <si>
    <t>MANDRY</t>
  </si>
  <si>
    <t>MANGALATRA</t>
  </si>
  <si>
    <t>MANGATSIAKA</t>
  </si>
  <si>
    <t>MANGINA</t>
  </si>
  <si>
    <t>MANIDINA</t>
  </si>
  <si>
    <t>MANINONA</t>
  </si>
  <si>
    <t>MANIPY</t>
  </si>
  <si>
    <t>MANOMBOKA</t>
  </si>
  <si>
    <t>MANORISORY</t>
  </si>
  <si>
    <t>MARAINA</t>
  </si>
  <si>
    <t>MARARY</t>
  </si>
  <si>
    <t>MARINA</t>
  </si>
  <si>
    <t>MARO</t>
  </si>
  <si>
    <t>MASO</t>
  </si>
  <si>
    <t>MASOANDRO</t>
  </si>
  <si>
    <t>MATETIKA</t>
  </si>
  <si>
    <t>MATEVINA</t>
  </si>
  <si>
    <t>MATORY</t>
  </si>
  <si>
    <t>MATY</t>
  </si>
  <si>
    <t>MAVESATRA</t>
  </si>
  <si>
    <t>MAVITRIKA</t>
  </si>
  <si>
    <t>MAZAVA</t>
  </si>
  <si>
    <t>MAZOTOA</t>
  </si>
  <si>
    <t>MBA</t>
  </si>
  <si>
    <t>MELOKA</t>
  </si>
  <si>
    <t>MENATRA</t>
  </si>
  <si>
    <t>METRO</t>
  </si>
  <si>
    <t>METY</t>
  </si>
  <si>
    <t>MEY</t>
  </si>
  <si>
    <t>MIADANA</t>
  </si>
  <si>
    <t>MIALA</t>
  </si>
  <si>
    <t>MIANATRA</t>
  </si>
  <si>
    <t>MIANGAVY</t>
  </si>
  <si>
    <t>MIANTSO</t>
  </si>
  <si>
    <t>MIARA-</t>
  </si>
  <si>
    <t>MIAVAKA</t>
  </si>
  <si>
    <t>MIDINIKA</t>
  </si>
  <si>
    <t>MIDITRA</t>
  </si>
  <si>
    <t>MIDOREHITRA</t>
  </si>
  <si>
    <t>MIFANENA</t>
  </si>
  <si>
    <t>MIFIDIANA</t>
  </si>
  <si>
    <t>MIHAINO</t>
  </si>
  <si>
    <t>MIHAONA</t>
  </si>
  <si>
    <t>MIHAZAKAZAKA</t>
  </si>
  <si>
    <t>MIHAZONA</t>
  </si>
  <si>
    <t>MIHEMOTRA</t>
  </si>
  <si>
    <t>MIHIRA</t>
  </si>
  <si>
    <t>MIJANÒNA</t>
  </si>
  <si>
    <t>MIJERY</t>
  </si>
  <si>
    <t>MIJIDINA</t>
  </si>
  <si>
    <t>MIKASIKA</t>
  </si>
  <si>
    <t>MILALAO</t>
  </si>
  <si>
    <t>MILAMINA</t>
  </si>
  <si>
    <t>MILINA</t>
  </si>
  <si>
    <t>MIMANDA</t>
  </si>
  <si>
    <t>MINDRANA</t>
  </si>
  <si>
    <t>MINO</t>
  </si>
  <si>
    <t>MI-POSE</t>
  </si>
  <si>
    <t>MIRARY</t>
  </si>
  <si>
    <t>MISAOTRA</t>
  </si>
  <si>
    <t>MISOKATRA</t>
  </si>
  <si>
    <t>MISOROKA</t>
  </si>
  <si>
    <t>MISOSA</t>
  </si>
  <si>
    <t>MISTERY</t>
  </si>
  <si>
    <t>MITARAINA</t>
  </si>
  <si>
    <t>MITAZONA</t>
  </si>
  <si>
    <t>MITONDRA</t>
  </si>
  <si>
    <t>MITOVY</t>
  </si>
  <si>
    <t>MITSIDIKA</t>
  </si>
  <si>
    <t>MIVAZAVAZA</t>
  </si>
  <si>
    <t>MIVERENA</t>
  </si>
  <si>
    <t>MIVIDY</t>
  </si>
  <si>
    <t>MIVOAKA</t>
  </si>
  <si>
    <t>MIZARA</t>
  </si>
  <si>
    <t>MOLOTRA</t>
  </si>
  <si>
    <t>MOMBA</t>
  </si>
  <si>
    <t>MORA</t>
  </si>
  <si>
    <t>MORAMORA</t>
  </si>
  <si>
    <t>MOSKE</t>
  </si>
  <si>
    <t>MPAMONO</t>
  </si>
  <si>
    <t>MPAMPIANATRA</t>
  </si>
  <si>
    <t>MPANAMBADY</t>
  </si>
  <si>
    <t>MPANDEHA</t>
  </si>
  <si>
    <t>MPIANAKAVY</t>
  </si>
  <si>
    <t>MPIFANOLO-BODIRINDRINA</t>
  </si>
  <si>
    <t>MPIRAY</t>
  </si>
  <si>
    <t>MPITOVO</t>
  </si>
  <si>
    <t>MPIZAHA</t>
  </si>
  <si>
    <t>NA</t>
  </si>
  <si>
    <t>NAHOANA</t>
  </si>
  <si>
    <t>NAHY</t>
  </si>
  <si>
    <t>NAMANA</t>
  </si>
  <si>
    <t>NAMPIDI-DOZA</t>
  </si>
  <si>
    <t>NAMPIDITRA</t>
  </si>
  <si>
    <t>NATSANGANA</t>
  </si>
  <si>
    <t>NEFA</t>
  </si>
  <si>
    <t>NENIBE</t>
  </si>
  <si>
    <t>NENITOA</t>
  </si>
  <si>
    <t>NENTIM-PAHARAZANA</t>
  </si>
  <si>
    <t>NIANATRA</t>
  </si>
  <si>
    <t>NIFY</t>
  </si>
  <si>
    <t>NIJANONANY</t>
  </si>
  <si>
    <t>NO</t>
  </si>
  <si>
    <t>NONO</t>
  </si>
  <si>
    <t>NOSY</t>
  </si>
  <si>
    <t>NOVAMBRA</t>
  </si>
  <si>
    <t>NY</t>
  </si>
  <si>
    <t>OFFICIAL</t>
  </si>
  <si>
    <t>OKTOBRA</t>
  </si>
  <si>
    <t>OLO-MALAZA</t>
  </si>
  <si>
    <t>OLONA</t>
  </si>
  <si>
    <t>OMBELAHIN-TONGONY</t>
  </si>
  <si>
    <t>OMEO</t>
  </si>
  <si>
    <t>ONDANA</t>
  </si>
  <si>
    <t>ONIVERSITE</t>
  </si>
  <si>
    <t>ORA</t>
  </si>
  <si>
    <t>ORANA</t>
  </si>
  <si>
    <t>ORINASA</t>
  </si>
  <si>
    <t>ORONA</t>
  </si>
  <si>
    <t>PASIPAORO</t>
  </si>
  <si>
    <t>PISININA</t>
  </si>
  <si>
    <t>POLISY</t>
  </si>
  <si>
    <t>RAFOZANA</t>
  </si>
  <si>
    <t>RAFOZAN-DAHY</t>
  </si>
  <si>
    <t>RAFOZAN-DRENY</t>
  </si>
  <si>
    <t>RAHA</t>
  </si>
  <si>
    <t>RAHALAHY</t>
  </si>
  <si>
    <t>RAHAMPITSO</t>
  </si>
  <si>
    <t>RAHAVAVY</t>
  </si>
  <si>
    <t>RAHOVIANA</t>
  </si>
  <si>
    <t>RAISO</t>
  </si>
  <si>
    <t>RANOMASINA</t>
  </si>
  <si>
    <t>RANTSANA</t>
  </si>
  <si>
    <t>RATSY</t>
  </si>
  <si>
    <t>RAY</t>
  </si>
  <si>
    <t>RE</t>
  </si>
  <si>
    <t>REHEFA</t>
  </si>
  <si>
    <t>REHETRA</t>
  </si>
  <si>
    <t>RENIVOHITRA</t>
  </si>
  <si>
    <t>RIHANA</t>
  </si>
  <si>
    <t>RIRININA</t>
  </si>
  <si>
    <t>SALAMA</t>
  </si>
  <si>
    <t>SAMY</t>
  </si>
  <si>
    <t>SANDRY</t>
  </si>
  <si>
    <t>SAOKANY</t>
  </si>
  <si>
    <t>SARIAKA</t>
  </si>
  <si>
    <t>SAROBIDY</t>
  </si>
  <si>
    <t>SARO-PIARO</t>
  </si>
  <si>
    <t>SAROTRA</t>
  </si>
  <si>
    <t>SARY</t>
  </si>
  <si>
    <t>SASAO</t>
  </si>
  <si>
    <t>SERANAM-PIARAMANIDINA</t>
  </si>
  <si>
    <t>SINEMA</t>
  </si>
  <si>
    <t>SINTONY</t>
  </si>
  <si>
    <t>SIRAMAMY</t>
  </si>
  <si>
    <t>SISIN-DALANA</t>
  </si>
  <si>
    <t>SISINTANY</t>
  </si>
  <si>
    <t>SOA</t>
  </si>
  <si>
    <t>SOAVA</t>
  </si>
  <si>
    <t>SOFINA</t>
  </si>
  <si>
    <t>SOLOMASO</t>
  </si>
  <si>
    <t>SOSOTRA</t>
  </si>
  <si>
    <t>SPECIAL</t>
  </si>
  <si>
    <t>SY</t>
  </si>
  <si>
    <t>SYNAGOGA</t>
  </si>
  <si>
    <t>TABATABA</t>
  </si>
  <si>
    <t>TADIDIO</t>
  </si>
  <si>
    <t>TAFANDRIA</t>
  </si>
  <si>
    <t>TAKARIVA</t>
  </si>
  <si>
    <t>TAKOLAKA</t>
  </si>
  <si>
    <t>TALOHA</t>
  </si>
  <si>
    <t>TAMIM-PAHATONIANA</t>
  </si>
  <si>
    <t>TAMIM-PITANDREMANA</t>
  </si>
  <si>
    <t>TAMIN’NY</t>
  </si>
  <si>
    <t>TAMPO</t>
  </si>
  <si>
    <t>TAMPOKA</t>
  </si>
  <si>
    <t>TANANA</t>
  </si>
  <si>
    <t>TANÀNA</t>
  </si>
  <si>
    <t>TANORA</t>
  </si>
  <si>
    <t>TANTARAINA</t>
  </si>
  <si>
    <t>TANTARAM-PITIAVANA</t>
  </si>
  <si>
    <t>TANY</t>
  </si>
  <si>
    <t>TAOLANA</t>
  </si>
  <si>
    <t>TAONA</t>
  </si>
  <si>
    <t>TAPAKA</t>
  </si>
  <si>
    <t>TAPAKILA</t>
  </si>
  <si>
    <t>TARA</t>
  </si>
  <si>
    <t>TAREHY</t>
  </si>
  <si>
    <t>TATO</t>
  </si>
  <si>
    <t>TATY</t>
  </si>
  <si>
    <t>TE</t>
  </si>
  <si>
    <t>TEATRA</t>
  </si>
  <si>
    <t>TENA</t>
  </si>
  <si>
    <t>TENDA</t>
  </si>
  <si>
    <t>TOA</t>
  </si>
  <si>
    <t>TOBIN-DASANTSY</t>
  </si>
  <si>
    <t>TOERAM-PIVAROTANA</t>
  </si>
  <si>
    <t>TOERANA</t>
  </si>
  <si>
    <t>TOERAN-KAFA</t>
  </si>
  <si>
    <t>TOETRA</t>
  </si>
  <si>
    <t>TOKANA</t>
  </si>
  <si>
    <t>TOKONY</t>
  </si>
  <si>
    <t>TOLAKANDRO</t>
  </si>
  <si>
    <t>TONGA</t>
  </si>
  <si>
    <t>TONGASOA</t>
  </si>
  <si>
    <t>TONGOTRA</t>
  </si>
  <si>
    <t>TONY</t>
  </si>
  <si>
    <t>TORIMASO</t>
  </si>
  <si>
    <t>TRANOMBAKOKA</t>
  </si>
  <si>
    <t>TRANOMBAROTRA</t>
  </si>
  <si>
    <t>TRANOMBOKY</t>
  </si>
  <si>
    <t>TRATRA</t>
  </si>
  <si>
    <t>TRATRY</t>
  </si>
  <si>
    <t>TSANGAMBATO</t>
  </si>
  <si>
    <t>TSANGATSANGANA</t>
  </si>
  <si>
    <t>TSARA</t>
  </si>
  <si>
    <t>TSENA</t>
  </si>
  <si>
    <t>TSIA</t>
  </si>
  <si>
    <t>TSIKELIKELY</t>
  </si>
  <si>
    <t>TSINY</t>
  </si>
  <si>
    <t>TSOTRA</t>
  </si>
  <si>
    <t>TSY</t>
  </si>
  <si>
    <t>VADY</t>
  </si>
  <si>
    <t>VAHOAKA</t>
  </si>
  <si>
    <t>VAKIO</t>
  </si>
  <si>
    <t>VAKSINY</t>
  </si>
  <si>
    <t>VALAN-JAVABOARY</t>
  </si>
  <si>
    <t>VALANORANO</t>
  </si>
  <si>
    <t>VALINDRIHANA</t>
  </si>
  <si>
    <t>VALINY</t>
  </si>
  <si>
    <t>VALIZY</t>
  </si>
  <si>
    <t>VANIN-TAONA</t>
  </si>
  <si>
    <t>VAO</t>
  </si>
  <si>
    <t>VAVA</t>
  </si>
  <si>
    <t>VAVONY</t>
  </si>
  <si>
    <t>VAVY</t>
  </si>
  <si>
    <t>VEHIVAVY</t>
  </si>
  <si>
    <t>VELOMA</t>
  </si>
  <si>
    <t>VERY</t>
  </si>
  <si>
    <t>VIDY</t>
  </si>
  <si>
    <t>VINANTO</t>
  </si>
  <si>
    <t>VINTANA</t>
  </si>
  <si>
    <t>VOALOHANY</t>
  </si>
  <si>
    <t>VOARARA</t>
  </si>
  <si>
    <t>VODY</t>
  </si>
  <si>
    <t>VOHITRA</t>
  </si>
  <si>
    <t>VOLA</t>
  </si>
  <si>
    <t>VOLANA</t>
  </si>
  <si>
    <t>VOLO</t>
  </si>
  <si>
    <t>VOLOMBAVA</t>
  </si>
  <si>
    <t>VONJEO</t>
  </si>
  <si>
    <t>VOTSAVOTSA</t>
  </si>
  <si>
    <t>VOZONY</t>
  </si>
  <si>
    <t>ZAFIKELINY</t>
  </si>
  <si>
    <t>ZAFIKELY</t>
  </si>
  <si>
    <t>ZANAK’IKAKY</t>
  </si>
  <si>
    <t>ZANAKA</t>
  </si>
  <si>
    <t>ZARIDAINA</t>
  </si>
  <si>
    <t>ZATOVO</t>
  </si>
  <si>
    <t>ZAVA-DEHIBE</t>
  </si>
  <si>
    <t>ZAVA-DREHETRA</t>
  </si>
  <si>
    <t>ZAVA-MIAFINA</t>
  </si>
  <si>
    <t>ZAVATRA</t>
  </si>
  <si>
    <t>ZAZA</t>
  </si>
  <si>
    <t>ZAZAKELY</t>
  </si>
  <si>
    <t>ZOHY</t>
  </si>
  <si>
    <t>ZOMA</t>
  </si>
  <si>
    <t>MT</t>
  </si>
  <si>
    <t>LT</t>
  </si>
  <si>
    <t>LD</t>
  </si>
  <si>
    <t>MD</t>
  </si>
  <si>
    <t>Cases</t>
  </si>
  <si>
    <t>Impact</t>
  </si>
  <si>
    <t>Lettre Double</t>
  </si>
  <si>
    <t>Multiplier la valeur de la lettre placée dessus par 2</t>
  </si>
  <si>
    <t>Lettre Triple</t>
  </si>
  <si>
    <t>Multiplier la valeur de la lettre placée dessus par 3</t>
  </si>
  <si>
    <t>Mot Double</t>
  </si>
  <si>
    <t>Multiplier la valeur du mot placé dessus par 2</t>
  </si>
  <si>
    <t>Mot Triple</t>
  </si>
  <si>
    <t>Multiplier la valeur du mot placé dessus par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</si>
</sst>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6">
    <font>
      <sz val="11"/>
      <color theme="1"/>
      <name val="Aptos Narrow"/>
      <family val="2"/>
      <scheme val="minor"/>
    </font>
    <font>
      <sz val="11"/>
      <color theme="1"/>
      <name val="Roboto"/>
    </font>
    <font>
      <sz val="11"/>
      <name val="Roboto"/>
    </font>
    <font>
      <b/>
      <sz val="48"/>
      <color theme="0"/>
      <name val="ROBOTECH GP"/>
      <family val="2"/>
    </font>
    <font>
      <b/>
      <sz val="18"/>
      <color theme="0"/>
      <name val="ROBOTECH GP"/>
      <family val="2"/>
    </font>
    <font>
      <sz val="12"/>
      <color theme="1"/>
      <name val="Roboto"/>
    </font>
    <font>
      <b/>
      <sz val="11"/>
      <color theme="1"/>
      <name val="Roboto"/>
    </font>
    <font>
      <u/>
      <sz val="11"/>
      <color theme="10"/>
      <name val="Aptos Narrow"/>
      <family val="2"/>
      <scheme val="minor"/>
    </font>
    <font>
      <b/>
      <sz val="11"/>
      <name val="Roboto"/>
    </font>
    <font>
      <b/>
      <sz val="18"/>
      <color theme="0"/>
      <name val="Roboto"/>
    </font>
    <font>
      <b/>
      <sz val="20"/>
      <color theme="0"/>
      <name val="Roboto"/>
    </font>
    <font>
      <b/>
      <sz val="14"/>
      <color theme="0"/>
      <name val="Agency FB"/>
      <family val="2"/>
    </font>
    <font>
      <b/>
      <sz val="26"/>
      <color theme="0"/>
      <name val="Agency FB"/>
      <family val="2"/>
    </font>
    <font>
      <b/>
      <sz val="11"/>
      <color theme="0"/>
      <name val="Roboto Condensed"/>
    </font>
    <font>
      <sz val="12"/>
      <color rgb="FF403151"/>
      <name val="Aptos Narrow"/>
      <family val="2"/>
      <scheme val="minor"/>
    </font>
    <font>
      <sz val="12"/>
      <color rgb="FF403151"/>
      <name val="Aptos Display"/>
      <family val="2"/>
      <scheme val="major"/>
    </font>
    <font>
      <b/>
      <sz val="12"/>
      <color rgb="FF403151"/>
      <name val="Aptos Display"/>
      <family val="2"/>
      <scheme val="major"/>
    </font>
    <font>
      <b/>
      <sz val="16"/>
      <color theme="0"/>
      <name val="Aptos Narrow"/>
      <family val="2"/>
      <scheme val="minor"/>
    </font>
    <font>
      <b/>
      <i/>
      <sz val="11"/>
      <color theme="0"/>
      <name val="Agency FB"/>
      <family val="2"/>
    </font>
    <font>
      <sz val="12"/>
      <color theme="1"/>
      <name val="Century Gothic"/>
      <family val="2"/>
    </font>
    <font>
      <sz val="11"/>
      <color rgb="FF403151"/>
      <name val="Aptos Display"/>
      <family val="2"/>
      <scheme val="major"/>
    </font>
    <font>
      <b/>
      <sz val="18"/>
      <color theme="0"/>
      <name val="Aptos Display"/>
      <family val="2"/>
      <scheme val="major"/>
    </font>
    <font>
      <sz val="20"/>
      <color rgb="FF403151"/>
      <name val="Aptos Narrow"/>
      <family val="2"/>
      <scheme val="minor"/>
    </font>
    <font>
      <sz val="14"/>
      <color rgb="FF403151"/>
      <name val="Aptos Narrow"/>
      <family val="2"/>
      <scheme val="minor"/>
    </font>
    <font>
      <b/>
      <sz val="12"/>
      <color rgb="FF403151"/>
      <name val="Aptos Narrow"/>
      <family val="2"/>
      <scheme val="minor"/>
    </font>
    <font>
      <b/>
      <sz val="12"/>
      <color indexed="28"/>
      <name val="Aptos Narrow"/>
      <family val="2"/>
      <scheme val="minor"/>
    </font>
    <font>
      <sz val="28"/>
      <color theme="0"/>
      <name val="Aptos Narrow"/>
      <family val="2"/>
      <scheme val="minor"/>
    </font>
    <font>
      <b/>
      <sz val="11"/>
      <color theme="1"/>
      <name val="Aptos Narrow"/>
      <family val="2"/>
      <scheme val="minor"/>
    </font>
    <font>
      <b/>
      <sz val="20"/>
      <color theme="1"/>
      <name val="Aptos Narrow"/>
      <family val="2"/>
      <scheme val="minor"/>
    </font>
    <font>
      <b/>
      <sz val="11"/>
      <color theme="0"/>
      <name val="ROBOTECH GP"/>
      <family val="2"/>
    </font>
    <font>
      <sz val="11"/>
      <color rgb="FF403151"/>
      <name val="Aptos Narrow"/>
      <family val="2"/>
      <scheme val="minor"/>
    </font>
    <font>
      <b/>
      <sz val="14"/>
      <color rgb="FF403151"/>
      <name val="Aptos Narrow"/>
      <family val="2"/>
      <scheme val="minor"/>
    </font>
    <font>
      <b/>
      <sz val="24"/>
      <color rgb="FF403151"/>
      <name val="Aptos Narrow"/>
      <family val="2"/>
      <scheme val="minor"/>
    </font>
    <font>
      <b/>
      <sz val="16"/>
      <color theme="0"/>
      <name val="ROBOTECH GP"/>
      <family val="2"/>
    </font>
    <font>
      <sz val="16"/>
      <color theme="1"/>
      <name val="Aptos Narrow"/>
      <family val="2"/>
      <scheme val="minor"/>
    </font>
    <font>
      <sz val="20"/>
      <color theme="1"/>
      <name val="Roboto"/>
    </font>
  </fonts>
  <fills count="12">
    <fill>
      <patternFill patternType="none"/>
    </fill>
    <fill>
      <patternFill patternType="gray125"/>
    </fill>
    <fill>
      <patternFill patternType="solid">
        <fgColor rgb="FF006837"/>
        <bgColor indexed="64"/>
      </patternFill>
    </fill>
    <fill>
      <patternFill patternType="solid">
        <fgColor rgb="FFA31612"/>
        <bgColor indexed="64"/>
      </patternFill>
    </fill>
    <fill>
      <patternFill patternType="solid">
        <fgColor rgb="FFBC6A68"/>
        <bgColor indexed="64"/>
      </patternFill>
    </fill>
    <fill>
      <gradientFill>
        <stop position="0">
          <color rgb="FFA31612"/>
        </stop>
        <stop position="1">
          <color rgb="FFA31612"/>
        </stop>
      </gradientFill>
    </fill>
    <fill>
      <patternFill patternType="solid">
        <fgColor rgb="FF1B5F79"/>
        <bgColor indexed="64"/>
      </patternFill>
    </fill>
    <fill>
      <patternFill patternType="solid">
        <fgColor theme="0"/>
        <bgColor indexed="64"/>
      </patternFill>
    </fill>
    <fill>
      <patternFill patternType="solid">
        <fgColor rgb="FF006837"/>
        <bgColor auto="1"/>
      </patternFill>
    </fill>
    <fill>
      <patternFill patternType="solid">
        <fgColor theme="0" tint="-0.499984740745262"/>
        <bgColor indexed="64"/>
      </patternFill>
    </fill>
    <fill>
      <patternFill patternType="solid">
        <fgColor rgb="FFA31612"/>
        <bgColor rgb="FFA31612"/>
      </patternFill>
    </fill>
    <fill>
      <patternFill patternType="solid">
        <fgColor theme="0" tint="-4.9989318521683403E-2"/>
        <bgColor indexed="64"/>
      </patternFill>
    </fill>
  </fills>
  <borders count="28">
    <border>
      <left/>
      <right/>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ck">
        <color indexed="64"/>
      </left>
      <right style="thick">
        <color indexed="64"/>
      </right>
      <top style="thick">
        <color indexed="64"/>
      </top>
      <bottom style="thick">
        <color indexed="64"/>
      </bottom>
      <diagonal/>
    </border>
    <border>
      <left style="thin">
        <color rgb="FF0C5C63"/>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ck">
        <color indexed="64"/>
      </top>
      <bottom style="thin">
        <color indexed="64"/>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n">
        <color theme="1"/>
      </left>
      <right style="thin">
        <color theme="1"/>
      </right>
      <top style="thin">
        <color theme="1"/>
      </top>
      <bottom style="thin">
        <color theme="1"/>
      </bottom>
      <diagonal/>
    </border>
    <border>
      <left style="thin">
        <color theme="1"/>
      </left>
      <right/>
      <top style="thin">
        <color indexed="64"/>
      </top>
      <bottom style="thin">
        <color theme="1"/>
      </bottom>
      <diagonal/>
    </border>
    <border>
      <left/>
      <right/>
      <top style="thin">
        <color indexed="64"/>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style="thin">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s>
  <cellStyleXfs count="3">
    <xf numFmtId="0" fontId="0" fillId="0" borderId="0"/>
    <xf numFmtId="0" fontId="7" fillId="0" borderId="0" applyNumberFormat="0" applyFill="0" applyBorder="0" applyAlignment="0" applyProtection="0"/>
    <xf numFmtId="0" fontId="19" fillId="0" borderId="0"/>
  </cellStyleXfs>
  <cellXfs count="84">
    <xf numFmtId="0" fontId="0" fillId="0" borderId="0" xfId="0"/>
    <xf numFmtId="0" fontId="1" fillId="0" borderId="0" xfId="0" applyFont="1"/>
    <xf numFmtId="3" fontId="1" fillId="0" borderId="0" xfId="0" applyNumberFormat="1" applyFont="1"/>
    <xf numFmtId="0" fontId="2" fillId="0" borderId="0" xfId="0" applyFont="1"/>
    <xf numFmtId="0" fontId="1" fillId="0" borderId="0" xfId="0" applyFont="1" applyAlignment="1">
      <alignment horizontal="center"/>
    </xf>
    <xf numFmtId="0" fontId="8" fillId="0" borderId="0" xfId="0" applyFont="1" applyAlignment="1">
      <alignment horizontal="left" vertical="top"/>
    </xf>
    <xf numFmtId="3" fontId="1" fillId="0" borderId="0" xfId="0" applyNumberFormat="1" applyFont="1" applyAlignment="1">
      <alignment horizontal="center"/>
    </xf>
    <xf numFmtId="0" fontId="1" fillId="0" borderId="0" xfId="0" applyFont="1" applyAlignment="1">
      <alignment horizontal="center" vertical="center"/>
    </xf>
    <xf numFmtId="0" fontId="10" fillId="0" borderId="0" xfId="0" applyFont="1"/>
    <xf numFmtId="3" fontId="10" fillId="0" borderId="0" xfId="0" applyNumberFormat="1" applyFont="1"/>
    <xf numFmtId="0" fontId="8" fillId="0" borderId="0" xfId="0" applyFont="1" applyAlignment="1">
      <alignment horizontal="left"/>
    </xf>
    <xf numFmtId="0" fontId="6" fillId="0" borderId="0" xfId="0" applyFont="1" applyAlignment="1">
      <alignment horizontal="left"/>
    </xf>
    <xf numFmtId="0" fontId="5" fillId="0" borderId="0" xfId="0" applyFont="1"/>
    <xf numFmtId="0" fontId="9" fillId="2" borderId="8" xfId="0" applyFont="1" applyFill="1" applyBorder="1" applyAlignment="1">
      <alignment horizontal="center" vertical="center"/>
    </xf>
    <xf numFmtId="164" fontId="2" fillId="0" borderId="0" xfId="0" applyNumberFormat="1" applyFont="1"/>
    <xf numFmtId="0" fontId="1" fillId="0" borderId="0" xfId="0" applyFont="1" applyAlignment="1">
      <alignment horizontal="left"/>
    </xf>
    <xf numFmtId="0" fontId="2" fillId="0" borderId="0" xfId="0" applyFont="1" applyAlignment="1">
      <alignment horizontal="left"/>
    </xf>
    <xf numFmtId="0" fontId="11" fillId="3" borderId="9" xfId="0" applyFont="1" applyFill="1" applyBorder="1" applyAlignment="1">
      <alignment horizontal="center" vertical="center"/>
    </xf>
    <xf numFmtId="0" fontId="13" fillId="6" borderId="9" xfId="0" applyFont="1" applyFill="1" applyBorder="1" applyAlignment="1">
      <alignment horizontal="center" vertical="center"/>
    </xf>
    <xf numFmtId="0" fontId="14" fillId="7" borderId="7" xfId="0" applyFont="1" applyFill="1" applyBorder="1" applyAlignment="1">
      <alignment horizontal="center" vertical="center" wrapText="1"/>
    </xf>
    <xf numFmtId="0" fontId="15" fillId="0" borderId="7" xfId="0" applyFont="1" applyBorder="1" applyAlignment="1">
      <alignment horizontal="center" vertical="center" wrapText="1"/>
    </xf>
    <xf numFmtId="0" fontId="16" fillId="0" borderId="7" xfId="0" applyFont="1" applyBorder="1" applyAlignment="1">
      <alignment horizontal="center" vertical="center"/>
    </xf>
    <xf numFmtId="0" fontId="18" fillId="4" borderId="9" xfId="0" applyFont="1" applyFill="1" applyBorder="1" applyAlignment="1">
      <alignment horizontal="center" vertical="center"/>
    </xf>
    <xf numFmtId="0" fontId="4" fillId="8" borderId="3" xfId="0" applyFont="1" applyFill="1" applyBorder="1" applyAlignment="1">
      <alignment horizontal="centerContinuous" vertical="center"/>
    </xf>
    <xf numFmtId="0" fontId="5" fillId="0" borderId="1" xfId="0" applyFont="1" applyBorder="1" applyAlignment="1">
      <alignment vertical="center"/>
    </xf>
    <xf numFmtId="0" fontId="5" fillId="0" borderId="11" xfId="0" applyFont="1" applyBorder="1" applyAlignment="1">
      <alignment vertical="center"/>
    </xf>
    <xf numFmtId="0" fontId="5" fillId="0" borderId="12" xfId="0" applyFont="1" applyBorder="1" applyAlignment="1">
      <alignment vertical="center"/>
    </xf>
    <xf numFmtId="0" fontId="5" fillId="0" borderId="4" xfId="0" applyFont="1" applyBorder="1" applyAlignment="1">
      <alignment vertical="center"/>
    </xf>
    <xf numFmtId="0" fontId="5" fillId="0" borderId="5" xfId="0" applyFont="1" applyBorder="1" applyAlignment="1">
      <alignment vertical="center"/>
    </xf>
    <xf numFmtId="0" fontId="3" fillId="8" borderId="3" xfId="0" applyFont="1" applyFill="1" applyBorder="1" applyAlignment="1">
      <alignment horizontal="centerContinuous" vertical="center"/>
    </xf>
    <xf numFmtId="0" fontId="15" fillId="0" borderId="7" xfId="0" quotePrefix="1" applyFont="1" applyBorder="1" applyAlignment="1">
      <alignment horizontal="center" vertical="center" wrapText="1"/>
    </xf>
    <xf numFmtId="0" fontId="17" fillId="5" borderId="10" xfId="0" applyFont="1" applyFill="1" applyBorder="1" applyAlignment="1">
      <alignment horizontal="centerContinuous" vertical="center"/>
    </xf>
    <xf numFmtId="0" fontId="17" fillId="5" borderId="0" xfId="0" applyFont="1" applyFill="1" applyAlignment="1">
      <alignment horizontal="centerContinuous" vertical="center"/>
    </xf>
    <xf numFmtId="0" fontId="12" fillId="5" borderId="11" xfId="0" applyFont="1" applyFill="1" applyBorder="1" applyAlignment="1">
      <alignment horizontal="centerContinuous" vertical="center"/>
    </xf>
    <xf numFmtId="0" fontId="12" fillId="5" borderId="13" xfId="0" applyFont="1" applyFill="1" applyBorder="1" applyAlignment="1">
      <alignment horizontal="centerContinuous" vertical="center"/>
    </xf>
    <xf numFmtId="0" fontId="13" fillId="6" borderId="9" xfId="0" applyFont="1" applyFill="1" applyBorder="1" applyAlignment="1">
      <alignment horizontal="centerContinuous" vertical="center"/>
    </xf>
    <xf numFmtId="0" fontId="0" fillId="0" borderId="0" xfId="0" applyAlignment="1">
      <alignment horizontal="center" vertical="center"/>
    </xf>
    <xf numFmtId="0" fontId="20" fillId="0" borderId="7" xfId="2" applyFont="1" applyBorder="1" applyAlignment="1">
      <alignment horizontal="centerContinuous" vertical="center" wrapText="1"/>
    </xf>
    <xf numFmtId="3" fontId="21" fillId="2" borderId="8" xfId="2" applyNumberFormat="1" applyFont="1" applyFill="1" applyBorder="1" applyAlignment="1">
      <alignment horizontal="center" vertical="center"/>
    </xf>
    <xf numFmtId="0" fontId="2" fillId="0" borderId="0" xfId="0" applyFont="1" applyAlignment="1">
      <alignment horizontal="left" vertical="center"/>
    </xf>
    <xf numFmtId="0" fontId="22" fillId="7" borderId="7" xfId="0" applyFont="1" applyFill="1" applyBorder="1" applyAlignment="1">
      <alignment horizontal="center" vertical="center" wrapText="1"/>
    </xf>
    <xf numFmtId="0" fontId="14" fillId="7" borderId="7" xfId="0" applyFont="1" applyFill="1" applyBorder="1" applyAlignment="1">
      <alignment horizontal="centerContinuous" vertical="center" wrapText="1"/>
    </xf>
    <xf numFmtId="0" fontId="15" fillId="0" borderId="14" xfId="0" applyFont="1" applyBorder="1" applyAlignment="1">
      <alignment horizontal="left" vertical="center"/>
    </xf>
    <xf numFmtId="0" fontId="15" fillId="0" borderId="15" xfId="0" applyFont="1" applyBorder="1" applyAlignment="1">
      <alignment horizontal="centerContinuous" vertical="center" wrapText="1"/>
    </xf>
    <xf numFmtId="0" fontId="2" fillId="0" borderId="15" xfId="0" applyFont="1" applyBorder="1"/>
    <xf numFmtId="0" fontId="2" fillId="0" borderId="16" xfId="0" applyFont="1" applyBorder="1"/>
    <xf numFmtId="0" fontId="1" fillId="0" borderId="12" xfId="0" applyFont="1" applyBorder="1"/>
    <xf numFmtId="0" fontId="2" fillId="0" borderId="13" xfId="0" applyFont="1" applyBorder="1"/>
    <xf numFmtId="0" fontId="5" fillId="0" borderId="0" xfId="0" applyFont="1" applyAlignment="1">
      <alignment vertical="center"/>
    </xf>
    <xf numFmtId="0" fontId="2" fillId="0" borderId="2" xfId="0" applyFont="1" applyBorder="1"/>
    <xf numFmtId="0" fontId="1" fillId="0" borderId="5" xfId="0" applyFont="1" applyBorder="1"/>
    <xf numFmtId="0" fontId="2" fillId="0" borderId="6" xfId="0" applyFont="1" applyBorder="1"/>
    <xf numFmtId="3" fontId="9" fillId="2" borderId="8" xfId="0" applyNumberFormat="1" applyFont="1" applyFill="1" applyBorder="1" applyAlignment="1">
      <alignment horizontal="center" vertical="center"/>
    </xf>
    <xf numFmtId="0" fontId="23" fillId="7" borderId="7" xfId="0" applyFont="1" applyFill="1" applyBorder="1" applyAlignment="1">
      <alignment horizontal="center" vertical="center" wrapText="1"/>
    </xf>
    <xf numFmtId="0" fontId="24" fillId="7" borderId="7" xfId="0" applyFont="1" applyFill="1" applyBorder="1" applyAlignment="1">
      <alignment horizontal="center" vertical="center" wrapText="1"/>
    </xf>
    <xf numFmtId="0" fontId="25" fillId="7" borderId="7" xfId="0" applyFont="1" applyFill="1" applyBorder="1" applyAlignment="1">
      <alignment horizontal="center" vertical="center" wrapText="1"/>
    </xf>
    <xf numFmtId="0" fontId="0" fillId="0" borderId="0" xfId="0" applyAlignment="1">
      <alignment horizontal="center"/>
    </xf>
    <xf numFmtId="0" fontId="26" fillId="6" borderId="17" xfId="0" applyFont="1" applyFill="1" applyBorder="1" applyAlignment="1">
      <alignment horizontal="center" vertical="center"/>
    </xf>
    <xf numFmtId="0" fontId="26" fillId="9" borderId="17" xfId="0" applyFont="1" applyFill="1" applyBorder="1" applyAlignment="1">
      <alignment horizontal="center" vertical="center"/>
    </xf>
    <xf numFmtId="0" fontId="26" fillId="10" borderId="17" xfId="0" applyFont="1" applyFill="1" applyBorder="1" applyAlignment="1">
      <alignment horizontal="center" vertical="center"/>
    </xf>
    <xf numFmtId="0" fontId="26" fillId="2" borderId="17" xfId="0" applyFont="1" applyFill="1" applyBorder="1" applyAlignment="1">
      <alignment horizontal="center" vertical="center"/>
    </xf>
    <xf numFmtId="0" fontId="28" fillId="0" borderId="0" xfId="0" applyFont="1" applyAlignment="1">
      <alignment horizontal="center" vertical="center"/>
    </xf>
    <xf numFmtId="0" fontId="26" fillId="11" borderId="17" xfId="0" applyFont="1" applyFill="1" applyBorder="1" applyAlignment="1">
      <alignment horizontal="center" vertical="center"/>
    </xf>
    <xf numFmtId="0" fontId="29" fillId="8" borderId="3" xfId="0" applyFont="1" applyFill="1" applyBorder="1" applyAlignment="1">
      <alignment horizontal="centerContinuous" vertical="center"/>
    </xf>
    <xf numFmtId="0" fontId="13" fillId="6" borderId="0" xfId="0" applyFont="1" applyFill="1" applyAlignment="1">
      <alignment horizontal="center" vertical="center"/>
    </xf>
    <xf numFmtId="0" fontId="30" fillId="0" borderId="22" xfId="0" applyFont="1" applyBorder="1" applyAlignment="1">
      <alignment horizontal="center"/>
    </xf>
    <xf numFmtId="0" fontId="30" fillId="0" borderId="23" xfId="0" applyFont="1" applyBorder="1" applyAlignment="1">
      <alignment horizontal="center"/>
    </xf>
    <xf numFmtId="0" fontId="30" fillId="0" borderId="24" xfId="0" applyFont="1" applyBorder="1" applyAlignment="1">
      <alignment horizontal="center"/>
    </xf>
    <xf numFmtId="0" fontId="13" fillId="6" borderId="9" xfId="0" applyFont="1" applyFill="1" applyBorder="1" applyAlignment="1">
      <alignment horizontal="center" vertical="center" wrapText="1"/>
    </xf>
    <xf numFmtId="0" fontId="31" fillId="7" borderId="7" xfId="0" applyFont="1" applyFill="1" applyBorder="1" applyAlignment="1">
      <alignment horizontal="center" vertical="center" wrapText="1"/>
    </xf>
    <xf numFmtId="0" fontId="32" fillId="7" borderId="7" xfId="0" applyFont="1" applyFill="1" applyBorder="1" applyAlignment="1">
      <alignment horizontal="center" vertical="center" wrapText="1"/>
    </xf>
    <xf numFmtId="0" fontId="5" fillId="0" borderId="1" xfId="0" applyFont="1" applyBorder="1" applyAlignment="1">
      <alignment horizontal="left" vertical="center" indent="1"/>
    </xf>
    <xf numFmtId="0" fontId="13" fillId="6" borderId="25" xfId="0" applyFont="1" applyFill="1" applyBorder="1" applyAlignment="1">
      <alignment vertical="center"/>
    </xf>
    <xf numFmtId="0" fontId="13" fillId="6" borderId="26" xfId="0" applyFont="1" applyFill="1" applyBorder="1" applyAlignment="1">
      <alignment vertical="center"/>
    </xf>
    <xf numFmtId="0" fontId="13" fillId="6" borderId="27" xfId="0" applyFont="1" applyFill="1" applyBorder="1" applyAlignment="1">
      <alignment vertical="center"/>
    </xf>
    <xf numFmtId="0" fontId="33" fillId="8" borderId="3" xfId="0" applyFont="1" applyFill="1" applyBorder="1" applyAlignment="1">
      <alignment horizontal="centerContinuous" vertical="center"/>
    </xf>
    <xf numFmtId="0" fontId="34" fillId="0" borderId="0" xfId="0" applyFont="1"/>
    <xf numFmtId="0" fontId="0" fillId="0" borderId="19" xfId="0" applyBorder="1" applyAlignment="1">
      <alignment horizontal="center" vertical="center"/>
    </xf>
    <xf numFmtId="0" fontId="0" fillId="0" borderId="21" xfId="0" applyBorder="1" applyAlignment="1">
      <alignment horizontal="center" vertical="center"/>
    </xf>
    <xf numFmtId="0" fontId="27" fillId="0" borderId="18" xfId="0" applyFont="1" applyBorder="1" applyAlignment="1">
      <alignment horizontal="center" vertical="center"/>
    </xf>
    <xf numFmtId="0" fontId="27" fillId="0" borderId="20" xfId="0" applyFont="1" applyBorder="1" applyAlignment="1">
      <alignment horizontal="center" vertical="center"/>
    </xf>
    <xf numFmtId="0" fontId="33" fillId="8" borderId="3" xfId="0" applyFont="1" applyFill="1" applyBorder="1" applyAlignment="1">
      <alignment horizontal="centerContinuous" vertical="center" shrinkToFit="1"/>
    </xf>
    <xf numFmtId="0" fontId="35" fillId="0" borderId="0" xfId="0" applyFont="1" applyAlignment="1">
      <alignment horizontal="left" vertical="center"/>
    </xf>
    <xf numFmtId="0" fontId="1" fillId="0" borderId="0" xfId="0" applyFont="1" applyAlignment="1">
      <alignment horizontal="left" vertical="center"/>
    </xf>
  </cellXfs>
  <cellStyles count="3">
    <cellStyle name="Hyperlink 2" xfId="1" xr:uid="{9C19BEA1-C844-4C71-AF9A-880BFE097251}"/>
    <cellStyle name="Normal" xfId="0" builtinId="0"/>
    <cellStyle name="Normal 2" xfId="2" xr:uid="{9258079D-2566-4A83-9123-D2E877D2009D}"/>
  </cellStyles>
  <dxfs count="0"/>
  <tableStyles count="0" defaultTableStyle="TableStyleMedium2" defaultPivotStyle="PivotStyleLight16"/>
  <colors>
    <mruColors>
      <color rgb="FF403151"/>
      <color rgb="FF1B5F79"/>
      <color rgb="FF006837"/>
      <color rgb="FFA31612"/>
      <color rgb="FF000000"/>
      <color rgb="FF007B00"/>
      <color rgb="FFE0F4D8"/>
      <color rgb="FFEEFCE5"/>
      <color rgb="FFE1EBDA"/>
      <color rgb="FFF4F6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alcChain" Target="calcChain.xml"/><Relationship Id="rId5" Type="http://schemas.openxmlformats.org/officeDocument/2006/relationships/styles" Target="styles.xml"/><Relationship Id="rId10" Type="http://schemas.microsoft.com/office/2017/06/relationships/rdRichValueTypes" Target="richData/rdRichValueTypes.xml"/><Relationship Id="rId4" Type="http://schemas.openxmlformats.org/officeDocument/2006/relationships/theme" Target="theme/theme1.xml"/><Relationship Id="rId9" Type="http://schemas.microsoft.com/office/2017/06/relationships/rdRichValueStructure" Target="richData/rdrichvaluestructure.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linkedin.com/in/ny-tsiory-rakotonanahary" TargetMode="External"/></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4</xdr:row>
      <xdr:rowOff>59533</xdr:rowOff>
    </xdr:from>
    <xdr:to>
      <xdr:col>16</xdr:col>
      <xdr:colOff>464344</xdr:colOff>
      <xdr:row>15</xdr:row>
      <xdr:rowOff>151011</xdr:rowOff>
    </xdr:to>
    <xdr:pic>
      <xdr:nvPicPr>
        <xdr:cNvPr id="2" name="Picture 1">
          <a:hlinkClick xmlns:r="http://schemas.openxmlformats.org/officeDocument/2006/relationships" r:id="rId1"/>
          <a:extLst>
            <a:ext uri="{FF2B5EF4-FFF2-40B4-BE49-F238E27FC236}">
              <a16:creationId xmlns:a16="http://schemas.microsoft.com/office/drawing/2014/main" id="{C198DB02-FA51-4AA7-A6CC-AC4535DBE69E}"/>
            </a:ext>
          </a:extLst>
        </xdr:cNvPr>
        <xdr:cNvPicPr>
          <a:picLocks noChangeAspect="1"/>
        </xdr:cNvPicPr>
      </xdr:nvPicPr>
      <xdr:blipFill rotWithShape="1">
        <a:blip xmlns:r="http://schemas.openxmlformats.org/officeDocument/2006/relationships" r:embed="rId2" cstate="screen">
          <a:extLst>
            <a:ext uri="{28A0092B-C50C-407E-A947-70E740481C1C}">
              <a14:useLocalDpi xmlns:a14="http://schemas.microsoft.com/office/drawing/2010/main"/>
            </a:ext>
          </a:extLst>
        </a:blip>
        <a:srcRect/>
        <a:stretch/>
      </xdr:blipFill>
      <xdr:spPr>
        <a:xfrm>
          <a:off x="11804650" y="1761333"/>
          <a:ext cx="2387600" cy="2256828"/>
        </a:xfrm>
        <a:prstGeom prst="rect">
          <a:avLst/>
        </a:prstGeom>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72F7C-0075-4AD1-B961-732C4BC27A8D}">
  <sheetPr>
    <tabColor rgb="FF006837"/>
    <outlinePr summaryBelow="0"/>
  </sheetPr>
  <dimension ref="A1:AT145"/>
  <sheetViews>
    <sheetView showGridLines="0" tabSelected="1" topLeftCell="A43" zoomScale="64" zoomScaleNormal="70" workbookViewId="0">
      <selection activeCell="K56" sqref="K56"/>
    </sheetView>
  </sheetViews>
  <sheetFormatPr defaultColWidth="8.5546875" defaultRowHeight="14.4"/>
  <cols>
    <col min="1" max="1" width="3.109375" style="1" customWidth="1"/>
    <col min="2" max="2" width="12.44140625" style="4" customWidth="1"/>
    <col min="3" max="3" width="13" style="4" customWidth="1"/>
    <col min="4" max="4" width="12.109375" style="4" bestFit="1" customWidth="1"/>
    <col min="5" max="5" width="31.6640625" style="6" customWidth="1"/>
    <col min="6" max="6" width="6.44140625" style="4" bestFit="1" customWidth="1"/>
    <col min="7" max="7" width="25" style="1" customWidth="1"/>
    <col min="8" max="9" width="15.44140625" style="1" customWidth="1"/>
    <col min="10" max="10" width="13.21875" style="1" customWidth="1"/>
    <col min="11" max="11" width="18" style="1" bestFit="1" customWidth="1"/>
    <col min="12" max="15" width="8.5546875" style="3"/>
    <col min="16" max="16" width="10.21875" style="3" bestFit="1" customWidth="1"/>
    <col min="17" max="21" width="8.5546875" style="3"/>
    <col min="22" max="22" width="8.88671875" style="3" bestFit="1" customWidth="1"/>
    <col min="23" max="23" width="8.6640625" style="3" bestFit="1" customWidth="1"/>
    <col min="24" max="24" width="8.88671875" style="3" bestFit="1" customWidth="1"/>
    <col min="25" max="16384" width="8.5546875" style="3"/>
  </cols>
  <sheetData>
    <row r="1" spans="2:17" ht="15" customHeight="1">
      <c r="B1" s="1"/>
      <c r="C1" s="1"/>
      <c r="D1" s="1"/>
      <c r="E1" s="2"/>
      <c r="F1" s="1"/>
    </row>
    <row r="2" spans="2:17" ht="60.6" customHeight="1">
      <c r="B2" s="29" t="s">
        <v>0</v>
      </c>
      <c r="C2" s="29"/>
      <c r="D2" s="29"/>
      <c r="E2" s="29"/>
      <c r="F2" s="29"/>
      <c r="G2" s="29"/>
      <c r="H2" s="29"/>
      <c r="I2" s="29"/>
      <c r="J2" s="29"/>
      <c r="K2" s="29"/>
      <c r="L2" s="29"/>
      <c r="M2" s="29"/>
      <c r="N2" s="29"/>
      <c r="O2" s="29"/>
      <c r="P2" s="29"/>
      <c r="Q2" s="29"/>
    </row>
    <row r="3" spans="2:17" ht="24.9" customHeight="1">
      <c r="B3" s="1"/>
      <c r="C3" s="1"/>
      <c r="D3" s="1"/>
      <c r="E3" s="2"/>
      <c r="F3" s="1"/>
    </row>
    <row r="4" spans="2:17" ht="33.6" customHeight="1">
      <c r="B4" s="23" t="s">
        <v>1</v>
      </c>
      <c r="C4" s="23"/>
      <c r="D4" s="23"/>
      <c r="E4" s="23"/>
      <c r="F4" s="23"/>
      <c r="G4" s="23"/>
      <c r="H4" s="23"/>
      <c r="I4" s="23"/>
      <c r="J4" s="23"/>
      <c r="K4" s="23"/>
      <c r="L4" s="23"/>
      <c r="N4" s="33" t="s">
        <v>2</v>
      </c>
      <c r="O4" s="34"/>
      <c r="P4" s="34"/>
      <c r="Q4" s="34"/>
    </row>
    <row r="5" spans="2:17" ht="15.75" customHeight="1">
      <c r="B5" s="25"/>
      <c r="C5" s="26"/>
      <c r="D5" s="26"/>
      <c r="E5" s="26"/>
      <c r="F5" s="26"/>
      <c r="G5" s="26"/>
      <c r="H5" s="26"/>
      <c r="I5" s="26"/>
      <c r="J5" s="46"/>
      <c r="K5" s="46"/>
      <c r="L5" s="47"/>
      <c r="N5" s="1"/>
    </row>
    <row r="6" spans="2:17" ht="15.75" customHeight="1">
      <c r="B6" s="24"/>
      <c r="C6" s="48"/>
      <c r="D6" s="48"/>
      <c r="E6" s="48"/>
      <c r="F6" s="48"/>
      <c r="G6" s="48"/>
      <c r="H6" s="48"/>
      <c r="I6" s="48"/>
      <c r="L6" s="49"/>
      <c r="N6" s="1"/>
    </row>
    <row r="7" spans="2:17" ht="15.75" customHeight="1">
      <c r="B7" s="24"/>
      <c r="C7" s="48"/>
      <c r="D7" s="48"/>
      <c r="E7" s="48"/>
      <c r="F7" s="48"/>
      <c r="G7" s="48"/>
      <c r="H7" s="48"/>
      <c r="I7" s="48"/>
      <c r="L7" s="49"/>
      <c r="N7" s="1"/>
    </row>
    <row r="8" spans="2:17" ht="15.75" customHeight="1">
      <c r="B8" s="24"/>
      <c r="C8" s="48"/>
      <c r="D8" s="48"/>
      <c r="E8" s="48"/>
      <c r="F8" s="48"/>
      <c r="G8" s="48"/>
      <c r="H8" s="48"/>
      <c r="I8" s="48"/>
      <c r="L8" s="49"/>
      <c r="N8" s="1"/>
    </row>
    <row r="9" spans="2:17" ht="15.75" customHeight="1">
      <c r="B9" s="71" t="s">
        <v>3</v>
      </c>
      <c r="C9" s="48"/>
      <c r="D9" s="48"/>
      <c r="E9" s="48"/>
      <c r="F9" s="48"/>
      <c r="G9" s="48"/>
      <c r="H9" s="48"/>
      <c r="I9" s="48"/>
      <c r="L9" s="49"/>
      <c r="N9" s="1"/>
    </row>
    <row r="10" spans="2:17" ht="15.75" customHeight="1">
      <c r="B10" s="71" t="s">
        <v>4</v>
      </c>
      <c r="C10" s="48"/>
      <c r="D10" s="48"/>
      <c r="E10" s="48"/>
      <c r="F10" s="48"/>
      <c r="G10" s="48"/>
      <c r="H10" s="48"/>
      <c r="I10" s="48"/>
      <c r="L10" s="49"/>
      <c r="N10" s="1"/>
    </row>
    <row r="11" spans="2:17" ht="15.75" customHeight="1">
      <c r="B11" s="71" t="s">
        <v>5</v>
      </c>
      <c r="C11" s="48"/>
      <c r="D11" s="48"/>
      <c r="E11" s="48"/>
      <c r="F11" s="48"/>
      <c r="G11" s="48"/>
      <c r="H11" s="48"/>
      <c r="I11" s="48"/>
      <c r="L11" s="49"/>
      <c r="N11" s="1"/>
    </row>
    <row r="12" spans="2:17" ht="15.75" customHeight="1">
      <c r="B12" s="24"/>
      <c r="C12" s="48"/>
      <c r="D12" s="48"/>
      <c r="E12" s="48"/>
      <c r="F12" s="48"/>
      <c r="G12" s="48"/>
      <c r="H12" s="48"/>
      <c r="I12" s="48"/>
      <c r="L12" s="49"/>
      <c r="N12" s="1"/>
    </row>
    <row r="13" spans="2:17" ht="15.75" customHeight="1">
      <c r="B13" s="71" t="s">
        <v>6</v>
      </c>
      <c r="C13" s="48"/>
      <c r="D13" s="48"/>
      <c r="E13" s="48"/>
      <c r="F13" s="48"/>
      <c r="G13" s="48"/>
      <c r="H13" s="48"/>
      <c r="I13" s="48"/>
      <c r="L13" s="49"/>
      <c r="N13" s="1"/>
    </row>
    <row r="14" spans="2:17" ht="15.75" customHeight="1">
      <c r="B14" s="24"/>
      <c r="C14" s="48"/>
      <c r="D14" s="48"/>
      <c r="E14" s="48"/>
      <c r="F14" s="48"/>
      <c r="G14" s="48"/>
      <c r="H14" s="48"/>
      <c r="I14" s="48"/>
      <c r="L14" s="49"/>
      <c r="N14" s="1"/>
    </row>
    <row r="15" spans="2:17" ht="15.75" customHeight="1">
      <c r="B15" s="24"/>
      <c r="C15" s="48"/>
      <c r="D15" s="48"/>
      <c r="E15" s="48"/>
      <c r="F15" s="48"/>
      <c r="G15" s="48"/>
      <c r="H15" s="48"/>
      <c r="I15" s="48"/>
      <c r="L15" s="49"/>
      <c r="N15" s="1"/>
    </row>
    <row r="16" spans="2:17" ht="15.75" customHeight="1">
      <c r="B16" s="24"/>
      <c r="C16" s="48"/>
      <c r="D16" s="48"/>
      <c r="E16" s="48"/>
      <c r="F16" s="48"/>
      <c r="G16" s="48"/>
      <c r="H16" s="48"/>
      <c r="I16" s="48"/>
      <c r="L16" s="49"/>
      <c r="N16" s="1"/>
    </row>
    <row r="17" spans="1:17" ht="30" customHeight="1">
      <c r="B17" s="27"/>
      <c r="C17" s="28"/>
      <c r="D17" s="28"/>
      <c r="E17" s="28"/>
      <c r="F17" s="28"/>
      <c r="G17" s="28"/>
      <c r="H17" s="28"/>
      <c r="I17" s="28"/>
      <c r="J17" s="50"/>
      <c r="K17" s="50"/>
      <c r="L17" s="51"/>
      <c r="N17" s="31" t="s">
        <v>7</v>
      </c>
      <c r="O17" s="32"/>
      <c r="P17" s="32"/>
      <c r="Q17" s="32"/>
    </row>
    <row r="18" spans="1:17" ht="24.9" customHeight="1"/>
    <row r="19" spans="1:17" ht="33.75" customHeight="1">
      <c r="B19" s="23" t="s">
        <v>8</v>
      </c>
      <c r="C19" s="23"/>
      <c r="D19" s="23"/>
      <c r="E19" s="23"/>
      <c r="F19" s="23"/>
      <c r="G19" s="23"/>
      <c r="H19" s="23"/>
      <c r="I19" s="23"/>
      <c r="J19" s="23"/>
      <c r="K19" s="23"/>
      <c r="L19" s="23"/>
      <c r="M19" s="23"/>
      <c r="N19" s="23"/>
      <c r="O19" s="23"/>
      <c r="P19" s="23"/>
      <c r="Q19" s="23"/>
    </row>
    <row r="20" spans="1:17" ht="15" customHeight="1">
      <c r="B20" s="15"/>
    </row>
    <row r="21" spans="1:17" ht="15" customHeight="1">
      <c r="B21" s="5" t="s">
        <v>9</v>
      </c>
    </row>
    <row r="22" spans="1:17" ht="15" customHeight="1" thickBot="1">
      <c r="B22" s="5"/>
    </row>
    <row r="23" spans="1:17" ht="25.5" customHeight="1" thickTop="1" thickBot="1">
      <c r="B23" s="18" t="s">
        <v>10</v>
      </c>
      <c r="C23" s="18" t="s">
        <v>11</v>
      </c>
      <c r="D23" s="18" t="s">
        <v>12</v>
      </c>
      <c r="E23" s="18" t="s">
        <v>13</v>
      </c>
      <c r="G23" s="35" t="s">
        <v>14</v>
      </c>
      <c r="H23" s="35"/>
      <c r="I23" s="35"/>
      <c r="J23" s="35"/>
      <c r="K23" s="35"/>
      <c r="L23" s="35"/>
      <c r="M23" s="35"/>
      <c r="N23" s="35"/>
      <c r="O23" s="35"/>
      <c r="P23" s="35"/>
      <c r="Q23" s="35"/>
    </row>
    <row r="24" spans="1:17" ht="50.1" customHeight="1" thickTop="1">
      <c r="B24" s="20" t="s">
        <v>15</v>
      </c>
      <c r="C24" s="30">
        <v>3</v>
      </c>
      <c r="D24" s="21">
        <v>250</v>
      </c>
      <c r="E24" s="52"/>
      <c r="F24" s="36"/>
      <c r="G24" s="42" t="s">
        <v>16</v>
      </c>
      <c r="H24" s="43"/>
      <c r="I24" s="43"/>
      <c r="J24" s="43"/>
      <c r="K24" s="43"/>
      <c r="L24" s="43"/>
      <c r="M24" s="44"/>
      <c r="N24" s="44"/>
      <c r="O24" s="44"/>
      <c r="P24" s="44"/>
      <c r="Q24" s="45"/>
    </row>
    <row r="25" spans="1:17" ht="25.5" customHeight="1">
      <c r="B25" s="1"/>
      <c r="C25" s="1"/>
      <c r="D25" s="1"/>
      <c r="E25" s="2"/>
    </row>
    <row r="26" spans="1:17" ht="33.75" customHeight="1">
      <c r="B26" s="23" t="s">
        <v>17</v>
      </c>
      <c r="C26" s="23"/>
      <c r="D26" s="23"/>
      <c r="E26" s="23"/>
      <c r="F26" s="23"/>
      <c r="G26" s="23"/>
      <c r="H26" s="23"/>
      <c r="I26" s="23"/>
      <c r="J26" s="23"/>
      <c r="K26" s="23"/>
      <c r="L26" s="23"/>
      <c r="M26" s="23"/>
      <c r="N26" s="23"/>
      <c r="O26" s="23"/>
      <c r="P26" s="23"/>
      <c r="Q26" s="23"/>
    </row>
    <row r="27" spans="1:17" ht="14.25" customHeight="1" thickBot="1">
      <c r="B27" s="8"/>
      <c r="C27" s="8"/>
      <c r="D27" s="8"/>
      <c r="E27" s="9"/>
      <c r="F27" s="8"/>
      <c r="G27" s="8"/>
      <c r="H27" s="8"/>
      <c r="I27" s="8"/>
      <c r="J27" s="8"/>
      <c r="K27" s="8"/>
    </row>
    <row r="28" spans="1:17" ht="24.9" customHeight="1" thickTop="1" thickBot="1">
      <c r="B28" s="17" t="s">
        <v>18</v>
      </c>
      <c r="C28" s="22" t="s">
        <v>19</v>
      </c>
      <c r="E28" s="15"/>
      <c r="K28" s="3"/>
    </row>
    <row r="29" spans="1:17" ht="15" customHeight="1" thickTop="1">
      <c r="K29" s="3"/>
    </row>
    <row r="30" spans="1:17" ht="15" customHeight="1">
      <c r="B30" s="15" t="s">
        <v>20</v>
      </c>
      <c r="K30" s="3" t="str">
        <f>_xlfn.TRANSLATE(B30)</f>
        <v>Return the position number of the following words in the word list. If the word is not in the list, put 0 as the answer.</v>
      </c>
    </row>
    <row r="31" spans="1:17" ht="15" customHeight="1">
      <c r="K31" s="3"/>
    </row>
    <row r="32" spans="1:17" ht="15" customHeight="1">
      <c r="A32" s="3"/>
      <c r="B32" s="10" t="s">
        <v>21</v>
      </c>
      <c r="C32" s="1" t="s">
        <v>22</v>
      </c>
      <c r="G32" s="11"/>
      <c r="K32" s="82" t="str">
        <f>_xlfn.TRANSLATE(C32)</f>
        <v>The word TRANO is the 581st word on the list provided.</v>
      </c>
    </row>
    <row r="33" spans="1:16" ht="15" customHeight="1">
      <c r="A33" s="3"/>
      <c r="B33" s="10"/>
      <c r="C33" s="1" t="s">
        <v>23</v>
      </c>
      <c r="G33" s="11"/>
      <c r="K33" s="82" t="str">
        <f>_xlfn.TRANSLATE(C33)</f>
        <v>However, the word MARINDRANO is not in the list. So the answer is 0.</v>
      </c>
    </row>
    <row r="34" spans="1:16" ht="15" customHeight="1" thickBot="1">
      <c r="A34" s="3"/>
      <c r="B34" s="10"/>
      <c r="G34" s="11"/>
      <c r="I34" s="3"/>
      <c r="J34" s="3"/>
      <c r="K34" s="3"/>
    </row>
    <row r="35" spans="1:16" ht="24.6" customHeight="1" thickTop="1" thickBot="1">
      <c r="A35" s="3"/>
      <c r="B35" s="18" t="s">
        <v>10</v>
      </c>
      <c r="C35" s="18" t="s">
        <v>11</v>
      </c>
      <c r="D35" s="18" t="s">
        <v>12</v>
      </c>
      <c r="E35" s="18" t="s">
        <v>13</v>
      </c>
      <c r="G35" s="18" t="s">
        <v>24</v>
      </c>
      <c r="I35" s="3"/>
      <c r="J35" s="3"/>
      <c r="K35" s="3"/>
    </row>
    <row r="36" spans="1:16" ht="15" thickTop="1">
      <c r="A36" s="3"/>
      <c r="B36" s="1"/>
      <c r="C36" s="1"/>
      <c r="D36" s="1"/>
      <c r="E36" s="2"/>
      <c r="G36" s="2"/>
      <c r="I36" s="3"/>
      <c r="J36" s="3"/>
      <c r="K36" s="3"/>
    </row>
    <row r="37" spans="1:16" ht="24.9" customHeight="1">
      <c r="A37" s="3"/>
      <c r="B37" s="19" t="s">
        <v>25</v>
      </c>
      <c r="C37" s="19">
        <v>1</v>
      </c>
      <c r="D37" s="55">
        <v>0</v>
      </c>
      <c r="E37" s="13">
        <v>581</v>
      </c>
      <c r="F37" s="36"/>
      <c r="G37" s="53" t="s">
        <v>26</v>
      </c>
      <c r="H37" s="3"/>
      <c r="I37" s="3" cm="1">
        <f t="array" ref="I37:I59">_xlfn.IFNA(_xlfn.XMATCH(Cas!G37:G59,'Mots et Lettres'!$C$5:$C$647,0),0)</f>
        <v>581</v>
      </c>
      <c r="J37" s="3"/>
      <c r="K37" s="3"/>
    </row>
    <row r="38" spans="1:16" ht="24.9" customHeight="1">
      <c r="A38" s="3"/>
      <c r="B38" s="19" t="s">
        <v>27</v>
      </c>
      <c r="C38" s="19">
        <v>1</v>
      </c>
      <c r="D38" s="55">
        <v>0</v>
      </c>
      <c r="E38" s="13">
        <v>0</v>
      </c>
      <c r="F38" s="36"/>
      <c r="G38" s="53" t="s">
        <v>28</v>
      </c>
      <c r="H38" s="3"/>
      <c r="I38" s="3">
        <v>0</v>
      </c>
      <c r="J38" s="3"/>
      <c r="K38" s="3"/>
    </row>
    <row r="39" spans="1:16" ht="15.6">
      <c r="A39" s="3"/>
      <c r="B39" s="12"/>
      <c r="C39" s="12"/>
      <c r="D39" s="12"/>
      <c r="E39" s="2"/>
      <c r="F39" s="7"/>
      <c r="G39" s="3"/>
      <c r="H39" s="3"/>
      <c r="I39" s="3">
        <v>0</v>
      </c>
      <c r="J39" s="3"/>
      <c r="K39" s="3"/>
    </row>
    <row r="40" spans="1:16" ht="24.9" customHeight="1">
      <c r="A40" s="3"/>
      <c r="B40" s="19">
        <v>1</v>
      </c>
      <c r="C40" s="19">
        <v>1</v>
      </c>
      <c r="D40" s="55">
        <v>10</v>
      </c>
      <c r="E40" s="13">
        <v>154</v>
      </c>
      <c r="F40" s="36"/>
      <c r="G40" s="53" t="s">
        <v>29</v>
      </c>
      <c r="H40" s="3"/>
      <c r="I40" s="3">
        <v>154</v>
      </c>
      <c r="J40" s="3"/>
      <c r="K40" s="3"/>
    </row>
    <row r="41" spans="1:16" ht="24.9" customHeight="1">
      <c r="A41" s="3"/>
      <c r="B41" s="19">
        <v>2</v>
      </c>
      <c r="C41" s="19">
        <v>1</v>
      </c>
      <c r="D41" s="55">
        <v>10</v>
      </c>
      <c r="E41" s="13">
        <v>0</v>
      </c>
      <c r="F41" s="36"/>
      <c r="G41" s="53" t="s">
        <v>28</v>
      </c>
      <c r="H41" s="3"/>
      <c r="I41" s="3">
        <v>0</v>
      </c>
      <c r="J41" s="3"/>
      <c r="K41" s="3"/>
    </row>
    <row r="42" spans="1:16" ht="24.9" customHeight="1">
      <c r="A42" s="3"/>
      <c r="B42" s="19">
        <v>3</v>
      </c>
      <c r="C42" s="19">
        <v>1</v>
      </c>
      <c r="D42" s="55">
        <v>10</v>
      </c>
      <c r="E42" s="13">
        <v>0</v>
      </c>
      <c r="F42" s="36"/>
      <c r="G42" s="53" t="s">
        <v>30</v>
      </c>
      <c r="H42" s="3"/>
      <c r="I42" s="3">
        <v>0</v>
      </c>
      <c r="J42" s="3"/>
      <c r="K42" s="3"/>
      <c r="P42" s="3" t="str">
        <f>_xlfn.TRANSLATE(O42,"it")</f>
        <v/>
      </c>
    </row>
    <row r="43" spans="1:16" ht="24.9" customHeight="1">
      <c r="A43" s="3"/>
      <c r="B43" s="19">
        <v>4</v>
      </c>
      <c r="C43" s="19">
        <v>1</v>
      </c>
      <c r="D43" s="55">
        <v>10</v>
      </c>
      <c r="E43" s="13">
        <v>0</v>
      </c>
      <c r="F43" s="36"/>
      <c r="G43" s="53" t="s">
        <v>31</v>
      </c>
      <c r="H43" s="3"/>
      <c r="I43" s="3">
        <v>0</v>
      </c>
      <c r="J43" s="3"/>
      <c r="K43" s="3"/>
    </row>
    <row r="44" spans="1:16" ht="24.9" customHeight="1">
      <c r="A44" s="3"/>
      <c r="B44" s="19">
        <v>5</v>
      </c>
      <c r="C44" s="19">
        <v>1</v>
      </c>
      <c r="D44" s="55">
        <v>10</v>
      </c>
      <c r="E44" s="13">
        <v>417</v>
      </c>
      <c r="F44" s="36"/>
      <c r="G44" s="53" t="s">
        <v>32</v>
      </c>
      <c r="H44" s="3"/>
      <c r="I44" s="3">
        <v>417</v>
      </c>
      <c r="J44" s="3"/>
      <c r="K44" s="3"/>
    </row>
    <row r="45" spans="1:16" ht="24.9" customHeight="1">
      <c r="A45" s="3"/>
      <c r="B45" s="19">
        <v>6</v>
      </c>
      <c r="C45" s="19">
        <v>1</v>
      </c>
      <c r="D45" s="55">
        <v>10</v>
      </c>
      <c r="E45" s="13">
        <v>0</v>
      </c>
      <c r="F45" s="36"/>
      <c r="G45" s="53" t="s">
        <v>33</v>
      </c>
      <c r="H45" s="3"/>
      <c r="I45" s="3">
        <v>0</v>
      </c>
      <c r="J45" s="3"/>
      <c r="K45" s="3"/>
    </row>
    <row r="46" spans="1:16" ht="24.9" customHeight="1">
      <c r="A46" s="3"/>
      <c r="B46" s="19">
        <v>7</v>
      </c>
      <c r="C46" s="19">
        <v>1</v>
      </c>
      <c r="D46" s="55">
        <v>10</v>
      </c>
      <c r="E46" s="13">
        <v>58</v>
      </c>
      <c r="F46" s="36"/>
      <c r="G46" s="53" t="s">
        <v>34</v>
      </c>
      <c r="H46" s="3"/>
      <c r="I46" s="3">
        <v>58</v>
      </c>
      <c r="J46" s="3"/>
      <c r="K46" s="3"/>
    </row>
    <row r="47" spans="1:16" ht="24.9" customHeight="1">
      <c r="A47" s="3"/>
      <c r="B47" s="19">
        <v>8</v>
      </c>
      <c r="C47" s="19">
        <v>1</v>
      </c>
      <c r="D47" s="55">
        <v>10</v>
      </c>
      <c r="E47" s="13">
        <v>339</v>
      </c>
      <c r="F47" s="36"/>
      <c r="G47" s="53" t="s">
        <v>35</v>
      </c>
      <c r="H47" s="3"/>
      <c r="I47" s="3">
        <v>339</v>
      </c>
      <c r="J47" s="3"/>
      <c r="K47" s="3"/>
    </row>
    <row r="48" spans="1:16" ht="24.9" customHeight="1">
      <c r="A48" s="3"/>
      <c r="B48" s="19">
        <v>9</v>
      </c>
      <c r="C48" s="19">
        <v>1</v>
      </c>
      <c r="D48" s="55">
        <v>10</v>
      </c>
      <c r="E48" s="13">
        <v>283</v>
      </c>
      <c r="F48" s="36"/>
      <c r="G48" s="53" t="s">
        <v>36</v>
      </c>
      <c r="H48" s="3"/>
      <c r="I48" s="3">
        <v>283</v>
      </c>
      <c r="J48" s="3"/>
      <c r="K48" s="3"/>
    </row>
    <row r="49" spans="1:46" ht="24.9" customHeight="1">
      <c r="A49" s="3"/>
      <c r="B49" s="19">
        <v>10</v>
      </c>
      <c r="C49" s="19">
        <v>1</v>
      </c>
      <c r="D49" s="55">
        <v>10</v>
      </c>
      <c r="E49" s="13">
        <v>340</v>
      </c>
      <c r="F49" s="36"/>
      <c r="G49" s="53" t="s">
        <v>37</v>
      </c>
      <c r="H49" s="3"/>
      <c r="I49" s="3">
        <v>340</v>
      </c>
      <c r="J49" s="3"/>
      <c r="K49" s="3"/>
    </row>
    <row r="50" spans="1:46" ht="24.9" customHeight="1">
      <c r="A50" s="3"/>
      <c r="B50" s="19">
        <v>11</v>
      </c>
      <c r="C50" s="19">
        <v>1</v>
      </c>
      <c r="D50" s="55">
        <v>10</v>
      </c>
      <c r="E50" s="13">
        <v>2</v>
      </c>
      <c r="F50" s="36"/>
      <c r="G50" s="53" t="s">
        <v>38</v>
      </c>
      <c r="H50" s="3"/>
      <c r="I50" s="3">
        <v>2</v>
      </c>
      <c r="J50" s="3"/>
      <c r="K50" s="3"/>
    </row>
    <row r="51" spans="1:46" ht="24.9" customHeight="1">
      <c r="A51" s="3"/>
      <c r="B51" s="19">
        <v>12</v>
      </c>
      <c r="C51" s="19">
        <v>1</v>
      </c>
      <c r="D51" s="55">
        <v>10</v>
      </c>
      <c r="E51" s="13">
        <v>322</v>
      </c>
      <c r="F51" s="36"/>
      <c r="G51" s="53" t="s">
        <v>39</v>
      </c>
      <c r="H51" s="3"/>
      <c r="I51" s="3">
        <v>322</v>
      </c>
      <c r="J51" s="3"/>
      <c r="K51" s="3"/>
    </row>
    <row r="52" spans="1:46" ht="24.9" customHeight="1">
      <c r="A52" s="3"/>
      <c r="B52" s="19">
        <v>13</v>
      </c>
      <c r="C52" s="19">
        <v>1</v>
      </c>
      <c r="D52" s="55">
        <v>10</v>
      </c>
      <c r="E52" s="13">
        <v>96</v>
      </c>
      <c r="F52" s="36"/>
      <c r="G52" s="53" t="s">
        <v>40</v>
      </c>
      <c r="H52" s="3"/>
      <c r="I52" s="3">
        <v>96</v>
      </c>
      <c r="J52" s="3"/>
      <c r="K52" s="3"/>
    </row>
    <row r="53" spans="1:46" ht="24.9" customHeight="1">
      <c r="A53" s="3"/>
      <c r="B53" s="19">
        <v>14</v>
      </c>
      <c r="C53" s="19">
        <v>1</v>
      </c>
      <c r="D53" s="55">
        <v>10</v>
      </c>
      <c r="E53" s="13">
        <v>308</v>
      </c>
      <c r="F53" s="36"/>
      <c r="G53" s="53" t="s">
        <v>41</v>
      </c>
      <c r="H53" s="3"/>
      <c r="I53" s="3">
        <v>308</v>
      </c>
      <c r="J53" s="3"/>
      <c r="K53" s="3"/>
    </row>
    <row r="54" spans="1:46" ht="24.9" customHeight="1">
      <c r="A54" s="3"/>
      <c r="B54" s="19">
        <v>15</v>
      </c>
      <c r="C54" s="19">
        <v>1</v>
      </c>
      <c r="D54" s="55">
        <v>10</v>
      </c>
      <c r="E54" s="13">
        <v>564</v>
      </c>
      <c r="F54" s="36"/>
      <c r="G54" s="53" t="s">
        <v>42</v>
      </c>
      <c r="H54" s="3"/>
      <c r="I54" s="3">
        <v>564</v>
      </c>
      <c r="J54" s="3"/>
      <c r="K54" s="3"/>
    </row>
    <row r="55" spans="1:46" ht="24.9" customHeight="1">
      <c r="A55" s="3"/>
      <c r="B55" s="19">
        <v>16</v>
      </c>
      <c r="C55" s="19">
        <v>1</v>
      </c>
      <c r="D55" s="55">
        <v>10</v>
      </c>
      <c r="E55" s="13">
        <v>60</v>
      </c>
      <c r="F55" s="36"/>
      <c r="G55" s="53" t="s">
        <v>43</v>
      </c>
      <c r="H55" s="3"/>
      <c r="I55" s="3">
        <v>60</v>
      </c>
      <c r="J55" s="3"/>
      <c r="K55" s="3"/>
    </row>
    <row r="56" spans="1:46" ht="24.9" customHeight="1">
      <c r="A56" s="3"/>
      <c r="B56" s="19">
        <v>17</v>
      </c>
      <c r="C56" s="19">
        <v>1</v>
      </c>
      <c r="D56" s="55">
        <v>10</v>
      </c>
      <c r="E56" s="13">
        <v>0</v>
      </c>
      <c r="F56" s="36"/>
      <c r="G56" s="53" t="s">
        <v>44</v>
      </c>
      <c r="H56" s="3"/>
      <c r="I56" s="3">
        <v>0</v>
      </c>
      <c r="J56" s="3"/>
      <c r="K56" s="3"/>
    </row>
    <row r="57" spans="1:46" ht="24.9" customHeight="1">
      <c r="A57" s="3"/>
      <c r="B57" s="19">
        <v>18</v>
      </c>
      <c r="C57" s="19">
        <v>1</v>
      </c>
      <c r="D57" s="55">
        <v>10</v>
      </c>
      <c r="E57" s="13">
        <v>0</v>
      </c>
      <c r="F57" s="36"/>
      <c r="G57" s="53" t="s">
        <v>45</v>
      </c>
      <c r="H57" s="3"/>
      <c r="I57" s="3">
        <v>0</v>
      </c>
      <c r="J57" s="3"/>
      <c r="K57" s="3"/>
    </row>
    <row r="58" spans="1:46" ht="24.9" customHeight="1">
      <c r="A58" s="3"/>
      <c r="B58" s="19">
        <v>19</v>
      </c>
      <c r="C58" s="19">
        <v>1</v>
      </c>
      <c r="D58" s="55">
        <v>10</v>
      </c>
      <c r="E58" s="13">
        <v>396</v>
      </c>
      <c r="F58" s="36"/>
      <c r="G58" s="53" t="s">
        <v>46</v>
      </c>
      <c r="H58" s="3"/>
      <c r="I58" s="3">
        <v>396</v>
      </c>
      <c r="J58" s="3"/>
      <c r="K58" s="3"/>
    </row>
    <row r="59" spans="1:46" ht="24.9" customHeight="1">
      <c r="A59" s="3"/>
      <c r="B59" s="19">
        <v>20</v>
      </c>
      <c r="C59" s="19">
        <v>1</v>
      </c>
      <c r="D59" s="55">
        <v>10</v>
      </c>
      <c r="E59" s="13">
        <v>581</v>
      </c>
      <c r="F59" s="36"/>
      <c r="G59" s="53" t="s">
        <v>26</v>
      </c>
      <c r="H59" s="3"/>
      <c r="I59" s="3">
        <v>581</v>
      </c>
      <c r="J59" s="3"/>
      <c r="K59" s="3"/>
    </row>
    <row r="60" spans="1:46">
      <c r="A60" s="3"/>
      <c r="B60" s="1"/>
      <c r="C60" s="1"/>
      <c r="D60" s="1"/>
      <c r="E60" s="2"/>
      <c r="H60" s="3"/>
      <c r="I60" s="3"/>
      <c r="J60" s="3"/>
      <c r="K60" s="3"/>
    </row>
    <row r="61" spans="1:46" customFormat="1" ht="24" customHeight="1">
      <c r="B61" s="37" t="s">
        <v>47</v>
      </c>
      <c r="C61" s="37"/>
      <c r="D61" s="37"/>
      <c r="E61" s="38" t="str">
        <f>IFERROR(E40,"")&amp;";"&amp;IFERROR(E41,"")&amp;";"&amp;IFERROR(E42,"")&amp;";"&amp;IFERROR(E43,"")&amp;";"&amp;IFERROR(E44,"")&amp;";"&amp;IFERROR(E45,"")&amp;";"&amp;IFERROR(E46,"")&amp;";"&amp;IFERROR(E47,"")&amp;";"&amp;IFERROR(E48,"")&amp;";"&amp;IFERROR(E49,"")&amp;";"&amp;IFERROR(E50,"")&amp;";"&amp;IFERROR(E51,"")&amp;";"&amp;IFERROR(E52,"")&amp;";"&amp;IFERROR(E53,"")&amp;";"&amp;IFERROR(E54,"")&amp;";"&amp;IFERROR(E55,"")&amp;";"&amp;IFERROR(E56,"")&amp;";"&amp;IFERROR(E57,"")&amp;";"&amp;IFERROR(E58,"")&amp;";"&amp;IFERROR(E59,"")</f>
        <v>154;0;0;0;417;0;58;339;283;340;2;322;96;308;564;60;0;0;396;581</v>
      </c>
      <c r="F61" s="39"/>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S61" s="3"/>
      <c r="AT61" s="3"/>
    </row>
    <row r="62" spans="1:46" customFormat="1">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S62" s="3"/>
    </row>
    <row r="63" spans="1:46" ht="15" thickBot="1">
      <c r="A63" s="3"/>
      <c r="B63" s="1"/>
      <c r="C63" s="1"/>
      <c r="D63" s="1"/>
      <c r="E63" s="2"/>
      <c r="I63" s="3"/>
      <c r="J63" s="3"/>
      <c r="K63" s="3"/>
    </row>
    <row r="64" spans="1:46" ht="24.9" customHeight="1" thickTop="1" thickBot="1">
      <c r="A64" s="3"/>
      <c r="B64" s="17" t="s">
        <v>48</v>
      </c>
      <c r="C64" s="22" t="s">
        <v>49</v>
      </c>
      <c r="D64" s="15"/>
      <c r="E64" s="6" t="str">
        <f>_xlfn.TRANSLATE(C64)</f>
        <v>Easy</v>
      </c>
      <c r="K64" s="3"/>
    </row>
    <row r="65" spans="1:29" ht="15" customHeight="1" thickTop="1">
      <c r="A65" s="3"/>
      <c r="K65" s="3"/>
    </row>
    <row r="66" spans="1:29" ht="15" customHeight="1">
      <c r="A66" s="3"/>
      <c r="B66" s="11" t="s">
        <v>50</v>
      </c>
      <c r="G66" s="11"/>
      <c r="J66" s="1" t="str">
        <f>_xlfn.TRANSLATE(B66,"fr")</f>
        <v>How many tiles do you have to draw to get all the necessary letters, with the right quantities, to compose the given word?</v>
      </c>
      <c r="K66" s="3"/>
    </row>
    <row r="67" spans="1:29" ht="15" customHeight="1">
      <c r="A67" s="3"/>
      <c r="B67" s="10"/>
      <c r="G67" s="11"/>
      <c r="J67" s="1" t="str">
        <f t="shared" ref="J67:J70" si="0">_xlfn.TRANSLATE(B67,"fr")</f>
        <v/>
      </c>
      <c r="K67" s="3"/>
    </row>
    <row r="68" spans="1:29" ht="15" customHeight="1">
      <c r="A68" s="3"/>
      <c r="B68" s="10" t="s">
        <v>51</v>
      </c>
      <c r="C68" s="1" t="s">
        <v>52</v>
      </c>
      <c r="G68" s="11"/>
      <c r="J68" s="1" t="str">
        <f t="shared" si="0"/>
        <v>Example2a:</v>
      </c>
      <c r="K68" s="83" t="str">
        <f>_xlfn.TRANSLATE(C68,"fr")</f>
        <v>The word HAMIRAPIRATRA requires 1 H tile, 4 A tiles, 1 M tile, 2 I tiles, 3 R tiles, 1 P tile, and 1 T tile.</v>
      </c>
    </row>
    <row r="69" spans="1:29" ht="15" customHeight="1">
      <c r="A69" s="3"/>
      <c r="B69" s="10"/>
      <c r="C69" s="15" t="s">
        <v>53</v>
      </c>
      <c r="G69" s="11"/>
      <c r="J69" s="1" t="str">
        <f t="shared" si="0"/>
        <v/>
      </c>
      <c r="K69" s="83" t="str">
        <f t="shared" ref="K69:K70" si="1">_xlfn.TRANSLATE(C69,"fr")</f>
        <v>All these letters are obtained after the first 18 tiles.</v>
      </c>
    </row>
    <row r="70" spans="1:29" ht="15" customHeight="1">
      <c r="A70" s="3"/>
      <c r="B70" s="10" t="s">
        <v>54</v>
      </c>
      <c r="C70" s="15" t="s">
        <v>55</v>
      </c>
      <c r="G70" s="11"/>
      <c r="J70" s="1" t="str">
        <f t="shared" si="0"/>
        <v>Example2b:</v>
      </c>
      <c r="K70" s="83" t="str">
        <f>_xlfn.TRANSLATE(C70,"fr")</f>
        <v>The word ITY requires 1 tile of each letter: I, T, and Y.</v>
      </c>
    </row>
    <row r="71" spans="1:29" ht="15" customHeight="1" thickBot="1">
      <c r="A71" s="3"/>
      <c r="B71" s="10"/>
      <c r="C71" s="1" t="s">
        <v>56</v>
      </c>
      <c r="G71" s="11"/>
      <c r="K71" s="83" t="str">
        <f>_xlfn.TRANSLATE(C71,"fr")</f>
        <v>These letters are all joined together through the first 6 tiles.</v>
      </c>
    </row>
    <row r="72" spans="1:29" ht="15" customHeight="1" thickTop="1" thickBot="1">
      <c r="A72" s="3"/>
      <c r="B72" s="10"/>
      <c r="G72" s="11"/>
      <c r="J72" s="72" t="s">
        <v>57</v>
      </c>
      <c r="K72" s="73"/>
      <c r="L72" s="73"/>
      <c r="M72" s="73"/>
      <c r="N72" s="73"/>
      <c r="O72" s="73"/>
      <c r="P72" s="73"/>
      <c r="Q72" s="73"/>
      <c r="R72" s="73"/>
      <c r="S72" s="73"/>
      <c r="T72" s="73"/>
      <c r="U72" s="73"/>
      <c r="V72" s="73"/>
      <c r="W72" s="73"/>
      <c r="X72" s="73"/>
      <c r="Y72" s="73"/>
      <c r="Z72" s="73"/>
      <c r="AA72" s="73"/>
      <c r="AB72" s="73"/>
      <c r="AC72" s="74"/>
    </row>
    <row r="73" spans="1:29" ht="24.6" customHeight="1" thickTop="1" thickBot="1">
      <c r="A73" s="3"/>
      <c r="B73" s="18" t="s">
        <v>10</v>
      </c>
      <c r="C73" s="18" t="s">
        <v>11</v>
      </c>
      <c r="D73" s="18" t="s">
        <v>12</v>
      </c>
      <c r="E73" s="18" t="s">
        <v>13</v>
      </c>
      <c r="G73" s="18" t="s">
        <v>58</v>
      </c>
      <c r="J73" s="18">
        <v>1</v>
      </c>
      <c r="K73" s="18">
        <v>2</v>
      </c>
      <c r="L73" s="18">
        <v>3</v>
      </c>
      <c r="M73" s="18">
        <f>L73+1</f>
        <v>4</v>
      </c>
      <c r="N73" s="18">
        <f t="shared" ref="N73:AC73" si="2">M73+1</f>
        <v>5</v>
      </c>
      <c r="O73" s="18">
        <f t="shared" si="2"/>
        <v>6</v>
      </c>
      <c r="P73" s="18">
        <f t="shared" si="2"/>
        <v>7</v>
      </c>
      <c r="Q73" s="18">
        <f t="shared" si="2"/>
        <v>8</v>
      </c>
      <c r="R73" s="18">
        <f t="shared" si="2"/>
        <v>9</v>
      </c>
      <c r="S73" s="18">
        <f t="shared" si="2"/>
        <v>10</v>
      </c>
      <c r="T73" s="18">
        <f t="shared" si="2"/>
        <v>11</v>
      </c>
      <c r="U73" s="18">
        <f t="shared" si="2"/>
        <v>12</v>
      </c>
      <c r="V73" s="18">
        <f t="shared" si="2"/>
        <v>13</v>
      </c>
      <c r="W73" s="18">
        <f t="shared" si="2"/>
        <v>14</v>
      </c>
      <c r="X73" s="18">
        <f t="shared" si="2"/>
        <v>15</v>
      </c>
      <c r="Y73" s="18">
        <f t="shared" si="2"/>
        <v>16</v>
      </c>
      <c r="Z73" s="18">
        <f t="shared" si="2"/>
        <v>17</v>
      </c>
      <c r="AA73" s="18">
        <f t="shared" si="2"/>
        <v>18</v>
      </c>
      <c r="AB73" s="18">
        <f t="shared" si="2"/>
        <v>19</v>
      </c>
      <c r="AC73" s="18">
        <f t="shared" si="2"/>
        <v>20</v>
      </c>
    </row>
    <row r="74" spans="1:29" ht="15" thickTop="1">
      <c r="A74" s="3"/>
      <c r="B74" s="1"/>
      <c r="C74" s="1"/>
      <c r="D74" s="1"/>
      <c r="E74" s="2"/>
      <c r="G74" s="2"/>
      <c r="J74" s="3"/>
      <c r="K74" s="3"/>
    </row>
    <row r="75" spans="1:29" ht="24.9" customHeight="1">
      <c r="A75" s="3"/>
      <c r="B75" s="19" t="s">
        <v>59</v>
      </c>
      <c r="C75" s="19">
        <v>1</v>
      </c>
      <c r="D75" s="55">
        <v>0</v>
      </c>
      <c r="E75" s="13">
        <v>18</v>
      </c>
      <c r="F75" s="36"/>
      <c r="G75" s="53" t="s">
        <v>60</v>
      </c>
      <c r="H75" s="1" cm="1">
        <f t="array" ref="H75">_xlfn.LET(_xlpm.z,MID(G75,_xlfn.SEQUENCE(LEN(G75)),1),
MAX(_xlfn.XMATCH(_xlpm.z,J75:AC75)))</f>
        <v>18</v>
      </c>
      <c r="J75" s="40" t="s">
        <v>61</v>
      </c>
      <c r="K75" s="40" t="s">
        <v>62</v>
      </c>
      <c r="L75" s="40" t="s">
        <v>63</v>
      </c>
      <c r="M75" s="40" t="s">
        <v>64</v>
      </c>
      <c r="N75" s="40" t="s">
        <v>64</v>
      </c>
      <c r="O75" s="40" t="s">
        <v>65</v>
      </c>
      <c r="P75" s="40" t="s">
        <v>63</v>
      </c>
      <c r="Q75" s="40" t="s">
        <v>66</v>
      </c>
      <c r="R75" s="40" t="s">
        <v>67</v>
      </c>
      <c r="S75" s="40" t="s">
        <v>61</v>
      </c>
      <c r="T75" s="40" t="s">
        <v>63</v>
      </c>
      <c r="U75" s="40" t="s">
        <v>68</v>
      </c>
      <c r="V75" s="40" t="s">
        <v>64</v>
      </c>
      <c r="W75" s="40" t="s">
        <v>64</v>
      </c>
      <c r="X75" s="40" t="s">
        <v>61</v>
      </c>
      <c r="Y75" s="40" t="s">
        <v>69</v>
      </c>
      <c r="Z75" s="40" t="s">
        <v>70</v>
      </c>
      <c r="AA75" s="40" t="s">
        <v>71</v>
      </c>
      <c r="AB75" s="40" t="s">
        <v>69</v>
      </c>
      <c r="AC75" s="40" t="s">
        <v>69</v>
      </c>
    </row>
    <row r="76" spans="1:29" ht="24.9" customHeight="1">
      <c r="A76" s="3"/>
      <c r="B76" s="19" t="s">
        <v>72</v>
      </c>
      <c r="C76" s="19">
        <v>1</v>
      </c>
      <c r="D76" s="55">
        <v>0</v>
      </c>
      <c r="E76" s="13">
        <v>6</v>
      </c>
      <c r="F76" s="36"/>
      <c r="G76" s="53" t="s">
        <v>73</v>
      </c>
      <c r="H76" s="1" cm="1">
        <f t="array" ref="H76">_xlfn.LET(_xlpm.z,MID(G76,_xlfn.SEQUENCE(LEN(G76)),1),
MAX(_xlfn.XMATCH(_xlpm.z,J76:AC76)))</f>
        <v>6</v>
      </c>
      <c r="J76" s="40" t="s">
        <v>70</v>
      </c>
      <c r="K76" s="40" t="s">
        <v>74</v>
      </c>
      <c r="L76" s="40" t="s">
        <v>75</v>
      </c>
      <c r="M76" s="40" t="s">
        <v>63</v>
      </c>
      <c r="N76" s="40" t="s">
        <v>71</v>
      </c>
      <c r="O76" s="40" t="s">
        <v>69</v>
      </c>
      <c r="P76" s="40" t="s">
        <v>62</v>
      </c>
      <c r="Q76" s="40" t="s">
        <v>69</v>
      </c>
      <c r="R76" s="40" t="s">
        <v>76</v>
      </c>
      <c r="S76" s="40" t="s">
        <v>77</v>
      </c>
      <c r="T76" s="40" t="s">
        <v>78</v>
      </c>
      <c r="U76" s="40" t="s">
        <v>79</v>
      </c>
      <c r="V76" s="40" t="s">
        <v>78</v>
      </c>
      <c r="W76" s="40" t="s">
        <v>80</v>
      </c>
      <c r="X76" s="40" t="s">
        <v>80</v>
      </c>
      <c r="Y76" s="40" t="s">
        <v>74</v>
      </c>
      <c r="Z76" s="40" t="s">
        <v>75</v>
      </c>
      <c r="AA76" s="40" t="s">
        <v>66</v>
      </c>
      <c r="AB76" s="40" t="s">
        <v>81</v>
      </c>
      <c r="AC76" s="40" t="s">
        <v>82</v>
      </c>
    </row>
    <row r="77" spans="1:29" ht="15.6">
      <c r="A77" s="3"/>
      <c r="B77" s="12"/>
      <c r="C77" s="12"/>
      <c r="D77" s="12"/>
      <c r="E77" s="2"/>
      <c r="F77" s="7"/>
      <c r="G77" s="3"/>
      <c r="H77" s="1" t="e" cm="1" vm="1">
        <f t="array" ref="H77">_xlfn.LET(_xlpm.z,MID(G77,_xlfn.SEQUENCE(LEN(G77)),1),
MAX(_xlfn.XMATCH(_xlpm.z,J77:AC77)))</f>
        <v>#VALUE!</v>
      </c>
      <c r="J77" s="3"/>
      <c r="K77" s="3"/>
    </row>
    <row r="78" spans="1:29" ht="24.9" customHeight="1">
      <c r="A78" s="3"/>
      <c r="B78" s="19">
        <v>21</v>
      </c>
      <c r="C78" s="19">
        <v>1</v>
      </c>
      <c r="D78" s="55">
        <v>15</v>
      </c>
      <c r="E78" s="13">
        <v>18</v>
      </c>
      <c r="F78" s="36"/>
      <c r="G78" s="53" t="s">
        <v>83</v>
      </c>
      <c r="H78" s="1" cm="1">
        <f t="array" ref="H78">_xlfn.LET(_xlpm.z,MID(G78,_xlfn.SEQUENCE(LEN(G78)),1),
MAX(_xlfn.XMATCH(_xlpm.z,J78:AC78)))</f>
        <v>18</v>
      </c>
      <c r="J78" s="40" t="s">
        <v>63</v>
      </c>
      <c r="K78" s="40" t="s">
        <v>67</v>
      </c>
      <c r="L78" s="40" t="s">
        <v>80</v>
      </c>
      <c r="M78" s="40" t="s">
        <v>84</v>
      </c>
      <c r="N78" s="40" t="s">
        <v>79</v>
      </c>
      <c r="O78" s="40" t="s">
        <v>85</v>
      </c>
      <c r="P78" s="40" t="s">
        <v>86</v>
      </c>
      <c r="Q78" s="40" t="s">
        <v>63</v>
      </c>
      <c r="R78" s="40" t="s">
        <v>85</v>
      </c>
      <c r="S78" s="40" t="s">
        <v>74</v>
      </c>
      <c r="T78" s="40" t="s">
        <v>81</v>
      </c>
      <c r="U78" s="40" t="s">
        <v>64</v>
      </c>
      <c r="V78" s="40" t="s">
        <v>87</v>
      </c>
      <c r="W78" s="40" t="s">
        <v>80</v>
      </c>
      <c r="X78" s="40" t="s">
        <v>85</v>
      </c>
      <c r="Y78" s="40" t="s">
        <v>82</v>
      </c>
      <c r="Z78" s="40" t="s">
        <v>88</v>
      </c>
      <c r="AA78" s="40" t="s">
        <v>68</v>
      </c>
      <c r="AB78" s="40" t="s">
        <v>67</v>
      </c>
      <c r="AC78" s="40" t="s">
        <v>76</v>
      </c>
    </row>
    <row r="79" spans="1:29" ht="24.9" customHeight="1">
      <c r="A79" s="3"/>
      <c r="B79" s="19">
        <f>B78+1</f>
        <v>22</v>
      </c>
      <c r="C79" s="19">
        <v>1</v>
      </c>
      <c r="D79" s="55">
        <v>15</v>
      </c>
      <c r="E79" s="13">
        <v>20</v>
      </c>
      <c r="F79" s="36"/>
      <c r="G79" s="53" t="s">
        <v>89</v>
      </c>
      <c r="H79" s="1" cm="1">
        <f t="array" ref="H79">_xlfn.LET(_xlpm.z,MID(G79,_xlfn.SEQUENCE(LEN(G79)),1),
MAX(_xlfn.XMATCH(_xlpm.z,J79:AC79)))</f>
        <v>20</v>
      </c>
      <c r="J79" s="40" t="s">
        <v>67</v>
      </c>
      <c r="K79" s="40" t="s">
        <v>82</v>
      </c>
      <c r="L79" s="40" t="s">
        <v>74</v>
      </c>
      <c r="M79" s="40" t="s">
        <v>70</v>
      </c>
      <c r="N79" s="40" t="s">
        <v>67</v>
      </c>
      <c r="O79" s="40" t="s">
        <v>76</v>
      </c>
      <c r="P79" s="40" t="s">
        <v>65</v>
      </c>
      <c r="Q79" s="40" t="s">
        <v>66</v>
      </c>
      <c r="R79" s="40" t="s">
        <v>63</v>
      </c>
      <c r="S79" s="40" t="s">
        <v>61</v>
      </c>
      <c r="T79" s="40" t="s">
        <v>84</v>
      </c>
      <c r="U79" s="40" t="s">
        <v>78</v>
      </c>
      <c r="V79" s="40" t="s">
        <v>68</v>
      </c>
      <c r="W79" s="40" t="s">
        <v>64</v>
      </c>
      <c r="X79" s="40" t="s">
        <v>81</v>
      </c>
      <c r="Y79" s="40" t="s">
        <v>66</v>
      </c>
      <c r="Z79" s="40" t="s">
        <v>78</v>
      </c>
      <c r="AA79" s="40" t="s">
        <v>80</v>
      </c>
      <c r="AB79" s="40" t="s">
        <v>71</v>
      </c>
      <c r="AC79" s="40" t="s">
        <v>69</v>
      </c>
    </row>
    <row r="80" spans="1:29" ht="24.9" customHeight="1">
      <c r="A80" s="3"/>
      <c r="B80" s="19">
        <f t="shared" ref="B80:B97" si="3">B79+1</f>
        <v>23</v>
      </c>
      <c r="C80" s="19">
        <v>1</v>
      </c>
      <c r="D80" s="55">
        <v>15</v>
      </c>
      <c r="E80" s="13">
        <v>9</v>
      </c>
      <c r="F80" s="36"/>
      <c r="G80" s="53" t="s">
        <v>90</v>
      </c>
      <c r="H80" s="1" cm="1">
        <f t="array" ref="H80">_xlfn.LET(_xlpm.z,MID(G80,_xlfn.SEQUENCE(LEN(G80)),1),
MAX(_xlfn.XMATCH(_xlpm.z,J80:AC80)))</f>
        <v>9</v>
      </c>
      <c r="J80" s="40" t="s">
        <v>74</v>
      </c>
      <c r="K80" s="40" t="s">
        <v>74</v>
      </c>
      <c r="L80" s="40" t="s">
        <v>71</v>
      </c>
      <c r="M80" s="40" t="s">
        <v>91</v>
      </c>
      <c r="N80" s="40" t="s">
        <v>61</v>
      </c>
      <c r="O80" s="40" t="s">
        <v>87</v>
      </c>
      <c r="P80" s="40" t="s">
        <v>68</v>
      </c>
      <c r="Q80" s="40" t="s">
        <v>67</v>
      </c>
      <c r="R80" s="40" t="s">
        <v>64</v>
      </c>
      <c r="S80" s="40" t="s">
        <v>75</v>
      </c>
      <c r="T80" s="40" t="s">
        <v>75</v>
      </c>
      <c r="U80" s="40" t="s">
        <v>92</v>
      </c>
      <c r="V80" s="40" t="s">
        <v>84</v>
      </c>
      <c r="W80" s="40" t="s">
        <v>84</v>
      </c>
      <c r="X80" s="40" t="s">
        <v>82</v>
      </c>
      <c r="Y80" s="40" t="s">
        <v>81</v>
      </c>
      <c r="Z80" s="40" t="s">
        <v>66</v>
      </c>
      <c r="AA80" s="40" t="s">
        <v>64</v>
      </c>
      <c r="AB80" s="40" t="s">
        <v>77</v>
      </c>
      <c r="AC80" s="40" t="s">
        <v>84</v>
      </c>
    </row>
    <row r="81" spans="1:29" ht="24.9" customHeight="1">
      <c r="A81" s="3"/>
      <c r="B81" s="19">
        <f t="shared" si="3"/>
        <v>24</v>
      </c>
      <c r="C81" s="19">
        <v>1</v>
      </c>
      <c r="D81" s="55">
        <v>15</v>
      </c>
      <c r="E81" s="13">
        <v>6</v>
      </c>
      <c r="F81" s="36"/>
      <c r="G81" s="53" t="s">
        <v>93</v>
      </c>
      <c r="H81" s="1" cm="1">
        <f t="array" ref="H81">_xlfn.LET(_xlpm.z,MID(G81,_xlfn.SEQUENCE(LEN(G81)),1),
MAX(_xlfn.XMATCH(_xlpm.z,J81:AC81)))</f>
        <v>6</v>
      </c>
      <c r="J81" s="40" t="s">
        <v>78</v>
      </c>
      <c r="K81" s="40" t="s">
        <v>64</v>
      </c>
      <c r="L81" s="40" t="s">
        <v>94</v>
      </c>
      <c r="M81" s="40" t="s">
        <v>81</v>
      </c>
      <c r="N81" s="40" t="s">
        <v>76</v>
      </c>
      <c r="O81" s="40" t="s">
        <v>61</v>
      </c>
      <c r="P81" s="40" t="s">
        <v>81</v>
      </c>
      <c r="Q81" s="40" t="s">
        <v>62</v>
      </c>
      <c r="R81" s="40" t="s">
        <v>69</v>
      </c>
      <c r="S81" s="40" t="s">
        <v>87</v>
      </c>
      <c r="T81" s="40" t="s">
        <v>88</v>
      </c>
      <c r="U81" s="40" t="s">
        <v>78</v>
      </c>
      <c r="V81" s="40" t="s">
        <v>85</v>
      </c>
      <c r="W81" s="40" t="s">
        <v>86</v>
      </c>
      <c r="X81" s="40" t="s">
        <v>62</v>
      </c>
      <c r="Y81" s="40" t="s">
        <v>79</v>
      </c>
      <c r="Z81" s="40" t="s">
        <v>78</v>
      </c>
      <c r="AA81" s="40" t="s">
        <v>84</v>
      </c>
      <c r="AB81" s="40" t="s">
        <v>94</v>
      </c>
      <c r="AC81" s="40" t="s">
        <v>94</v>
      </c>
    </row>
    <row r="82" spans="1:29" ht="24.9" customHeight="1">
      <c r="A82" s="3"/>
      <c r="B82" s="19">
        <f t="shared" si="3"/>
        <v>25</v>
      </c>
      <c r="C82" s="19">
        <v>1</v>
      </c>
      <c r="D82" s="55">
        <v>15</v>
      </c>
      <c r="E82" s="13">
        <v>19</v>
      </c>
      <c r="F82" s="36"/>
      <c r="G82" s="53" t="s">
        <v>95</v>
      </c>
      <c r="H82" s="1" cm="1">
        <f t="array" ref="H82">_xlfn.LET(_xlpm.z,MID(G82,_xlfn.SEQUENCE(LEN(G82)),1),
MAX(_xlfn.XMATCH(_xlpm.z,J82:AC82)))</f>
        <v>19</v>
      </c>
      <c r="J82" s="40" t="s">
        <v>76</v>
      </c>
      <c r="K82" s="40" t="s">
        <v>94</v>
      </c>
      <c r="L82" s="40" t="s">
        <v>94</v>
      </c>
      <c r="M82" s="40" t="s">
        <v>62</v>
      </c>
      <c r="N82" s="40" t="s">
        <v>69</v>
      </c>
      <c r="O82" s="40" t="s">
        <v>74</v>
      </c>
      <c r="P82" s="40" t="s">
        <v>87</v>
      </c>
      <c r="Q82" s="40" t="s">
        <v>67</v>
      </c>
      <c r="R82" s="40" t="s">
        <v>67</v>
      </c>
      <c r="S82" s="40" t="s">
        <v>66</v>
      </c>
      <c r="T82" s="40" t="s">
        <v>64</v>
      </c>
      <c r="U82" s="40" t="s">
        <v>64</v>
      </c>
      <c r="V82" s="40" t="s">
        <v>78</v>
      </c>
      <c r="W82" s="40" t="s">
        <v>63</v>
      </c>
      <c r="X82" s="40" t="s">
        <v>78</v>
      </c>
      <c r="Y82" s="40" t="s">
        <v>64</v>
      </c>
      <c r="Z82" s="40" t="s">
        <v>66</v>
      </c>
      <c r="AA82" s="40" t="s">
        <v>82</v>
      </c>
      <c r="AB82" s="40" t="s">
        <v>71</v>
      </c>
      <c r="AC82" s="40" t="s">
        <v>80</v>
      </c>
    </row>
    <row r="83" spans="1:29" ht="24.9" customHeight="1">
      <c r="A83" s="3"/>
      <c r="B83" s="19">
        <f t="shared" si="3"/>
        <v>26</v>
      </c>
      <c r="C83" s="19">
        <v>1</v>
      </c>
      <c r="D83" s="55">
        <v>15</v>
      </c>
      <c r="E83" s="13">
        <v>17</v>
      </c>
      <c r="F83" s="36"/>
      <c r="G83" s="53" t="s">
        <v>96</v>
      </c>
      <c r="H83" s="1" cm="1">
        <f t="array" ref="H83">_xlfn.LET(_xlpm.z,MID(G83,_xlfn.SEQUENCE(LEN(G83)),1),
MAX(_xlfn.XMATCH(_xlpm.z,J83:AC83)))</f>
        <v>17</v>
      </c>
      <c r="J83" s="40" t="s">
        <v>69</v>
      </c>
      <c r="K83" s="40" t="s">
        <v>78</v>
      </c>
      <c r="L83" s="40" t="s">
        <v>67</v>
      </c>
      <c r="M83" s="40" t="s">
        <v>94</v>
      </c>
      <c r="N83" s="40" t="s">
        <v>67</v>
      </c>
      <c r="O83" s="40" t="s">
        <v>82</v>
      </c>
      <c r="P83" s="40" t="s">
        <v>67</v>
      </c>
      <c r="Q83" s="40" t="s">
        <v>64</v>
      </c>
      <c r="R83" s="40" t="s">
        <v>63</v>
      </c>
      <c r="S83" s="40" t="s">
        <v>88</v>
      </c>
      <c r="T83" s="40" t="s">
        <v>91</v>
      </c>
      <c r="U83" s="40" t="s">
        <v>64</v>
      </c>
      <c r="V83" s="40" t="s">
        <v>91</v>
      </c>
      <c r="W83" s="40" t="s">
        <v>86</v>
      </c>
      <c r="X83" s="40" t="s">
        <v>74</v>
      </c>
      <c r="Y83" s="40" t="s">
        <v>63</v>
      </c>
      <c r="Z83" s="40" t="s">
        <v>71</v>
      </c>
      <c r="AA83" s="40" t="s">
        <v>64</v>
      </c>
      <c r="AB83" s="40" t="s">
        <v>79</v>
      </c>
      <c r="AC83" s="40" t="s">
        <v>61</v>
      </c>
    </row>
    <row r="84" spans="1:29" ht="24.9" customHeight="1">
      <c r="A84" s="3"/>
      <c r="B84" s="19">
        <f t="shared" si="3"/>
        <v>27</v>
      </c>
      <c r="C84" s="19">
        <v>1</v>
      </c>
      <c r="D84" s="55">
        <v>15</v>
      </c>
      <c r="E84" s="13">
        <v>4</v>
      </c>
      <c r="F84" s="36"/>
      <c r="G84" s="53" t="s">
        <v>97</v>
      </c>
      <c r="H84" s="1" cm="1">
        <f t="array" ref="H84">_xlfn.LET(_xlpm.z,MID(G84,_xlfn.SEQUENCE(LEN(G84)),1),
MAX(_xlfn.XMATCH(_xlpm.z,J84:AC84)))</f>
        <v>4</v>
      </c>
      <c r="J84" s="40" t="s">
        <v>76</v>
      </c>
      <c r="K84" s="40" t="s">
        <v>82</v>
      </c>
      <c r="L84" s="40" t="s">
        <v>78</v>
      </c>
      <c r="M84" s="40" t="s">
        <v>64</v>
      </c>
      <c r="N84" s="40" t="s">
        <v>64</v>
      </c>
      <c r="O84" s="40" t="s">
        <v>74</v>
      </c>
      <c r="P84" s="40" t="s">
        <v>76</v>
      </c>
      <c r="Q84" s="40" t="s">
        <v>61</v>
      </c>
      <c r="R84" s="40" t="s">
        <v>85</v>
      </c>
      <c r="S84" s="40" t="s">
        <v>75</v>
      </c>
      <c r="T84" s="40" t="s">
        <v>66</v>
      </c>
      <c r="U84" s="40" t="s">
        <v>78</v>
      </c>
      <c r="V84" s="40" t="s">
        <v>92</v>
      </c>
      <c r="W84" s="40" t="s">
        <v>80</v>
      </c>
      <c r="X84" s="40" t="s">
        <v>71</v>
      </c>
      <c r="Y84" s="40" t="s">
        <v>61</v>
      </c>
      <c r="Z84" s="40" t="s">
        <v>75</v>
      </c>
      <c r="AA84" s="40" t="s">
        <v>64</v>
      </c>
      <c r="AB84" s="40" t="s">
        <v>81</v>
      </c>
      <c r="AC84" s="40" t="s">
        <v>65</v>
      </c>
    </row>
    <row r="85" spans="1:29" ht="24.9" customHeight="1">
      <c r="A85" s="3"/>
      <c r="B85" s="19">
        <f t="shared" si="3"/>
        <v>28</v>
      </c>
      <c r="C85" s="19">
        <v>1</v>
      </c>
      <c r="D85" s="55">
        <v>15</v>
      </c>
      <c r="E85" s="13">
        <v>18</v>
      </c>
      <c r="F85" s="36"/>
      <c r="G85" s="53" t="s">
        <v>98</v>
      </c>
      <c r="H85" s="1" cm="1">
        <f t="array" ref="H85">_xlfn.LET(_xlpm.z,MID(G85,_xlfn.SEQUENCE(LEN(G85)),1),
MAX(_xlfn.XMATCH(_xlpm.z,J85:AC85)))</f>
        <v>18</v>
      </c>
      <c r="J85" s="40" t="s">
        <v>81</v>
      </c>
      <c r="K85" s="40" t="s">
        <v>84</v>
      </c>
      <c r="L85" s="40" t="s">
        <v>75</v>
      </c>
      <c r="M85" s="40" t="s">
        <v>64</v>
      </c>
      <c r="N85" s="40" t="s">
        <v>67</v>
      </c>
      <c r="O85" s="40" t="s">
        <v>64</v>
      </c>
      <c r="P85" s="40" t="s">
        <v>84</v>
      </c>
      <c r="Q85" s="40" t="s">
        <v>69</v>
      </c>
      <c r="R85" s="40" t="s">
        <v>87</v>
      </c>
      <c r="S85" s="40" t="s">
        <v>64</v>
      </c>
      <c r="T85" s="40" t="s">
        <v>85</v>
      </c>
      <c r="U85" s="40" t="s">
        <v>94</v>
      </c>
      <c r="V85" s="40" t="s">
        <v>86</v>
      </c>
      <c r="W85" s="40" t="s">
        <v>67</v>
      </c>
      <c r="X85" s="40" t="s">
        <v>63</v>
      </c>
      <c r="Y85" s="40" t="s">
        <v>63</v>
      </c>
      <c r="Z85" s="40" t="s">
        <v>67</v>
      </c>
      <c r="AA85" s="40" t="s">
        <v>78</v>
      </c>
      <c r="AB85" s="40" t="s">
        <v>75</v>
      </c>
      <c r="AC85" s="40" t="s">
        <v>78</v>
      </c>
    </row>
    <row r="86" spans="1:29" ht="24.9" customHeight="1">
      <c r="A86" s="3"/>
      <c r="B86" s="19">
        <f t="shared" si="3"/>
        <v>29</v>
      </c>
      <c r="C86" s="19">
        <v>1</v>
      </c>
      <c r="D86" s="55">
        <v>15</v>
      </c>
      <c r="E86" s="13">
        <v>13</v>
      </c>
      <c r="F86" s="36"/>
      <c r="G86" s="53" t="s">
        <v>99</v>
      </c>
      <c r="H86" s="1" cm="1">
        <f t="array" ref="H86">_xlfn.LET(_xlpm.z,MID(G86,_xlfn.SEQUENCE(LEN(G86)),1),
MAX(_xlfn.XMATCH(_xlpm.z,J86:AC86)))</f>
        <v>13</v>
      </c>
      <c r="J86" s="40" t="s">
        <v>67</v>
      </c>
      <c r="K86" s="40" t="s">
        <v>69</v>
      </c>
      <c r="L86" s="40" t="s">
        <v>77</v>
      </c>
      <c r="M86" s="40" t="s">
        <v>75</v>
      </c>
      <c r="N86" s="40" t="s">
        <v>75</v>
      </c>
      <c r="O86" s="40" t="s">
        <v>64</v>
      </c>
      <c r="P86" s="40" t="s">
        <v>74</v>
      </c>
      <c r="Q86" s="40" t="s">
        <v>64</v>
      </c>
      <c r="R86" s="40" t="s">
        <v>65</v>
      </c>
      <c r="S86" s="40" t="s">
        <v>67</v>
      </c>
      <c r="T86" s="40" t="s">
        <v>66</v>
      </c>
      <c r="U86" s="40" t="s">
        <v>81</v>
      </c>
      <c r="V86" s="40" t="s">
        <v>91</v>
      </c>
      <c r="W86" s="40" t="s">
        <v>67</v>
      </c>
      <c r="X86" s="40" t="s">
        <v>84</v>
      </c>
      <c r="Y86" s="40" t="s">
        <v>91</v>
      </c>
      <c r="Z86" s="40" t="s">
        <v>77</v>
      </c>
      <c r="AA86" s="40" t="s">
        <v>71</v>
      </c>
      <c r="AB86" s="40" t="s">
        <v>69</v>
      </c>
      <c r="AC86" s="40" t="s">
        <v>82</v>
      </c>
    </row>
    <row r="87" spans="1:29" ht="24.9" customHeight="1">
      <c r="A87" s="3"/>
      <c r="B87" s="19">
        <f t="shared" si="3"/>
        <v>30</v>
      </c>
      <c r="C87" s="19">
        <v>1</v>
      </c>
      <c r="D87" s="55">
        <v>15</v>
      </c>
      <c r="E87" s="13">
        <v>18</v>
      </c>
      <c r="F87" s="36"/>
      <c r="G87" s="53" t="s">
        <v>100</v>
      </c>
      <c r="H87" s="1" cm="1">
        <f t="array" ref="H87">_xlfn.LET(_xlpm.z,MID(G87,_xlfn.SEQUENCE(LEN(G87)),1),
MAX(_xlfn.XMATCH(_xlpm.z,J87:AC87)))</f>
        <v>18</v>
      </c>
      <c r="J87" s="40" t="s">
        <v>61</v>
      </c>
      <c r="K87" s="40" t="s">
        <v>74</v>
      </c>
      <c r="L87" s="40" t="s">
        <v>74</v>
      </c>
      <c r="M87" s="40" t="s">
        <v>67</v>
      </c>
      <c r="N87" s="40" t="s">
        <v>94</v>
      </c>
      <c r="O87" s="40" t="s">
        <v>91</v>
      </c>
      <c r="P87" s="40" t="s">
        <v>63</v>
      </c>
      <c r="Q87" s="40" t="s">
        <v>79</v>
      </c>
      <c r="R87" s="40" t="s">
        <v>68</v>
      </c>
      <c r="S87" s="40" t="s">
        <v>64</v>
      </c>
      <c r="T87" s="40" t="s">
        <v>69</v>
      </c>
      <c r="U87" s="40" t="s">
        <v>63</v>
      </c>
      <c r="V87" s="40" t="s">
        <v>64</v>
      </c>
      <c r="W87" s="40" t="s">
        <v>84</v>
      </c>
      <c r="X87" s="40" t="s">
        <v>63</v>
      </c>
      <c r="Y87" s="40" t="s">
        <v>78</v>
      </c>
      <c r="Z87" s="40" t="s">
        <v>67</v>
      </c>
      <c r="AA87" s="40" t="s">
        <v>88</v>
      </c>
      <c r="AB87" s="40" t="s">
        <v>63</v>
      </c>
      <c r="AC87" s="40" t="s">
        <v>88</v>
      </c>
    </row>
    <row r="88" spans="1:29" ht="24.9" customHeight="1">
      <c r="A88" s="3"/>
      <c r="B88" s="19">
        <f t="shared" si="3"/>
        <v>31</v>
      </c>
      <c r="C88" s="19">
        <v>1</v>
      </c>
      <c r="D88" s="55">
        <v>15</v>
      </c>
      <c r="E88" s="13">
        <v>12</v>
      </c>
      <c r="F88" s="36"/>
      <c r="G88" s="53" t="s">
        <v>101</v>
      </c>
      <c r="H88" s="1" cm="1">
        <f t="array" ref="H88">_xlfn.LET(_xlpm.z,MID(G88,_xlfn.SEQUENCE(LEN(G88)),1),
MAX(_xlfn.XMATCH(_xlpm.z,J88:AC88)))</f>
        <v>12</v>
      </c>
      <c r="J88" s="40" t="s">
        <v>64</v>
      </c>
      <c r="K88" s="40" t="s">
        <v>78</v>
      </c>
      <c r="L88" s="40" t="s">
        <v>61</v>
      </c>
      <c r="M88" s="40" t="s">
        <v>61</v>
      </c>
      <c r="N88" s="40" t="s">
        <v>69</v>
      </c>
      <c r="O88" s="40" t="s">
        <v>67</v>
      </c>
      <c r="P88" s="40" t="s">
        <v>77</v>
      </c>
      <c r="Q88" s="40" t="s">
        <v>71</v>
      </c>
      <c r="R88" s="40" t="s">
        <v>64</v>
      </c>
      <c r="S88" s="40" t="s">
        <v>82</v>
      </c>
      <c r="T88" s="40" t="s">
        <v>76</v>
      </c>
      <c r="U88" s="40" t="s">
        <v>91</v>
      </c>
      <c r="V88" s="40" t="s">
        <v>77</v>
      </c>
      <c r="W88" s="40" t="s">
        <v>64</v>
      </c>
      <c r="X88" s="40" t="s">
        <v>63</v>
      </c>
      <c r="Y88" s="40" t="s">
        <v>67</v>
      </c>
      <c r="Z88" s="40" t="s">
        <v>64</v>
      </c>
      <c r="AA88" s="40" t="s">
        <v>71</v>
      </c>
      <c r="AB88" s="40" t="s">
        <v>64</v>
      </c>
      <c r="AC88" s="40" t="s">
        <v>70</v>
      </c>
    </row>
    <row r="89" spans="1:29" ht="24.9" customHeight="1">
      <c r="A89" s="3"/>
      <c r="B89" s="19">
        <f t="shared" si="3"/>
        <v>32</v>
      </c>
      <c r="C89" s="19">
        <v>1</v>
      </c>
      <c r="D89" s="55">
        <v>15</v>
      </c>
      <c r="E89" s="13">
        <v>12</v>
      </c>
      <c r="F89" s="36"/>
      <c r="G89" s="53" t="s">
        <v>102</v>
      </c>
      <c r="H89" s="1" cm="1">
        <f t="array" ref="H89">_xlfn.LET(_xlpm.z,MID(G89,_xlfn.SEQUENCE(LEN(G89)),1),
MAX(_xlfn.XMATCH(_xlpm.z,J89:AC89)))</f>
        <v>12</v>
      </c>
      <c r="J89" s="40" t="s">
        <v>88</v>
      </c>
      <c r="K89" s="40" t="s">
        <v>71</v>
      </c>
      <c r="L89" s="40" t="s">
        <v>76</v>
      </c>
      <c r="M89" s="40" t="s">
        <v>91</v>
      </c>
      <c r="N89" s="40" t="s">
        <v>63</v>
      </c>
      <c r="O89" s="40" t="s">
        <v>69</v>
      </c>
      <c r="P89" s="40" t="s">
        <v>68</v>
      </c>
      <c r="Q89" s="40" t="s">
        <v>69</v>
      </c>
      <c r="R89" s="40" t="s">
        <v>81</v>
      </c>
      <c r="S89" s="40" t="s">
        <v>63</v>
      </c>
      <c r="T89" s="40" t="s">
        <v>71</v>
      </c>
      <c r="U89" s="40" t="s">
        <v>74</v>
      </c>
      <c r="V89" s="40" t="s">
        <v>68</v>
      </c>
      <c r="W89" s="40" t="s">
        <v>86</v>
      </c>
      <c r="X89" s="40" t="s">
        <v>92</v>
      </c>
      <c r="Y89" s="40" t="s">
        <v>71</v>
      </c>
      <c r="Z89" s="40" t="s">
        <v>87</v>
      </c>
      <c r="AA89" s="40" t="s">
        <v>70</v>
      </c>
      <c r="AB89" s="40" t="s">
        <v>74</v>
      </c>
      <c r="AC89" s="40" t="s">
        <v>94</v>
      </c>
    </row>
    <row r="90" spans="1:29" ht="24.9" customHeight="1">
      <c r="A90" s="3"/>
      <c r="B90" s="19">
        <f t="shared" si="3"/>
        <v>33</v>
      </c>
      <c r="C90" s="19">
        <v>1</v>
      </c>
      <c r="D90" s="55">
        <v>15</v>
      </c>
      <c r="E90" s="13">
        <v>19</v>
      </c>
      <c r="F90" s="36"/>
      <c r="G90" s="53" t="s">
        <v>103</v>
      </c>
      <c r="H90" s="1" cm="1">
        <f t="array" ref="H90">_xlfn.LET(_xlpm.z,MID(G90,_xlfn.SEQUENCE(LEN(G90)),1),
MAX(_xlfn.XMATCH(_xlpm.z,J90:AC90)))</f>
        <v>19</v>
      </c>
      <c r="J90" s="40" t="s">
        <v>75</v>
      </c>
      <c r="K90" s="40" t="s">
        <v>91</v>
      </c>
      <c r="L90" s="40" t="s">
        <v>86</v>
      </c>
      <c r="M90" s="40" t="s">
        <v>63</v>
      </c>
      <c r="N90" s="40" t="s">
        <v>67</v>
      </c>
      <c r="O90" s="40" t="s">
        <v>64</v>
      </c>
      <c r="P90" s="40" t="s">
        <v>76</v>
      </c>
      <c r="Q90" s="40" t="s">
        <v>94</v>
      </c>
      <c r="R90" s="40" t="s">
        <v>85</v>
      </c>
      <c r="S90" s="40" t="s">
        <v>86</v>
      </c>
      <c r="T90" s="40" t="s">
        <v>65</v>
      </c>
      <c r="U90" s="40" t="s">
        <v>67</v>
      </c>
      <c r="V90" s="40" t="s">
        <v>64</v>
      </c>
      <c r="W90" s="40" t="s">
        <v>70</v>
      </c>
      <c r="X90" s="40" t="s">
        <v>85</v>
      </c>
      <c r="Y90" s="40" t="s">
        <v>64</v>
      </c>
      <c r="Z90" s="40" t="s">
        <v>67</v>
      </c>
      <c r="AA90" s="40" t="s">
        <v>71</v>
      </c>
      <c r="AB90" s="40" t="s">
        <v>61</v>
      </c>
      <c r="AC90" s="40" t="s">
        <v>68</v>
      </c>
    </row>
    <row r="91" spans="1:29" ht="24.9" customHeight="1">
      <c r="A91" s="3"/>
      <c r="B91" s="19">
        <f t="shared" si="3"/>
        <v>34</v>
      </c>
      <c r="C91" s="19">
        <v>1</v>
      </c>
      <c r="D91" s="55">
        <v>15</v>
      </c>
      <c r="E91" s="13">
        <v>19</v>
      </c>
      <c r="F91" s="36"/>
      <c r="G91" s="53" t="s">
        <v>104</v>
      </c>
      <c r="H91" s="1" cm="1">
        <f t="array" ref="H91">_xlfn.LET(_xlpm.z,MID(G91,_xlfn.SEQUENCE(LEN(G91)),1),
MAX(_xlfn.XMATCH(_xlpm.z,J91:AC91)))</f>
        <v>19</v>
      </c>
      <c r="J91" s="40" t="s">
        <v>84</v>
      </c>
      <c r="K91" s="40" t="s">
        <v>77</v>
      </c>
      <c r="L91" s="40" t="s">
        <v>87</v>
      </c>
      <c r="M91" s="40" t="s">
        <v>79</v>
      </c>
      <c r="N91" s="40" t="s">
        <v>91</v>
      </c>
      <c r="O91" s="40" t="s">
        <v>64</v>
      </c>
      <c r="P91" s="40" t="s">
        <v>67</v>
      </c>
      <c r="Q91" s="40" t="s">
        <v>82</v>
      </c>
      <c r="R91" s="40" t="s">
        <v>87</v>
      </c>
      <c r="S91" s="40" t="s">
        <v>78</v>
      </c>
      <c r="T91" s="40" t="s">
        <v>69</v>
      </c>
      <c r="U91" s="40" t="s">
        <v>61</v>
      </c>
      <c r="V91" s="40" t="s">
        <v>68</v>
      </c>
      <c r="W91" s="40" t="s">
        <v>76</v>
      </c>
      <c r="X91" s="40" t="s">
        <v>67</v>
      </c>
      <c r="Y91" s="40" t="s">
        <v>69</v>
      </c>
      <c r="Z91" s="40" t="s">
        <v>63</v>
      </c>
      <c r="AA91" s="40" t="s">
        <v>91</v>
      </c>
      <c r="AB91" s="40" t="s">
        <v>81</v>
      </c>
      <c r="AC91" s="40" t="s">
        <v>78</v>
      </c>
    </row>
    <row r="92" spans="1:29" ht="24.9" customHeight="1">
      <c r="A92" s="3"/>
      <c r="B92" s="19">
        <f t="shared" si="3"/>
        <v>35</v>
      </c>
      <c r="C92" s="19">
        <v>1</v>
      </c>
      <c r="D92" s="55">
        <v>15</v>
      </c>
      <c r="E92" s="13">
        <v>13</v>
      </c>
      <c r="F92" s="36"/>
      <c r="G92" s="53" t="s">
        <v>105</v>
      </c>
      <c r="H92" s="1" cm="1">
        <f t="array" ref="H92">_xlfn.LET(_xlpm.z,MID(G92,_xlfn.SEQUENCE(LEN(G92)),1),
MAX(_xlfn.XMATCH(_xlpm.z,J92:AC92)))</f>
        <v>13</v>
      </c>
      <c r="J92" s="40" t="s">
        <v>64</v>
      </c>
      <c r="K92" s="40" t="s">
        <v>64</v>
      </c>
      <c r="L92" s="40" t="s">
        <v>61</v>
      </c>
      <c r="M92" s="40" t="s">
        <v>78</v>
      </c>
      <c r="N92" s="40" t="s">
        <v>84</v>
      </c>
      <c r="O92" s="40" t="s">
        <v>76</v>
      </c>
      <c r="P92" s="40" t="s">
        <v>62</v>
      </c>
      <c r="Q92" s="40" t="s">
        <v>64</v>
      </c>
      <c r="R92" s="40" t="s">
        <v>63</v>
      </c>
      <c r="S92" s="40" t="s">
        <v>65</v>
      </c>
      <c r="T92" s="40" t="s">
        <v>70</v>
      </c>
      <c r="U92" s="40" t="s">
        <v>69</v>
      </c>
      <c r="V92" s="40" t="s">
        <v>81</v>
      </c>
      <c r="W92" s="40" t="s">
        <v>69</v>
      </c>
      <c r="X92" s="40" t="s">
        <v>92</v>
      </c>
      <c r="Y92" s="40" t="s">
        <v>64</v>
      </c>
      <c r="Z92" s="40" t="s">
        <v>76</v>
      </c>
      <c r="AA92" s="40" t="s">
        <v>63</v>
      </c>
      <c r="AB92" s="40" t="s">
        <v>70</v>
      </c>
      <c r="AC92" s="40" t="s">
        <v>85</v>
      </c>
    </row>
    <row r="93" spans="1:29" ht="24.9" customHeight="1">
      <c r="A93" s="3"/>
      <c r="B93" s="19">
        <f t="shared" si="3"/>
        <v>36</v>
      </c>
      <c r="C93" s="19">
        <v>1</v>
      </c>
      <c r="D93" s="55">
        <v>15</v>
      </c>
      <c r="E93" s="13">
        <v>7</v>
      </c>
      <c r="F93" s="36"/>
      <c r="G93" s="53" t="s">
        <v>97</v>
      </c>
      <c r="H93" s="1" cm="1">
        <f t="array" ref="H93">_xlfn.LET(_xlpm.z,MID(G93,_xlfn.SEQUENCE(LEN(G93)),1),
MAX(_xlfn.XMATCH(_xlpm.z,J93:AC93)))</f>
        <v>7</v>
      </c>
      <c r="J93" s="40" t="s">
        <v>94</v>
      </c>
      <c r="K93" s="40" t="s">
        <v>67</v>
      </c>
      <c r="L93" s="40" t="s">
        <v>64</v>
      </c>
      <c r="M93" s="40" t="s">
        <v>76</v>
      </c>
      <c r="N93" s="40" t="s">
        <v>70</v>
      </c>
      <c r="O93" s="40" t="s">
        <v>68</v>
      </c>
      <c r="P93" s="40" t="s">
        <v>78</v>
      </c>
      <c r="Q93" s="40" t="s">
        <v>62</v>
      </c>
      <c r="R93" s="40" t="s">
        <v>84</v>
      </c>
      <c r="S93" s="40" t="s">
        <v>65</v>
      </c>
      <c r="T93" s="40" t="s">
        <v>74</v>
      </c>
      <c r="U93" s="40" t="s">
        <v>80</v>
      </c>
      <c r="V93" s="40" t="s">
        <v>94</v>
      </c>
      <c r="W93" s="40" t="s">
        <v>64</v>
      </c>
      <c r="X93" s="40" t="s">
        <v>92</v>
      </c>
      <c r="Y93" s="40" t="s">
        <v>68</v>
      </c>
      <c r="Z93" s="40" t="s">
        <v>92</v>
      </c>
      <c r="AA93" s="40" t="s">
        <v>87</v>
      </c>
      <c r="AB93" s="40" t="s">
        <v>91</v>
      </c>
      <c r="AC93" s="40" t="s">
        <v>81</v>
      </c>
    </row>
    <row r="94" spans="1:29" ht="24.9" customHeight="1">
      <c r="A94" s="3"/>
      <c r="B94" s="19">
        <f t="shared" si="3"/>
        <v>37</v>
      </c>
      <c r="C94" s="19">
        <v>1</v>
      </c>
      <c r="D94" s="55">
        <v>15</v>
      </c>
      <c r="E94" s="13">
        <v>12</v>
      </c>
      <c r="F94" s="36"/>
      <c r="G94" s="53" t="s">
        <v>106</v>
      </c>
      <c r="H94" s="1" cm="1">
        <f t="array" ref="H94">_xlfn.LET(_xlpm.z,MID(G94,_xlfn.SEQUENCE(LEN(G94)),1),
MAX(_xlfn.XMATCH(_xlpm.z,J94:AC94)))</f>
        <v>12</v>
      </c>
      <c r="J94" s="40" t="s">
        <v>84</v>
      </c>
      <c r="K94" s="40" t="s">
        <v>88</v>
      </c>
      <c r="L94" s="40" t="s">
        <v>64</v>
      </c>
      <c r="M94" s="40" t="s">
        <v>63</v>
      </c>
      <c r="N94" s="40" t="s">
        <v>86</v>
      </c>
      <c r="O94" s="40" t="s">
        <v>91</v>
      </c>
      <c r="P94" s="40" t="s">
        <v>81</v>
      </c>
      <c r="Q94" s="40" t="s">
        <v>78</v>
      </c>
      <c r="R94" s="40" t="s">
        <v>74</v>
      </c>
      <c r="S94" s="40" t="s">
        <v>92</v>
      </c>
      <c r="T94" s="40" t="s">
        <v>80</v>
      </c>
      <c r="U94" s="40" t="s">
        <v>69</v>
      </c>
      <c r="V94" s="40" t="s">
        <v>64</v>
      </c>
      <c r="W94" s="40" t="s">
        <v>68</v>
      </c>
      <c r="X94" s="40" t="s">
        <v>78</v>
      </c>
      <c r="Y94" s="40" t="s">
        <v>74</v>
      </c>
      <c r="Z94" s="40" t="s">
        <v>86</v>
      </c>
      <c r="AA94" s="40" t="s">
        <v>78</v>
      </c>
      <c r="AB94" s="40" t="s">
        <v>70</v>
      </c>
      <c r="AC94" s="40" t="s">
        <v>78</v>
      </c>
    </row>
    <row r="95" spans="1:29" ht="24.9" customHeight="1">
      <c r="A95" s="3"/>
      <c r="B95" s="19">
        <f t="shared" si="3"/>
        <v>38</v>
      </c>
      <c r="C95" s="19">
        <v>1</v>
      </c>
      <c r="D95" s="55">
        <v>15</v>
      </c>
      <c r="E95" s="13">
        <v>11</v>
      </c>
      <c r="F95" s="36"/>
      <c r="G95" s="53" t="s">
        <v>107</v>
      </c>
      <c r="H95" s="1" cm="1">
        <f t="array" ref="H95">_xlfn.LET(_xlpm.z,MID(G95,_xlfn.SEQUENCE(LEN(G95)),1),
MAX(_xlfn.XMATCH(_xlpm.z,J95:AC95)))</f>
        <v>11</v>
      </c>
      <c r="J95" s="40" t="s">
        <v>69</v>
      </c>
      <c r="K95" s="40" t="s">
        <v>78</v>
      </c>
      <c r="L95" s="40" t="s">
        <v>63</v>
      </c>
      <c r="M95" s="40" t="s">
        <v>78</v>
      </c>
      <c r="N95" s="40" t="s">
        <v>64</v>
      </c>
      <c r="O95" s="40" t="s">
        <v>85</v>
      </c>
      <c r="P95" s="40" t="s">
        <v>67</v>
      </c>
      <c r="Q95" s="40" t="s">
        <v>64</v>
      </c>
      <c r="R95" s="40" t="s">
        <v>61</v>
      </c>
      <c r="S95" s="40" t="s">
        <v>91</v>
      </c>
      <c r="T95" s="40" t="s">
        <v>86</v>
      </c>
      <c r="U95" s="40" t="s">
        <v>79</v>
      </c>
      <c r="V95" s="40" t="s">
        <v>70</v>
      </c>
      <c r="W95" s="40" t="s">
        <v>92</v>
      </c>
      <c r="X95" s="40" t="s">
        <v>64</v>
      </c>
      <c r="Y95" s="40" t="s">
        <v>86</v>
      </c>
      <c r="Z95" s="40" t="s">
        <v>67</v>
      </c>
      <c r="AA95" s="40" t="s">
        <v>81</v>
      </c>
      <c r="AB95" s="40" t="s">
        <v>75</v>
      </c>
      <c r="AC95" s="40" t="s">
        <v>80</v>
      </c>
    </row>
    <row r="96" spans="1:29" ht="24.9" customHeight="1">
      <c r="A96" s="3"/>
      <c r="B96" s="19">
        <f t="shared" si="3"/>
        <v>39</v>
      </c>
      <c r="C96" s="19">
        <v>1</v>
      </c>
      <c r="D96" s="55">
        <v>15</v>
      </c>
      <c r="E96" s="13">
        <v>13</v>
      </c>
      <c r="F96" s="36"/>
      <c r="G96" s="53" t="s">
        <v>108</v>
      </c>
      <c r="H96" s="1" cm="1">
        <f t="array" ref="H96">_xlfn.LET(_xlpm.z,MID(G96,_xlfn.SEQUENCE(LEN(G96)),1),
MAX(_xlfn.XMATCH(_xlpm.z,J96:AC96)))</f>
        <v>13</v>
      </c>
      <c r="J96" s="40" t="s">
        <v>70</v>
      </c>
      <c r="K96" s="40" t="s">
        <v>69</v>
      </c>
      <c r="L96" s="40" t="s">
        <v>63</v>
      </c>
      <c r="M96" s="40" t="s">
        <v>70</v>
      </c>
      <c r="N96" s="40" t="s">
        <v>65</v>
      </c>
      <c r="O96" s="40" t="s">
        <v>62</v>
      </c>
      <c r="P96" s="40" t="s">
        <v>68</v>
      </c>
      <c r="Q96" s="40" t="s">
        <v>85</v>
      </c>
      <c r="R96" s="40" t="s">
        <v>67</v>
      </c>
      <c r="S96" s="40" t="s">
        <v>68</v>
      </c>
      <c r="T96" s="40" t="s">
        <v>88</v>
      </c>
      <c r="U96" s="40" t="s">
        <v>78</v>
      </c>
      <c r="V96" s="40" t="s">
        <v>87</v>
      </c>
      <c r="W96" s="40" t="s">
        <v>88</v>
      </c>
      <c r="X96" s="40" t="s">
        <v>78</v>
      </c>
      <c r="Y96" s="40" t="s">
        <v>78</v>
      </c>
      <c r="Z96" s="40" t="s">
        <v>78</v>
      </c>
      <c r="AA96" s="40" t="s">
        <v>91</v>
      </c>
      <c r="AB96" s="40" t="s">
        <v>71</v>
      </c>
      <c r="AC96" s="40" t="s">
        <v>69</v>
      </c>
    </row>
    <row r="97" spans="1:32" ht="24.9" customHeight="1">
      <c r="A97" s="3"/>
      <c r="B97" s="19">
        <f t="shared" si="3"/>
        <v>40</v>
      </c>
      <c r="C97" s="19">
        <v>1</v>
      </c>
      <c r="D97" s="55">
        <v>15</v>
      </c>
      <c r="E97" s="13">
        <v>16</v>
      </c>
      <c r="F97" s="36"/>
      <c r="G97" s="53" t="s">
        <v>109</v>
      </c>
      <c r="H97" s="1" cm="1">
        <f t="array" ref="H97">_xlfn.LET(_xlpm.z,MID(G97,_xlfn.SEQUENCE(LEN(G97)),1),
MAX(_xlfn.XMATCH(_xlpm.z,J97:AC97)))</f>
        <v>16</v>
      </c>
      <c r="J97" s="40" t="s">
        <v>86</v>
      </c>
      <c r="K97" s="40" t="s">
        <v>74</v>
      </c>
      <c r="L97" s="40" t="s">
        <v>79</v>
      </c>
      <c r="M97" s="40" t="s">
        <v>74</v>
      </c>
      <c r="N97" s="40" t="s">
        <v>77</v>
      </c>
      <c r="O97" s="40" t="s">
        <v>61</v>
      </c>
      <c r="P97" s="40" t="s">
        <v>68</v>
      </c>
      <c r="Q97" s="40" t="s">
        <v>64</v>
      </c>
      <c r="R97" s="40" t="s">
        <v>71</v>
      </c>
      <c r="S97" s="40" t="s">
        <v>61</v>
      </c>
      <c r="T97" s="40" t="s">
        <v>66</v>
      </c>
      <c r="U97" s="40" t="s">
        <v>84</v>
      </c>
      <c r="V97" s="40" t="s">
        <v>61</v>
      </c>
      <c r="W97" s="40" t="s">
        <v>66</v>
      </c>
      <c r="X97" s="40" t="s">
        <v>68</v>
      </c>
      <c r="Y97" s="40" t="s">
        <v>78</v>
      </c>
      <c r="Z97" s="40" t="s">
        <v>76</v>
      </c>
      <c r="AA97" s="40" t="s">
        <v>70</v>
      </c>
      <c r="AB97" s="40" t="s">
        <v>94</v>
      </c>
      <c r="AC97" s="40" t="s">
        <v>69</v>
      </c>
    </row>
    <row r="98" spans="1:32">
      <c r="A98" s="3"/>
      <c r="B98" s="1"/>
      <c r="C98" s="1"/>
      <c r="D98" s="1"/>
      <c r="E98" s="2"/>
    </row>
    <row r="99" spans="1:32" customFormat="1" ht="24" customHeight="1">
      <c r="B99" s="41" t="s">
        <v>110</v>
      </c>
      <c r="C99" s="37"/>
      <c r="D99" s="37"/>
      <c r="E99" s="38" t="str">
        <f>IFERROR(E78,"")&amp;";"&amp;IFERROR(E79,"")&amp;";"&amp;IFERROR(E80,"")&amp;";"&amp;IFERROR(E81,"")&amp;";"&amp;IFERROR(E82,"")&amp;";"&amp;IFERROR(E83,"")&amp;";"&amp;IFERROR(E84,"")&amp;";"&amp;IFERROR(E85,"")&amp;";"&amp;IFERROR(E86,"")&amp;";"&amp;IFERROR(E87,"")&amp;";"&amp;IFERROR(E88,"")&amp;";"&amp;IFERROR(E89,"")&amp;";"&amp;IFERROR(E90,"")&amp;";"&amp;IFERROR(E91,"")&amp;";"&amp;IFERROR(E92,"")&amp;";"&amp;IFERROR(E93,"")&amp;";"&amp;IFERROR(E94,"")&amp;";"&amp;IFERROR(E95,"")&amp;";"&amp;IFERROR(E96,"")&amp;";"&amp;IFERROR(E97,"")</f>
        <v>18;20;9;6;19;17;4;18;13;18;12;12;19;19;13;7;12;11;13;16</v>
      </c>
      <c r="F99" s="39"/>
      <c r="T99" s="3"/>
      <c r="U99" s="3"/>
      <c r="V99" s="3"/>
      <c r="W99" s="3"/>
      <c r="X99" s="3"/>
      <c r="Y99" s="3"/>
      <c r="Z99" s="3"/>
      <c r="AA99" s="3"/>
      <c r="AB99" s="3"/>
      <c r="AC99" s="3"/>
      <c r="AD99" s="3"/>
      <c r="AE99" s="3"/>
      <c r="AF99" s="3"/>
    </row>
    <row r="100" spans="1:32" customFormat="1"/>
    <row r="101" spans="1:32" ht="15" thickBot="1">
      <c r="A101" s="3"/>
      <c r="B101" s="1"/>
      <c r="C101" s="1"/>
      <c r="D101" s="1"/>
      <c r="E101" s="2"/>
      <c r="T101"/>
      <c r="U101"/>
      <c r="V101"/>
      <c r="W101"/>
      <c r="X101"/>
      <c r="Y101"/>
      <c r="Z101"/>
      <c r="AA101"/>
      <c r="AB101"/>
      <c r="AC101"/>
      <c r="AD101"/>
      <c r="AE101"/>
      <c r="AF101"/>
    </row>
    <row r="102" spans="1:32" ht="24.9" customHeight="1" thickTop="1" thickBot="1">
      <c r="A102" s="3"/>
      <c r="B102" s="17" t="s">
        <v>111</v>
      </c>
      <c r="C102" s="22" t="s">
        <v>112</v>
      </c>
      <c r="D102" s="1"/>
      <c r="E102" s="2"/>
    </row>
    <row r="103" spans="1:32" ht="15" customHeight="1" thickTop="1">
      <c r="A103" s="3"/>
      <c r="B103" s="10"/>
      <c r="C103" s="1"/>
      <c r="D103" s="1"/>
      <c r="E103" s="2"/>
    </row>
    <row r="104" spans="1:32" ht="15" customHeight="1">
      <c r="A104" s="3"/>
      <c r="B104" s="3" t="s">
        <v>113</v>
      </c>
      <c r="C104" s="1"/>
      <c r="D104" s="1"/>
      <c r="E104" s="2"/>
    </row>
    <row r="105" spans="1:32" ht="15" customHeight="1">
      <c r="A105" s="3"/>
      <c r="B105" s="3" t="s">
        <v>114</v>
      </c>
      <c r="C105" s="1"/>
      <c r="D105" s="1"/>
      <c r="E105" s="2"/>
    </row>
    <row r="106" spans="1:32" ht="15" customHeight="1">
      <c r="A106" s="3"/>
      <c r="B106" s="10" t="s">
        <v>115</v>
      </c>
      <c r="C106" s="1"/>
      <c r="D106" s="1"/>
      <c r="E106" s="2"/>
    </row>
    <row r="107" spans="1:32" ht="15" customHeight="1">
      <c r="A107" s="3"/>
      <c r="B107" s="10"/>
      <c r="C107" s="1"/>
      <c r="D107" s="1"/>
      <c r="E107" s="2"/>
    </row>
    <row r="108" spans="1:32" ht="15" customHeight="1">
      <c r="A108" s="3"/>
      <c r="B108" s="3" t="s">
        <v>116</v>
      </c>
      <c r="C108" s="1"/>
      <c r="D108" s="1"/>
      <c r="E108" s="2"/>
    </row>
    <row r="109" spans="1:32" ht="15" customHeight="1">
      <c r="A109" s="3"/>
      <c r="B109" s="3" t="s">
        <v>117</v>
      </c>
      <c r="C109" s="1"/>
      <c r="D109" s="1"/>
      <c r="E109" s="2"/>
    </row>
    <row r="110" spans="1:32" ht="15" customHeight="1">
      <c r="A110" s="3"/>
      <c r="B110" s="3"/>
      <c r="C110" s="1"/>
      <c r="D110" s="1"/>
      <c r="E110" s="2"/>
    </row>
    <row r="111" spans="1:32" ht="15" customHeight="1">
      <c r="A111" s="3"/>
      <c r="B111" s="10" t="s">
        <v>118</v>
      </c>
      <c r="C111" s="1" t="s">
        <v>119</v>
      </c>
      <c r="D111" s="1"/>
      <c r="E111" s="2"/>
    </row>
    <row r="112" spans="1:32" ht="15" customHeight="1">
      <c r="A112" s="3"/>
      <c r="B112" s="10"/>
      <c r="C112" s="1" t="s">
        <v>120</v>
      </c>
      <c r="D112" s="1"/>
      <c r="E112" s="2"/>
    </row>
    <row r="113" spans="1:25" ht="15" customHeight="1">
      <c r="A113" s="3"/>
      <c r="C113" s="16" t="s">
        <v>121</v>
      </c>
      <c r="D113" s="1"/>
      <c r="E113" s="2"/>
    </row>
    <row r="114" spans="1:25" ht="15" customHeight="1">
      <c r="A114" s="3"/>
      <c r="B114" s="10"/>
      <c r="C114" s="1" t="s">
        <v>122</v>
      </c>
      <c r="D114" s="1"/>
      <c r="E114" s="2"/>
    </row>
    <row r="115" spans="1:25" ht="15" customHeight="1" thickBot="1">
      <c r="A115" s="3"/>
      <c r="B115" s="16"/>
      <c r="C115" s="1"/>
      <c r="D115" s="1"/>
      <c r="E115" s="2"/>
      <c r="H115" s="3"/>
      <c r="I115" s="3"/>
      <c r="J115" s="3"/>
      <c r="K115" s="3"/>
    </row>
    <row r="116" spans="1:25" ht="39" customHeight="1" thickTop="1" thickBot="1">
      <c r="A116" s="3"/>
      <c r="B116" s="18" t="s">
        <v>10</v>
      </c>
      <c r="C116" s="18" t="s">
        <v>11</v>
      </c>
      <c r="D116" s="18" t="s">
        <v>12</v>
      </c>
      <c r="E116" s="18" t="s">
        <v>13</v>
      </c>
      <c r="G116" s="18" t="s">
        <v>24</v>
      </c>
      <c r="H116" s="68" t="s">
        <v>123</v>
      </c>
      <c r="I116" s="68" t="s">
        <v>124</v>
      </c>
      <c r="J116" s="3"/>
      <c r="K116" s="3"/>
    </row>
    <row r="117" spans="1:25" ht="15" thickTop="1">
      <c r="A117" s="3"/>
      <c r="B117" s="1"/>
      <c r="C117" s="1"/>
      <c r="D117" s="1"/>
      <c r="E117" s="2"/>
      <c r="H117" s="3"/>
      <c r="I117" s="3"/>
      <c r="J117" s="3"/>
      <c r="K117" s="3"/>
    </row>
    <row r="118" spans="1:25" ht="35.1" customHeight="1">
      <c r="A118" s="3"/>
      <c r="B118" s="19" t="s">
        <v>125</v>
      </c>
      <c r="C118" s="19">
        <v>3</v>
      </c>
      <c r="D118" s="55">
        <v>0</v>
      </c>
      <c r="E118" s="13">
        <v>144</v>
      </c>
      <c r="F118" s="36"/>
      <c r="G118" s="53" t="s">
        <v>126</v>
      </c>
      <c r="H118" s="69" t="s">
        <v>127</v>
      </c>
      <c r="I118" s="70" t="s">
        <v>128</v>
      </c>
      <c r="J118" s="3"/>
      <c r="K118" s="3"/>
    </row>
    <row r="119" spans="1:25" ht="35.1" customHeight="1">
      <c r="A119" s="3"/>
      <c r="B119" s="19" t="s">
        <v>129</v>
      </c>
      <c r="C119" s="19">
        <v>3</v>
      </c>
      <c r="D119" s="54">
        <v>0</v>
      </c>
      <c r="E119" s="13">
        <v>43</v>
      </c>
      <c r="F119" s="36"/>
      <c r="G119" s="53" t="s">
        <v>130</v>
      </c>
      <c r="H119" s="69" t="s">
        <v>131</v>
      </c>
      <c r="I119" s="70" t="s">
        <v>132</v>
      </c>
      <c r="J119" s="14"/>
      <c r="K119" s="14"/>
      <c r="L119" s="14"/>
      <c r="M119" s="14"/>
      <c r="N119" s="14"/>
      <c r="O119" s="14"/>
      <c r="P119" s="14"/>
      <c r="Q119" s="14"/>
    </row>
    <row r="120" spans="1:25" ht="35.1" customHeight="1">
      <c r="A120" s="3"/>
      <c r="B120" s="19" t="s">
        <v>133</v>
      </c>
      <c r="C120" s="19">
        <v>3</v>
      </c>
      <c r="D120" s="55">
        <v>0</v>
      </c>
      <c r="E120" s="13">
        <v>86</v>
      </c>
      <c r="F120" s="36"/>
      <c r="G120" s="53" t="s">
        <v>134</v>
      </c>
      <c r="H120" s="69" t="s">
        <v>135</v>
      </c>
      <c r="I120" s="70" t="s">
        <v>136</v>
      </c>
      <c r="J120" s="14"/>
      <c r="K120" s="3"/>
      <c r="L120" s="14"/>
      <c r="M120" s="14"/>
      <c r="T120"/>
      <c r="U120"/>
      <c r="V120"/>
      <c r="W120"/>
      <c r="X120"/>
      <c r="Y120"/>
    </row>
    <row r="121" spans="1:25" ht="35.1" customHeight="1">
      <c r="A121" s="3"/>
      <c r="B121" s="19" t="s">
        <v>137</v>
      </c>
      <c r="C121" s="19">
        <v>3</v>
      </c>
      <c r="D121" s="54">
        <v>0</v>
      </c>
      <c r="E121" s="13">
        <v>159</v>
      </c>
      <c r="F121" s="36"/>
      <c r="G121" s="53" t="s">
        <v>138</v>
      </c>
      <c r="H121" s="69" t="s">
        <v>139</v>
      </c>
      <c r="I121" s="70" t="s">
        <v>140</v>
      </c>
      <c r="J121" s="14"/>
      <c r="K121" s="14"/>
      <c r="L121" s="14"/>
      <c r="M121" s="14"/>
      <c r="N121" s="14"/>
      <c r="O121" s="14"/>
      <c r="P121" s="14"/>
      <c r="Q121" s="14"/>
    </row>
    <row r="122" spans="1:25">
      <c r="A122" s="3"/>
      <c r="B122" s="1"/>
      <c r="C122" s="1"/>
      <c r="D122" s="1"/>
      <c r="E122" s="2"/>
      <c r="H122" s="3"/>
      <c r="I122" s="3"/>
      <c r="J122" s="3"/>
      <c r="K122" s="3"/>
    </row>
    <row r="123" spans="1:25" ht="35.1" customHeight="1">
      <c r="A123" s="3"/>
      <c r="B123" s="19">
        <v>41</v>
      </c>
      <c r="C123" s="19">
        <v>3</v>
      </c>
      <c r="D123" s="54">
        <v>25</v>
      </c>
      <c r="E123" s="13"/>
      <c r="F123" s="36"/>
      <c r="G123" s="53" t="s">
        <v>141</v>
      </c>
      <c r="H123" s="69" t="s">
        <v>142</v>
      </c>
      <c r="I123" s="70" t="s">
        <v>140</v>
      </c>
      <c r="J123" s="14"/>
      <c r="K123" s="14"/>
      <c r="L123" s="14"/>
      <c r="M123" s="14"/>
      <c r="N123" s="14"/>
      <c r="O123" s="14"/>
      <c r="P123" s="14"/>
      <c r="Q123" s="14"/>
    </row>
    <row r="124" spans="1:25" ht="35.1" customHeight="1">
      <c r="A124" s="3"/>
      <c r="B124" s="19">
        <f t="shared" ref="B124:B142" si="4">B123+1</f>
        <v>42</v>
      </c>
      <c r="C124" s="19">
        <v>3</v>
      </c>
      <c r="D124" s="54">
        <v>25</v>
      </c>
      <c r="E124" s="13"/>
      <c r="F124" s="36"/>
      <c r="G124" s="53" t="s">
        <v>143</v>
      </c>
      <c r="H124" s="69" t="s">
        <v>144</v>
      </c>
      <c r="I124" s="70" t="s">
        <v>128</v>
      </c>
      <c r="J124" s="14"/>
      <c r="K124" s="3"/>
      <c r="L124" s="14"/>
      <c r="M124" s="14"/>
      <c r="N124" s="14"/>
      <c r="O124" s="14"/>
      <c r="P124" s="14"/>
      <c r="Q124" s="14"/>
    </row>
    <row r="125" spans="1:25" ht="35.1" customHeight="1">
      <c r="A125" s="3"/>
      <c r="B125" s="19">
        <f t="shared" si="4"/>
        <v>43</v>
      </c>
      <c r="C125" s="19">
        <v>3</v>
      </c>
      <c r="D125" s="54">
        <v>25</v>
      </c>
      <c r="E125" s="13"/>
      <c r="F125" s="36"/>
      <c r="G125" s="53" t="s">
        <v>145</v>
      </c>
      <c r="H125" s="69" t="s">
        <v>146</v>
      </c>
      <c r="I125" s="70" t="s">
        <v>140</v>
      </c>
      <c r="J125" s="14"/>
      <c r="K125" s="3"/>
      <c r="L125" s="14"/>
      <c r="M125" s="14"/>
      <c r="N125" s="14"/>
      <c r="O125" s="14"/>
      <c r="P125" s="14"/>
      <c r="Q125" s="14"/>
    </row>
    <row r="126" spans="1:25" ht="35.1" customHeight="1">
      <c r="A126" s="3"/>
      <c r="B126" s="19">
        <f t="shared" si="4"/>
        <v>44</v>
      </c>
      <c r="C126" s="19">
        <v>3</v>
      </c>
      <c r="D126" s="54">
        <v>25</v>
      </c>
      <c r="E126" s="13"/>
      <c r="F126" s="36"/>
      <c r="G126" s="53" t="s">
        <v>147</v>
      </c>
      <c r="H126" s="69" t="s">
        <v>148</v>
      </c>
      <c r="I126" s="70" t="s">
        <v>136</v>
      </c>
      <c r="J126" s="14"/>
      <c r="K126" s="3"/>
    </row>
    <row r="127" spans="1:25" ht="35.1" customHeight="1">
      <c r="A127" s="3"/>
      <c r="B127" s="19">
        <f t="shared" si="4"/>
        <v>45</v>
      </c>
      <c r="C127" s="19">
        <v>3</v>
      </c>
      <c r="D127" s="54">
        <v>25</v>
      </c>
      <c r="E127" s="13"/>
      <c r="F127" s="36"/>
      <c r="G127" s="53" t="s">
        <v>149</v>
      </c>
      <c r="H127" s="69" t="s">
        <v>150</v>
      </c>
      <c r="I127" s="70" t="s">
        <v>132</v>
      </c>
      <c r="J127" s="14"/>
      <c r="K127" s="3"/>
    </row>
    <row r="128" spans="1:25" ht="35.1" customHeight="1">
      <c r="A128" s="3"/>
      <c r="B128" s="19">
        <f t="shared" si="4"/>
        <v>46</v>
      </c>
      <c r="C128" s="19">
        <v>3</v>
      </c>
      <c r="D128" s="54">
        <v>25</v>
      </c>
      <c r="E128" s="13"/>
      <c r="F128" s="36"/>
      <c r="G128" s="53" t="s">
        <v>151</v>
      </c>
      <c r="H128" s="69" t="s">
        <v>152</v>
      </c>
      <c r="I128" s="70" t="s">
        <v>136</v>
      </c>
      <c r="J128" s="14"/>
      <c r="K128" s="3"/>
    </row>
    <row r="129" spans="1:32" ht="35.1" customHeight="1">
      <c r="A129" s="3"/>
      <c r="B129" s="19">
        <f t="shared" si="4"/>
        <v>47</v>
      </c>
      <c r="C129" s="19">
        <v>3</v>
      </c>
      <c r="D129" s="54">
        <v>25</v>
      </c>
      <c r="E129" s="13"/>
      <c r="F129" s="36"/>
      <c r="G129" s="53" t="s">
        <v>153</v>
      </c>
      <c r="H129" s="69" t="s">
        <v>154</v>
      </c>
      <c r="I129" s="70" t="s">
        <v>132</v>
      </c>
      <c r="J129" s="14"/>
      <c r="K129" s="3"/>
    </row>
    <row r="130" spans="1:32" ht="35.1" customHeight="1">
      <c r="A130" s="3"/>
      <c r="B130" s="19">
        <f t="shared" si="4"/>
        <v>48</v>
      </c>
      <c r="C130" s="19">
        <v>3</v>
      </c>
      <c r="D130" s="54">
        <v>25</v>
      </c>
      <c r="E130" s="13"/>
      <c r="F130" s="36"/>
      <c r="G130" s="53" t="s">
        <v>155</v>
      </c>
      <c r="H130" s="69" t="s">
        <v>156</v>
      </c>
      <c r="I130" s="70" t="s">
        <v>128</v>
      </c>
      <c r="J130" s="14"/>
      <c r="K130" s="3"/>
    </row>
    <row r="131" spans="1:32" ht="35.1" customHeight="1">
      <c r="A131" s="3"/>
      <c r="B131" s="19">
        <f t="shared" si="4"/>
        <v>49</v>
      </c>
      <c r="C131" s="19">
        <v>3</v>
      </c>
      <c r="D131" s="54">
        <v>25</v>
      </c>
      <c r="E131" s="13"/>
      <c r="F131" s="36"/>
      <c r="G131" s="53" t="s">
        <v>157</v>
      </c>
      <c r="H131" s="69" t="s">
        <v>158</v>
      </c>
      <c r="I131" s="70" t="s">
        <v>128</v>
      </c>
      <c r="J131" s="14"/>
      <c r="K131" s="3"/>
    </row>
    <row r="132" spans="1:32" ht="35.1" customHeight="1">
      <c r="A132" s="3"/>
      <c r="B132" s="19">
        <f t="shared" si="4"/>
        <v>50</v>
      </c>
      <c r="C132" s="19">
        <v>3</v>
      </c>
      <c r="D132" s="54">
        <v>25</v>
      </c>
      <c r="E132" s="13"/>
      <c r="F132" s="36"/>
      <c r="G132" s="53" t="s">
        <v>159</v>
      </c>
      <c r="H132" s="69" t="s">
        <v>160</v>
      </c>
      <c r="I132" s="70" t="s">
        <v>128</v>
      </c>
      <c r="J132" s="14"/>
    </row>
    <row r="133" spans="1:32" ht="35.1" customHeight="1">
      <c r="A133" s="3"/>
      <c r="B133" s="19">
        <f t="shared" si="4"/>
        <v>51</v>
      </c>
      <c r="C133" s="19">
        <v>3</v>
      </c>
      <c r="D133" s="54">
        <v>25</v>
      </c>
      <c r="E133" s="13"/>
      <c r="F133" s="36"/>
      <c r="G133" s="53" t="s">
        <v>90</v>
      </c>
      <c r="H133" s="69" t="s">
        <v>161</v>
      </c>
      <c r="I133" s="70" t="s">
        <v>136</v>
      </c>
      <c r="J133" s="14"/>
    </row>
    <row r="134" spans="1:32" ht="35.1" customHeight="1">
      <c r="A134" s="3"/>
      <c r="B134" s="19">
        <f t="shared" si="4"/>
        <v>52</v>
      </c>
      <c r="C134" s="19">
        <v>3</v>
      </c>
      <c r="D134" s="54">
        <v>25</v>
      </c>
      <c r="E134" s="13"/>
      <c r="F134" s="36"/>
      <c r="G134" s="53" t="s">
        <v>162</v>
      </c>
      <c r="H134" s="69" t="s">
        <v>163</v>
      </c>
      <c r="I134" s="70" t="s">
        <v>140</v>
      </c>
      <c r="J134" s="14"/>
    </row>
    <row r="135" spans="1:32" ht="35.1" customHeight="1">
      <c r="A135" s="3"/>
      <c r="B135" s="19">
        <f t="shared" si="4"/>
        <v>53</v>
      </c>
      <c r="C135" s="19">
        <v>3</v>
      </c>
      <c r="D135" s="54">
        <v>25</v>
      </c>
      <c r="E135" s="13"/>
      <c r="F135" s="36"/>
      <c r="G135" s="53" t="s">
        <v>164</v>
      </c>
      <c r="H135" s="69" t="s">
        <v>165</v>
      </c>
      <c r="I135" s="70" t="s">
        <v>136</v>
      </c>
      <c r="J135" s="14"/>
    </row>
    <row r="136" spans="1:32" ht="35.1" customHeight="1">
      <c r="A136" s="3"/>
      <c r="B136" s="19">
        <f t="shared" si="4"/>
        <v>54</v>
      </c>
      <c r="C136" s="19">
        <v>3</v>
      </c>
      <c r="D136" s="54">
        <v>25</v>
      </c>
      <c r="E136" s="13"/>
      <c r="F136" s="36"/>
      <c r="G136" s="53" t="s">
        <v>166</v>
      </c>
      <c r="H136" s="69" t="s">
        <v>167</v>
      </c>
      <c r="I136" s="70" t="s">
        <v>136</v>
      </c>
      <c r="J136" s="14"/>
    </row>
    <row r="137" spans="1:32" ht="35.1" customHeight="1">
      <c r="A137" s="3"/>
      <c r="B137" s="19">
        <f t="shared" si="4"/>
        <v>55</v>
      </c>
      <c r="C137" s="19">
        <v>3</v>
      </c>
      <c r="D137" s="54">
        <v>25</v>
      </c>
      <c r="E137" s="13"/>
      <c r="F137" s="36"/>
      <c r="G137" s="53" t="s">
        <v>168</v>
      </c>
      <c r="H137" s="69" t="s">
        <v>169</v>
      </c>
      <c r="I137" s="70" t="s">
        <v>140</v>
      </c>
      <c r="J137" s="14"/>
    </row>
    <row r="138" spans="1:32" ht="35.1" customHeight="1">
      <c r="A138" s="3"/>
      <c r="B138" s="19">
        <f t="shared" si="4"/>
        <v>56</v>
      </c>
      <c r="C138" s="19">
        <v>3</v>
      </c>
      <c r="D138" s="54">
        <v>25</v>
      </c>
      <c r="E138" s="13"/>
      <c r="F138" s="36"/>
      <c r="G138" s="53" t="s">
        <v>170</v>
      </c>
      <c r="H138" s="69" t="s">
        <v>171</v>
      </c>
      <c r="I138" s="70" t="s">
        <v>132</v>
      </c>
      <c r="J138" s="14"/>
    </row>
    <row r="139" spans="1:32" ht="35.1" customHeight="1">
      <c r="A139" s="3"/>
      <c r="B139" s="19">
        <f t="shared" si="4"/>
        <v>57</v>
      </c>
      <c r="C139" s="19">
        <v>3</v>
      </c>
      <c r="D139" s="54">
        <v>25</v>
      </c>
      <c r="E139" s="13"/>
      <c r="F139" s="36"/>
      <c r="G139" s="53" t="s">
        <v>172</v>
      </c>
      <c r="H139" s="69" t="s">
        <v>173</v>
      </c>
      <c r="I139" s="70" t="s">
        <v>132</v>
      </c>
      <c r="J139" s="14"/>
    </row>
    <row r="140" spans="1:32" ht="35.1" customHeight="1">
      <c r="A140" s="3"/>
      <c r="B140" s="19">
        <f t="shared" si="4"/>
        <v>58</v>
      </c>
      <c r="C140" s="19">
        <v>3</v>
      </c>
      <c r="D140" s="54">
        <v>25</v>
      </c>
      <c r="E140" s="13"/>
      <c r="F140" s="36"/>
      <c r="G140" s="53" t="s">
        <v>174</v>
      </c>
      <c r="H140" s="69" t="s">
        <v>175</v>
      </c>
      <c r="I140" s="70" t="s">
        <v>136</v>
      </c>
      <c r="J140" s="14"/>
    </row>
    <row r="141" spans="1:32" ht="35.1" customHeight="1">
      <c r="A141" s="3"/>
      <c r="B141" s="19">
        <f t="shared" si="4"/>
        <v>59</v>
      </c>
      <c r="C141" s="19">
        <v>3</v>
      </c>
      <c r="D141" s="54">
        <v>25</v>
      </c>
      <c r="E141" s="13"/>
      <c r="F141" s="36"/>
      <c r="G141" s="53" t="s">
        <v>176</v>
      </c>
      <c r="H141" s="69" t="s">
        <v>177</v>
      </c>
      <c r="I141" s="70" t="s">
        <v>140</v>
      </c>
      <c r="J141" s="14"/>
    </row>
    <row r="142" spans="1:32" ht="35.1" customHeight="1">
      <c r="A142" s="3"/>
      <c r="B142" s="19">
        <f t="shared" si="4"/>
        <v>60</v>
      </c>
      <c r="C142" s="19">
        <v>3</v>
      </c>
      <c r="D142" s="54">
        <v>25</v>
      </c>
      <c r="E142" s="13"/>
      <c r="F142" s="36"/>
      <c r="G142" s="53" t="s">
        <v>178</v>
      </c>
      <c r="H142" s="69" t="s">
        <v>179</v>
      </c>
      <c r="I142" s="70" t="s">
        <v>140</v>
      </c>
      <c r="J142" s="14"/>
    </row>
    <row r="144" spans="1:32" customFormat="1" ht="24" customHeight="1">
      <c r="B144" s="37" t="s">
        <v>180</v>
      </c>
      <c r="C144" s="37"/>
      <c r="D144" s="37"/>
      <c r="E144" s="38" t="str">
        <f>IFERROR(E123,"")&amp;";"&amp;IFERROR(E124,"")&amp;";"&amp;IFERROR(E125,"")&amp;";"&amp;IFERROR(E126,"")&amp;";"&amp;IFERROR(E127,"")&amp;";"&amp;IFERROR(E128,"")&amp;";"&amp;IFERROR(E129,"")&amp;";"&amp;IFERROR(E130,"")&amp;";"&amp;IFERROR(E131,"")&amp;";"&amp;IFERROR(E132,"")&amp;";"&amp;IFERROR(E133,"")&amp;";"&amp;IFERROR(E134,"")&amp;";"&amp;IFERROR(E135,"")&amp;";"&amp;IFERROR(E136,"")&amp;";"&amp;IFERROR(E137,"")&amp;";"&amp;IFERROR(E138,"")&amp;";"&amp;IFERROR(E139,"")&amp;";"&amp;IFERROR(E140,"")&amp;";"&amp;IFERROR(E141,"")&amp;";"&amp;IFERROR(E142,"")</f>
        <v>;;;;;;;;;;;;;;;;;;;</v>
      </c>
      <c r="F144" s="39"/>
      <c r="T144" s="3"/>
      <c r="U144" s="3"/>
      <c r="V144" s="3"/>
      <c r="W144" s="3"/>
      <c r="X144" s="3"/>
      <c r="Y144" s="3"/>
      <c r="Z144" s="3"/>
      <c r="AA144" s="3"/>
      <c r="AB144" s="3"/>
      <c r="AC144" s="3"/>
      <c r="AD144" s="3"/>
      <c r="AE144" s="3"/>
      <c r="AF144" s="3"/>
    </row>
    <row r="145" spans="1:32">
      <c r="A145" s="3"/>
      <c r="B145" s="1"/>
      <c r="T145"/>
      <c r="U145"/>
      <c r="V145"/>
      <c r="W145"/>
      <c r="X145"/>
      <c r="Y145"/>
      <c r="Z145"/>
      <c r="AA145"/>
      <c r="AB145"/>
      <c r="AC145"/>
      <c r="AD145"/>
      <c r="AE145"/>
      <c r="AF145"/>
    </row>
  </sheetData>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9" id="{A2B43BD3-C2EB-4F18-9412-9ABC6D9AD32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xm:sqref>
        </x14:conditionalFormatting>
        <x14:conditionalFormatting xmlns:xm="http://schemas.microsoft.com/office/excel/2006/main">
          <x14:cfRule type="iconSet" priority="11" id="{F7C7F802-5FA4-4935-A30A-0D6AA0ECE85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F37</xm:sqref>
        </x14:conditionalFormatting>
        <x14:conditionalFormatting xmlns:xm="http://schemas.microsoft.com/office/excel/2006/main">
          <x14:cfRule type="iconSet" priority="10" id="{F29ED770-6A86-42C0-BC15-9281BB540A4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F38</xm:sqref>
        </x14:conditionalFormatting>
        <x14:conditionalFormatting xmlns:xm="http://schemas.microsoft.com/office/excel/2006/main">
          <x14:cfRule type="iconSet" priority="20" id="{F1EF23B1-E04C-4EBC-8667-8F3766A70A6C}">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1" id="{0613D25F-F384-41F6-90B1-183A9CE97A6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F39</xm:sqref>
        </x14:conditionalFormatting>
        <x14:conditionalFormatting xmlns:xm="http://schemas.microsoft.com/office/excel/2006/main">
          <x14:cfRule type="iconSet" priority="8" id="{A9602E35-6E78-4C59-A266-4E0D7EEAFE6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F40:F59</xm:sqref>
        </x14:conditionalFormatting>
        <x14:conditionalFormatting xmlns:xm="http://schemas.microsoft.com/office/excel/2006/main">
          <x14:cfRule type="iconSet" priority="7" id="{88E6BDFD-F5F1-45C3-9EC0-5FBA684561A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F75</xm:sqref>
        </x14:conditionalFormatting>
        <x14:conditionalFormatting xmlns:xm="http://schemas.microsoft.com/office/excel/2006/main">
          <x14:cfRule type="iconSet" priority="6" id="{B6435D76-C668-414D-BBE9-55657C229FF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F76</xm:sqref>
        </x14:conditionalFormatting>
        <x14:conditionalFormatting xmlns:xm="http://schemas.microsoft.com/office/excel/2006/main">
          <x14:cfRule type="iconSet" priority="13" id="{20A18459-7B2D-4E61-B645-79AA976C7572}">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4" id="{AF3AE65E-1210-44CB-971E-6ED62BBC83A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F77</xm:sqref>
        </x14:conditionalFormatting>
        <x14:conditionalFormatting xmlns:xm="http://schemas.microsoft.com/office/excel/2006/main">
          <x14:cfRule type="iconSet" priority="5" id="{654490A0-C193-4053-8EE7-1CFDA167654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F78:F97</xm:sqref>
        </x14:conditionalFormatting>
        <x14:conditionalFormatting xmlns:xm="http://schemas.microsoft.com/office/excel/2006/main">
          <x14:cfRule type="iconSet" priority="3" id="{37113D5F-D34C-41C4-AE96-2374FC559ED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F118:F121</xm:sqref>
        </x14:conditionalFormatting>
        <x14:conditionalFormatting xmlns:xm="http://schemas.microsoft.com/office/excel/2006/main">
          <x14:cfRule type="iconSet" priority="1" id="{78780B96-5DB4-4A42-B0B2-EBCBDA33BB2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F123:F142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3165-5FF8-4982-82E0-5B4DBEBF6735}">
  <sheetPr codeName="Feuil3">
    <tabColor rgb="FF006837"/>
  </sheetPr>
  <dimension ref="B2:F653"/>
  <sheetViews>
    <sheetView showGridLines="0" topLeftCell="A553" zoomScale="80" zoomScaleNormal="80" workbookViewId="0">
      <selection activeCell="E4" sqref="E4"/>
    </sheetView>
  </sheetViews>
  <sheetFormatPr defaultColWidth="10.88671875" defaultRowHeight="14.4"/>
  <cols>
    <col min="1" max="1" width="2.88671875" customWidth="1"/>
    <col min="3" max="3" width="24.109375" bestFit="1" customWidth="1"/>
    <col min="5" max="6" width="17.109375" customWidth="1"/>
  </cols>
  <sheetData>
    <row r="2" spans="2:6" ht="21">
      <c r="B2" s="75" t="s">
        <v>181</v>
      </c>
      <c r="C2" s="75"/>
      <c r="D2" s="76"/>
      <c r="E2" s="75" t="s">
        <v>182</v>
      </c>
      <c r="F2" s="63"/>
    </row>
    <row r="3" spans="2:6">
      <c r="B3" t="str">
        <f>_xlfn.TRANSLATE(B2)</f>
        <v>List of Words</v>
      </c>
      <c r="E3" t="str">
        <f>_xlfn.TRANSLATE(E2)</f>
        <v>List of Characters</v>
      </c>
    </row>
    <row r="4" spans="2:6">
      <c r="B4" s="64" t="s">
        <v>183</v>
      </c>
      <c r="C4" s="64" t="s">
        <v>184</v>
      </c>
      <c r="E4" s="64" t="s">
        <v>185</v>
      </c>
      <c r="F4" s="64" t="s">
        <v>12</v>
      </c>
    </row>
    <row r="5" spans="2:6">
      <c r="B5" s="65">
        <v>1</v>
      </c>
      <c r="C5" s="65" t="s">
        <v>186</v>
      </c>
      <c r="E5" s="65" t="s">
        <v>77</v>
      </c>
      <c r="F5" s="65">
        <v>50</v>
      </c>
    </row>
    <row r="6" spans="2:6">
      <c r="B6" s="65">
        <v>2</v>
      </c>
      <c r="C6" s="65" t="s">
        <v>38</v>
      </c>
      <c r="E6" s="66" t="s">
        <v>62</v>
      </c>
      <c r="F6" s="66">
        <v>27</v>
      </c>
    </row>
    <row r="7" spans="2:6">
      <c r="B7" s="65">
        <v>3</v>
      </c>
      <c r="C7" s="65" t="s">
        <v>187</v>
      </c>
      <c r="E7" s="66" t="s">
        <v>65</v>
      </c>
      <c r="F7" s="66">
        <v>20</v>
      </c>
    </row>
    <row r="8" spans="2:6">
      <c r="B8" s="65">
        <v>4</v>
      </c>
      <c r="C8" s="65" t="s">
        <v>188</v>
      </c>
      <c r="E8" s="66" t="s">
        <v>75</v>
      </c>
      <c r="F8" s="66">
        <v>16</v>
      </c>
    </row>
    <row r="9" spans="2:6">
      <c r="B9" s="65">
        <v>5</v>
      </c>
      <c r="C9" s="65" t="s">
        <v>189</v>
      </c>
      <c r="E9" s="66" t="s">
        <v>70</v>
      </c>
      <c r="F9" s="66">
        <v>15</v>
      </c>
    </row>
    <row r="10" spans="2:6">
      <c r="B10" s="65">
        <v>6</v>
      </c>
      <c r="C10" s="65" t="s">
        <v>190</v>
      </c>
      <c r="E10" s="66" t="s">
        <v>84</v>
      </c>
      <c r="F10" s="66">
        <v>14</v>
      </c>
    </row>
    <row r="11" spans="2:6">
      <c r="B11" s="65">
        <v>7</v>
      </c>
      <c r="C11" s="65" t="s">
        <v>191</v>
      </c>
      <c r="E11" s="66" t="s">
        <v>88</v>
      </c>
      <c r="F11" s="66">
        <v>13</v>
      </c>
    </row>
    <row r="12" spans="2:6">
      <c r="B12" s="65">
        <v>8</v>
      </c>
      <c r="C12" s="65" t="s">
        <v>192</v>
      </c>
      <c r="E12" s="66" t="s">
        <v>76</v>
      </c>
      <c r="F12" s="66">
        <v>11</v>
      </c>
    </row>
    <row r="13" spans="2:6">
      <c r="B13" s="65">
        <v>9</v>
      </c>
      <c r="C13" s="65" t="s">
        <v>193</v>
      </c>
      <c r="E13" s="66" t="s">
        <v>79</v>
      </c>
      <c r="F13" s="66">
        <v>11</v>
      </c>
    </row>
    <row r="14" spans="2:6">
      <c r="B14" s="65">
        <v>10</v>
      </c>
      <c r="C14" s="65" t="s">
        <v>194</v>
      </c>
      <c r="E14" s="66" t="s">
        <v>86</v>
      </c>
      <c r="F14" s="66">
        <v>11</v>
      </c>
    </row>
    <row r="15" spans="2:6">
      <c r="B15" s="65">
        <v>11</v>
      </c>
      <c r="C15" s="65" t="s">
        <v>195</v>
      </c>
      <c r="E15" s="66" t="s">
        <v>87</v>
      </c>
      <c r="F15" s="66">
        <v>7</v>
      </c>
    </row>
    <row r="16" spans="2:6">
      <c r="B16" s="65">
        <v>12</v>
      </c>
      <c r="C16" s="65" t="s">
        <v>196</v>
      </c>
      <c r="E16" s="66" t="s">
        <v>81</v>
      </c>
      <c r="F16" s="66">
        <v>7</v>
      </c>
    </row>
    <row r="17" spans="2:6">
      <c r="B17" s="65">
        <v>13</v>
      </c>
      <c r="C17" s="65" t="s">
        <v>138</v>
      </c>
      <c r="E17" s="66" t="s">
        <v>80</v>
      </c>
      <c r="F17" s="66">
        <v>7</v>
      </c>
    </row>
    <row r="18" spans="2:6">
      <c r="B18" s="65">
        <v>14</v>
      </c>
      <c r="C18" s="65" t="s">
        <v>197</v>
      </c>
      <c r="E18" s="66" t="s">
        <v>91</v>
      </c>
      <c r="F18" s="66">
        <v>6</v>
      </c>
    </row>
    <row r="19" spans="2:6">
      <c r="B19" s="65">
        <v>15</v>
      </c>
      <c r="C19" s="65" t="s">
        <v>198</v>
      </c>
      <c r="E19" s="66" t="s">
        <v>74</v>
      </c>
      <c r="F19" s="66">
        <v>5</v>
      </c>
    </row>
    <row r="20" spans="2:6">
      <c r="B20" s="65">
        <v>16</v>
      </c>
      <c r="C20" s="65" t="s">
        <v>199</v>
      </c>
      <c r="E20" s="66" t="s">
        <v>71</v>
      </c>
      <c r="F20" s="66">
        <v>5</v>
      </c>
    </row>
    <row r="21" spans="2:6">
      <c r="B21" s="65">
        <v>17</v>
      </c>
      <c r="C21" s="65" t="s">
        <v>200</v>
      </c>
      <c r="E21" s="66" t="s">
        <v>69</v>
      </c>
      <c r="F21" s="66">
        <v>5</v>
      </c>
    </row>
    <row r="22" spans="2:6">
      <c r="B22" s="65">
        <v>18</v>
      </c>
      <c r="C22" s="65" t="s">
        <v>201</v>
      </c>
      <c r="E22" s="66" t="s">
        <v>68</v>
      </c>
      <c r="F22" s="66">
        <v>4</v>
      </c>
    </row>
    <row r="23" spans="2:6">
      <c r="B23" s="65">
        <v>19</v>
      </c>
      <c r="C23" s="65" t="s">
        <v>202</v>
      </c>
      <c r="E23" s="66" t="s">
        <v>61</v>
      </c>
      <c r="F23" s="66">
        <v>4</v>
      </c>
    </row>
    <row r="24" spans="2:6">
      <c r="B24" s="65">
        <v>20</v>
      </c>
      <c r="C24" s="65" t="s">
        <v>95</v>
      </c>
      <c r="E24" s="66" t="s">
        <v>92</v>
      </c>
      <c r="F24" s="66">
        <v>4</v>
      </c>
    </row>
    <row r="25" spans="2:6">
      <c r="B25" s="65">
        <v>21</v>
      </c>
      <c r="C25" s="65" t="s">
        <v>203</v>
      </c>
      <c r="E25" s="66" t="s">
        <v>82</v>
      </c>
      <c r="F25" s="66">
        <v>3</v>
      </c>
    </row>
    <row r="26" spans="2:6">
      <c r="B26" s="65">
        <v>22</v>
      </c>
      <c r="C26" s="65" t="s">
        <v>204</v>
      </c>
      <c r="E26" s="66" t="s">
        <v>78</v>
      </c>
      <c r="F26" s="66">
        <v>3</v>
      </c>
    </row>
    <row r="27" spans="2:6">
      <c r="B27" s="65">
        <v>23</v>
      </c>
      <c r="C27" s="65" t="s">
        <v>205</v>
      </c>
      <c r="E27" s="66" t="s">
        <v>63</v>
      </c>
      <c r="F27" s="66">
        <v>3</v>
      </c>
    </row>
    <row r="28" spans="2:6">
      <c r="B28" s="65">
        <v>24</v>
      </c>
      <c r="C28" s="65" t="s">
        <v>206</v>
      </c>
      <c r="E28" s="66" t="s">
        <v>67</v>
      </c>
      <c r="F28" s="66">
        <v>2</v>
      </c>
    </row>
    <row r="29" spans="2:6">
      <c r="B29" s="65">
        <v>25</v>
      </c>
      <c r="C29" s="65" t="s">
        <v>207</v>
      </c>
      <c r="E29" s="66" t="s">
        <v>94</v>
      </c>
      <c r="F29" s="66">
        <v>2</v>
      </c>
    </row>
    <row r="30" spans="2:6">
      <c r="B30" s="65">
        <v>26</v>
      </c>
      <c r="C30" s="65" t="s">
        <v>208</v>
      </c>
      <c r="E30" s="67" t="s">
        <v>64</v>
      </c>
      <c r="F30" s="67">
        <v>1</v>
      </c>
    </row>
    <row r="31" spans="2:6">
      <c r="B31" s="65">
        <v>27</v>
      </c>
      <c r="C31" s="65" t="s">
        <v>209</v>
      </c>
    </row>
    <row r="32" spans="2:6">
      <c r="B32" s="65">
        <v>28</v>
      </c>
      <c r="C32" s="65" t="s">
        <v>210</v>
      </c>
    </row>
    <row r="33" spans="2:3">
      <c r="B33" s="65">
        <v>29</v>
      </c>
      <c r="C33" s="65" t="s">
        <v>211</v>
      </c>
    </row>
    <row r="34" spans="2:3">
      <c r="B34" s="65">
        <v>30</v>
      </c>
      <c r="C34" s="65" t="s">
        <v>212</v>
      </c>
    </row>
    <row r="35" spans="2:3">
      <c r="B35" s="65">
        <v>31</v>
      </c>
      <c r="C35" s="65" t="s">
        <v>213</v>
      </c>
    </row>
    <row r="36" spans="2:3">
      <c r="B36" s="65">
        <v>32</v>
      </c>
      <c r="C36" s="65" t="s">
        <v>214</v>
      </c>
    </row>
    <row r="37" spans="2:3">
      <c r="B37" s="65">
        <v>33</v>
      </c>
      <c r="C37" s="65" t="s">
        <v>215</v>
      </c>
    </row>
    <row r="38" spans="2:3">
      <c r="B38" s="65">
        <v>34</v>
      </c>
      <c r="C38" s="65" t="s">
        <v>216</v>
      </c>
    </row>
    <row r="39" spans="2:3">
      <c r="B39" s="65">
        <v>35</v>
      </c>
      <c r="C39" s="65" t="s">
        <v>217</v>
      </c>
    </row>
    <row r="40" spans="2:3">
      <c r="B40" s="65">
        <v>36</v>
      </c>
      <c r="C40" s="65" t="s">
        <v>218</v>
      </c>
    </row>
    <row r="41" spans="2:3">
      <c r="B41" s="65">
        <v>37</v>
      </c>
      <c r="C41" s="65" t="s">
        <v>219</v>
      </c>
    </row>
    <row r="42" spans="2:3">
      <c r="B42" s="65">
        <v>38</v>
      </c>
      <c r="C42" s="65" t="s">
        <v>220</v>
      </c>
    </row>
    <row r="43" spans="2:3">
      <c r="B43" s="65">
        <v>39</v>
      </c>
      <c r="C43" s="65" t="s">
        <v>221</v>
      </c>
    </row>
    <row r="44" spans="2:3">
      <c r="B44" s="65">
        <v>40</v>
      </c>
      <c r="C44" s="65" t="s">
        <v>222</v>
      </c>
    </row>
    <row r="45" spans="2:3">
      <c r="B45" s="65">
        <v>41</v>
      </c>
      <c r="C45" s="65" t="s">
        <v>223</v>
      </c>
    </row>
    <row r="46" spans="2:3">
      <c r="B46" s="65">
        <v>42</v>
      </c>
      <c r="C46" s="65" t="s">
        <v>224</v>
      </c>
    </row>
    <row r="47" spans="2:3">
      <c r="B47" s="65">
        <v>43</v>
      </c>
      <c r="C47" s="65" t="s">
        <v>225</v>
      </c>
    </row>
    <row r="48" spans="2:3">
      <c r="B48" s="65">
        <v>44</v>
      </c>
      <c r="C48" s="65" t="s">
        <v>226</v>
      </c>
    </row>
    <row r="49" spans="2:3">
      <c r="B49" s="65">
        <v>45</v>
      </c>
      <c r="C49" s="65" t="s">
        <v>227</v>
      </c>
    </row>
    <row r="50" spans="2:3">
      <c r="B50" s="65">
        <v>46</v>
      </c>
      <c r="C50" s="65" t="s">
        <v>228</v>
      </c>
    </row>
    <row r="51" spans="2:3">
      <c r="B51" s="65">
        <v>47</v>
      </c>
      <c r="C51" s="65" t="s">
        <v>229</v>
      </c>
    </row>
    <row r="52" spans="2:3">
      <c r="B52" s="65">
        <v>48</v>
      </c>
      <c r="C52" s="65" t="s">
        <v>230</v>
      </c>
    </row>
    <row r="53" spans="2:3">
      <c r="B53" s="65">
        <v>49</v>
      </c>
      <c r="C53" s="65" t="s">
        <v>231</v>
      </c>
    </row>
    <row r="54" spans="2:3">
      <c r="B54" s="65">
        <v>50</v>
      </c>
      <c r="C54" s="65" t="s">
        <v>232</v>
      </c>
    </row>
    <row r="55" spans="2:3">
      <c r="B55" s="65">
        <v>51</v>
      </c>
      <c r="C55" s="65" t="s">
        <v>233</v>
      </c>
    </row>
    <row r="56" spans="2:3">
      <c r="B56" s="65">
        <v>52</v>
      </c>
      <c r="C56" s="65" t="s">
        <v>234</v>
      </c>
    </row>
    <row r="57" spans="2:3">
      <c r="B57" s="65">
        <v>53</v>
      </c>
      <c r="C57" s="65" t="s">
        <v>235</v>
      </c>
    </row>
    <row r="58" spans="2:3">
      <c r="B58" s="65">
        <v>54</v>
      </c>
      <c r="C58" s="65" t="s">
        <v>236</v>
      </c>
    </row>
    <row r="59" spans="2:3">
      <c r="B59" s="65">
        <v>55</v>
      </c>
      <c r="C59" s="65" t="s">
        <v>97</v>
      </c>
    </row>
    <row r="60" spans="2:3">
      <c r="B60" s="65">
        <v>56</v>
      </c>
      <c r="C60" s="65" t="s">
        <v>237</v>
      </c>
    </row>
    <row r="61" spans="2:3">
      <c r="B61" s="65">
        <v>57</v>
      </c>
      <c r="C61" s="65" t="s">
        <v>238</v>
      </c>
    </row>
    <row r="62" spans="2:3">
      <c r="B62" s="65">
        <v>58</v>
      </c>
      <c r="C62" s="65" t="s">
        <v>34</v>
      </c>
    </row>
    <row r="63" spans="2:3">
      <c r="B63" s="65">
        <v>59</v>
      </c>
      <c r="C63" s="65" t="s">
        <v>239</v>
      </c>
    </row>
    <row r="64" spans="2:3">
      <c r="B64" s="65">
        <v>60</v>
      </c>
      <c r="C64" s="65" t="s">
        <v>43</v>
      </c>
    </row>
    <row r="65" spans="2:3">
      <c r="B65" s="65">
        <v>61</v>
      </c>
      <c r="C65" s="65" t="s">
        <v>240</v>
      </c>
    </row>
    <row r="66" spans="2:3">
      <c r="B66" s="65">
        <v>62</v>
      </c>
      <c r="C66" s="65" t="s">
        <v>241</v>
      </c>
    </row>
    <row r="67" spans="2:3">
      <c r="B67" s="65">
        <v>63</v>
      </c>
      <c r="C67" s="65" t="s">
        <v>242</v>
      </c>
    </row>
    <row r="68" spans="2:3">
      <c r="B68" s="65">
        <v>64</v>
      </c>
      <c r="C68" s="65" t="s">
        <v>243</v>
      </c>
    </row>
    <row r="69" spans="2:3">
      <c r="B69" s="65">
        <v>65</v>
      </c>
      <c r="C69" s="65" t="s">
        <v>244</v>
      </c>
    </row>
    <row r="70" spans="2:3">
      <c r="B70" s="65">
        <v>66</v>
      </c>
      <c r="C70" s="65" t="s">
        <v>245</v>
      </c>
    </row>
    <row r="71" spans="2:3">
      <c r="B71" s="65">
        <v>67</v>
      </c>
      <c r="C71" s="65" t="s">
        <v>246</v>
      </c>
    </row>
    <row r="72" spans="2:3">
      <c r="B72" s="65">
        <v>68</v>
      </c>
      <c r="C72" s="65" t="s">
        <v>247</v>
      </c>
    </row>
    <row r="73" spans="2:3">
      <c r="B73" s="65">
        <v>69</v>
      </c>
      <c r="C73" s="65" t="s">
        <v>248</v>
      </c>
    </row>
    <row r="74" spans="2:3">
      <c r="B74" s="65">
        <v>70</v>
      </c>
      <c r="C74" s="65" t="s">
        <v>249</v>
      </c>
    </row>
    <row r="75" spans="2:3">
      <c r="B75" s="65">
        <v>71</v>
      </c>
      <c r="C75" s="65" t="s">
        <v>250</v>
      </c>
    </row>
    <row r="76" spans="2:3">
      <c r="B76" s="65">
        <v>72</v>
      </c>
      <c r="C76" s="65" t="s">
        <v>251</v>
      </c>
    </row>
    <row r="77" spans="2:3">
      <c r="B77" s="65">
        <v>73</v>
      </c>
      <c r="C77" s="65" t="s">
        <v>252</v>
      </c>
    </row>
    <row r="78" spans="2:3">
      <c r="B78" s="65">
        <v>74</v>
      </c>
      <c r="C78" s="65" t="s">
        <v>253</v>
      </c>
    </row>
    <row r="79" spans="2:3">
      <c r="B79" s="65">
        <v>75</v>
      </c>
      <c r="C79" s="65" t="s">
        <v>254</v>
      </c>
    </row>
    <row r="80" spans="2:3">
      <c r="B80" s="65">
        <v>76</v>
      </c>
      <c r="C80" s="65" t="s">
        <v>255</v>
      </c>
    </row>
    <row r="81" spans="2:3">
      <c r="B81" s="65">
        <v>77</v>
      </c>
      <c r="C81" s="65" t="s">
        <v>256</v>
      </c>
    </row>
    <row r="82" spans="2:3">
      <c r="B82" s="65">
        <v>78</v>
      </c>
      <c r="C82" s="65" t="s">
        <v>257</v>
      </c>
    </row>
    <row r="83" spans="2:3">
      <c r="B83" s="65">
        <v>79</v>
      </c>
      <c r="C83" s="65" t="s">
        <v>258</v>
      </c>
    </row>
    <row r="84" spans="2:3">
      <c r="B84" s="65">
        <v>80</v>
      </c>
      <c r="C84" s="65" t="s">
        <v>259</v>
      </c>
    </row>
    <row r="85" spans="2:3">
      <c r="B85" s="65">
        <v>81</v>
      </c>
      <c r="C85" s="65" t="s">
        <v>260</v>
      </c>
    </row>
    <row r="86" spans="2:3">
      <c r="B86" s="65">
        <v>82</v>
      </c>
      <c r="C86" s="65" t="s">
        <v>261</v>
      </c>
    </row>
    <row r="87" spans="2:3">
      <c r="B87" s="65">
        <v>83</v>
      </c>
      <c r="C87" s="65" t="s">
        <v>262</v>
      </c>
    </row>
    <row r="88" spans="2:3">
      <c r="B88" s="65">
        <v>84</v>
      </c>
      <c r="C88" s="65" t="s">
        <v>263</v>
      </c>
    </row>
    <row r="89" spans="2:3">
      <c r="B89" s="65">
        <v>85</v>
      </c>
      <c r="C89" s="65" t="s">
        <v>264</v>
      </c>
    </row>
    <row r="90" spans="2:3">
      <c r="B90" s="65">
        <v>86</v>
      </c>
      <c r="C90" s="65" t="s">
        <v>265</v>
      </c>
    </row>
    <row r="91" spans="2:3">
      <c r="B91" s="65">
        <v>87</v>
      </c>
      <c r="C91" s="65" t="s">
        <v>266</v>
      </c>
    </row>
    <row r="92" spans="2:3">
      <c r="B92" s="65">
        <v>88</v>
      </c>
      <c r="C92" s="65" t="s">
        <v>267</v>
      </c>
    </row>
    <row r="93" spans="2:3">
      <c r="B93" s="65">
        <v>89</v>
      </c>
      <c r="C93" s="65" t="s">
        <v>268</v>
      </c>
    </row>
    <row r="94" spans="2:3">
      <c r="B94" s="65">
        <v>90</v>
      </c>
      <c r="C94" s="65" t="s">
        <v>269</v>
      </c>
    </row>
    <row r="95" spans="2:3">
      <c r="B95" s="65">
        <v>91</v>
      </c>
      <c r="C95" s="65" t="s">
        <v>270</v>
      </c>
    </row>
    <row r="96" spans="2:3">
      <c r="B96" s="65">
        <v>92</v>
      </c>
      <c r="C96" s="65" t="s">
        <v>271</v>
      </c>
    </row>
    <row r="97" spans="2:3">
      <c r="B97" s="65">
        <v>93</v>
      </c>
      <c r="C97" s="65" t="s">
        <v>272</v>
      </c>
    </row>
    <row r="98" spans="2:3">
      <c r="B98" s="65">
        <v>94</v>
      </c>
      <c r="C98" s="65" t="s">
        <v>273</v>
      </c>
    </row>
    <row r="99" spans="2:3">
      <c r="B99" s="65">
        <v>95</v>
      </c>
      <c r="C99" s="65" t="s">
        <v>274</v>
      </c>
    </row>
    <row r="100" spans="2:3">
      <c r="B100" s="65">
        <v>96</v>
      </c>
      <c r="C100" s="65" t="s">
        <v>40</v>
      </c>
    </row>
    <row r="101" spans="2:3">
      <c r="B101" s="65">
        <v>97</v>
      </c>
      <c r="C101" s="65" t="s">
        <v>275</v>
      </c>
    </row>
    <row r="102" spans="2:3">
      <c r="B102" s="65">
        <v>98</v>
      </c>
      <c r="C102" s="65" t="s">
        <v>276</v>
      </c>
    </row>
    <row r="103" spans="2:3">
      <c r="B103" s="65">
        <v>99</v>
      </c>
      <c r="C103" s="65" t="s">
        <v>277</v>
      </c>
    </row>
    <row r="104" spans="2:3">
      <c r="B104" s="65">
        <v>100</v>
      </c>
      <c r="C104" s="65" t="s">
        <v>278</v>
      </c>
    </row>
    <row r="105" spans="2:3">
      <c r="B105" s="65">
        <v>101</v>
      </c>
      <c r="C105" s="65" t="s">
        <v>279</v>
      </c>
    </row>
    <row r="106" spans="2:3">
      <c r="B106" s="65">
        <v>102</v>
      </c>
      <c r="C106" s="65" t="s">
        <v>280</v>
      </c>
    </row>
    <row r="107" spans="2:3">
      <c r="B107" s="65">
        <v>103</v>
      </c>
      <c r="C107" s="65" t="s">
        <v>147</v>
      </c>
    </row>
    <row r="108" spans="2:3">
      <c r="B108" s="65">
        <v>104</v>
      </c>
      <c r="C108" s="65" t="s">
        <v>281</v>
      </c>
    </row>
    <row r="109" spans="2:3">
      <c r="B109" s="65">
        <v>105</v>
      </c>
      <c r="C109" s="65" t="s">
        <v>282</v>
      </c>
    </row>
    <row r="110" spans="2:3">
      <c r="B110" s="65">
        <v>106</v>
      </c>
      <c r="C110" s="65" t="s">
        <v>283</v>
      </c>
    </row>
    <row r="111" spans="2:3">
      <c r="B111" s="65">
        <v>107</v>
      </c>
      <c r="C111" s="65" t="s">
        <v>284</v>
      </c>
    </row>
    <row r="112" spans="2:3">
      <c r="B112" s="65">
        <v>108</v>
      </c>
      <c r="C112" s="65" t="s">
        <v>285</v>
      </c>
    </row>
    <row r="113" spans="2:3">
      <c r="B113" s="65">
        <v>109</v>
      </c>
      <c r="C113" s="65" t="s">
        <v>286</v>
      </c>
    </row>
    <row r="114" spans="2:3">
      <c r="B114" s="65">
        <v>110</v>
      </c>
      <c r="C114" s="65" t="s">
        <v>287</v>
      </c>
    </row>
    <row r="115" spans="2:3">
      <c r="B115" s="65">
        <v>111</v>
      </c>
      <c r="C115" s="65" t="s">
        <v>288</v>
      </c>
    </row>
    <row r="116" spans="2:3">
      <c r="B116" s="65">
        <v>112</v>
      </c>
      <c r="C116" s="65" t="s">
        <v>289</v>
      </c>
    </row>
    <row r="117" spans="2:3">
      <c r="B117" s="65">
        <v>113</v>
      </c>
      <c r="C117" s="65" t="s">
        <v>290</v>
      </c>
    </row>
    <row r="118" spans="2:3">
      <c r="B118" s="65">
        <v>114</v>
      </c>
      <c r="C118" s="65" t="s">
        <v>291</v>
      </c>
    </row>
    <row r="119" spans="2:3">
      <c r="B119" s="65">
        <v>115</v>
      </c>
      <c r="C119" s="65" t="s">
        <v>292</v>
      </c>
    </row>
    <row r="120" spans="2:3">
      <c r="B120" s="65">
        <v>116</v>
      </c>
      <c r="C120" s="65" t="s">
        <v>293</v>
      </c>
    </row>
    <row r="121" spans="2:3">
      <c r="B121" s="65">
        <v>117</v>
      </c>
      <c r="C121" s="65" t="s">
        <v>294</v>
      </c>
    </row>
    <row r="122" spans="2:3">
      <c r="B122" s="65">
        <v>118</v>
      </c>
      <c r="C122" s="65" t="s">
        <v>295</v>
      </c>
    </row>
    <row r="123" spans="2:3">
      <c r="B123" s="65">
        <v>119</v>
      </c>
      <c r="C123" s="65" t="s">
        <v>296</v>
      </c>
    </row>
    <row r="124" spans="2:3">
      <c r="B124" s="65">
        <v>120</v>
      </c>
      <c r="C124" s="65" t="s">
        <v>297</v>
      </c>
    </row>
    <row r="125" spans="2:3">
      <c r="B125" s="65">
        <v>121</v>
      </c>
      <c r="C125" s="65" t="s">
        <v>107</v>
      </c>
    </row>
    <row r="126" spans="2:3">
      <c r="B126" s="65">
        <v>122</v>
      </c>
      <c r="C126" s="65" t="s">
        <v>298</v>
      </c>
    </row>
    <row r="127" spans="2:3">
      <c r="B127" s="65">
        <v>123</v>
      </c>
      <c r="C127" s="65" t="s">
        <v>299</v>
      </c>
    </row>
    <row r="128" spans="2:3">
      <c r="B128" s="65">
        <v>124</v>
      </c>
      <c r="C128" s="65" t="s">
        <v>300</v>
      </c>
    </row>
    <row r="129" spans="2:3">
      <c r="B129" s="65">
        <v>125</v>
      </c>
      <c r="C129" s="65" t="s">
        <v>301</v>
      </c>
    </row>
    <row r="130" spans="2:3">
      <c r="B130" s="65">
        <v>126</v>
      </c>
      <c r="C130" s="65" t="s">
        <v>98</v>
      </c>
    </row>
    <row r="131" spans="2:3">
      <c r="B131" s="65">
        <v>127</v>
      </c>
      <c r="C131" s="65" t="s">
        <v>302</v>
      </c>
    </row>
    <row r="132" spans="2:3">
      <c r="B132" s="65">
        <v>128</v>
      </c>
      <c r="C132" s="65" t="s">
        <v>303</v>
      </c>
    </row>
    <row r="133" spans="2:3">
      <c r="B133" s="65">
        <v>129</v>
      </c>
      <c r="C133" s="65" t="s">
        <v>304</v>
      </c>
    </row>
    <row r="134" spans="2:3">
      <c r="B134" s="65">
        <v>130</v>
      </c>
      <c r="C134" s="65" t="s">
        <v>305</v>
      </c>
    </row>
    <row r="135" spans="2:3">
      <c r="B135" s="65">
        <v>131</v>
      </c>
      <c r="C135" s="65" t="s">
        <v>306</v>
      </c>
    </row>
    <row r="136" spans="2:3">
      <c r="B136" s="65">
        <v>132</v>
      </c>
      <c r="C136" s="65" t="s">
        <v>307</v>
      </c>
    </row>
    <row r="137" spans="2:3">
      <c r="B137" s="65">
        <v>133</v>
      </c>
      <c r="C137" s="65" t="s">
        <v>308</v>
      </c>
    </row>
    <row r="138" spans="2:3">
      <c r="B138" s="65">
        <v>134</v>
      </c>
      <c r="C138" s="65" t="s">
        <v>130</v>
      </c>
    </row>
    <row r="139" spans="2:3">
      <c r="B139" s="65">
        <v>135</v>
      </c>
      <c r="C139" s="65" t="s">
        <v>309</v>
      </c>
    </row>
    <row r="140" spans="2:3">
      <c r="B140" s="65">
        <v>136</v>
      </c>
      <c r="C140" s="65" t="s">
        <v>96</v>
      </c>
    </row>
    <row r="141" spans="2:3">
      <c r="B141" s="65">
        <v>137</v>
      </c>
      <c r="C141" s="65" t="s">
        <v>310</v>
      </c>
    </row>
    <row r="142" spans="2:3">
      <c r="B142" s="65">
        <v>138</v>
      </c>
      <c r="C142" s="65" t="s">
        <v>311</v>
      </c>
    </row>
    <row r="143" spans="2:3">
      <c r="B143" s="65">
        <v>139</v>
      </c>
      <c r="C143" s="65" t="s">
        <v>312</v>
      </c>
    </row>
    <row r="144" spans="2:3">
      <c r="B144" s="65">
        <v>140</v>
      </c>
      <c r="C144" s="65" t="s">
        <v>313</v>
      </c>
    </row>
    <row r="145" spans="2:3">
      <c r="B145" s="65">
        <v>141</v>
      </c>
      <c r="C145" s="65" t="s">
        <v>314</v>
      </c>
    </row>
    <row r="146" spans="2:3">
      <c r="B146" s="65">
        <v>142</v>
      </c>
      <c r="C146" s="65" t="s">
        <v>315</v>
      </c>
    </row>
    <row r="147" spans="2:3">
      <c r="B147" s="65">
        <v>143</v>
      </c>
      <c r="C147" s="65" t="s">
        <v>316</v>
      </c>
    </row>
    <row r="148" spans="2:3">
      <c r="B148" s="65">
        <v>144</v>
      </c>
      <c r="C148" s="65" t="s">
        <v>317</v>
      </c>
    </row>
    <row r="149" spans="2:3">
      <c r="B149" s="65">
        <v>145</v>
      </c>
      <c r="C149" s="65" t="s">
        <v>318</v>
      </c>
    </row>
    <row r="150" spans="2:3">
      <c r="B150" s="65">
        <v>146</v>
      </c>
      <c r="C150" s="65" t="s">
        <v>319</v>
      </c>
    </row>
    <row r="151" spans="2:3">
      <c r="B151" s="65">
        <v>147</v>
      </c>
      <c r="C151" s="65" t="s">
        <v>320</v>
      </c>
    </row>
    <row r="152" spans="2:3">
      <c r="B152" s="65">
        <v>148</v>
      </c>
      <c r="C152" s="65" t="s">
        <v>321</v>
      </c>
    </row>
    <row r="153" spans="2:3">
      <c r="B153" s="65">
        <v>149</v>
      </c>
      <c r="C153" s="65" t="s">
        <v>322</v>
      </c>
    </row>
    <row r="154" spans="2:3">
      <c r="B154" s="65">
        <v>150</v>
      </c>
      <c r="C154" s="65" t="s">
        <v>323</v>
      </c>
    </row>
    <row r="155" spans="2:3">
      <c r="B155" s="65">
        <v>151</v>
      </c>
      <c r="C155" s="65" t="s">
        <v>324</v>
      </c>
    </row>
    <row r="156" spans="2:3">
      <c r="B156" s="65">
        <v>152</v>
      </c>
      <c r="C156" s="65" t="s">
        <v>325</v>
      </c>
    </row>
    <row r="157" spans="2:3">
      <c r="B157" s="65">
        <v>153</v>
      </c>
      <c r="C157" s="65" t="s">
        <v>326</v>
      </c>
    </row>
    <row r="158" spans="2:3">
      <c r="B158" s="65">
        <v>154</v>
      </c>
      <c r="C158" s="65" t="s">
        <v>29</v>
      </c>
    </row>
    <row r="159" spans="2:3">
      <c r="B159" s="65">
        <v>155</v>
      </c>
      <c r="C159" s="65" t="s">
        <v>327</v>
      </c>
    </row>
    <row r="160" spans="2:3">
      <c r="B160" s="65">
        <v>156</v>
      </c>
      <c r="C160" s="65" t="s">
        <v>328</v>
      </c>
    </row>
    <row r="161" spans="2:3">
      <c r="B161" s="65">
        <v>157</v>
      </c>
      <c r="C161" s="65" t="s">
        <v>329</v>
      </c>
    </row>
    <row r="162" spans="2:3">
      <c r="B162" s="65">
        <v>158</v>
      </c>
      <c r="C162" s="65" t="s">
        <v>109</v>
      </c>
    </row>
    <row r="163" spans="2:3">
      <c r="B163" s="65">
        <v>159</v>
      </c>
      <c r="C163" s="65" t="s">
        <v>330</v>
      </c>
    </row>
    <row r="164" spans="2:3">
      <c r="B164" s="65">
        <v>160</v>
      </c>
      <c r="C164" s="65" t="s">
        <v>331</v>
      </c>
    </row>
    <row r="165" spans="2:3">
      <c r="B165" s="65">
        <v>161</v>
      </c>
      <c r="C165" s="65" t="s">
        <v>332</v>
      </c>
    </row>
    <row r="166" spans="2:3">
      <c r="B166" s="65">
        <v>162</v>
      </c>
      <c r="C166" s="65" t="s">
        <v>333</v>
      </c>
    </row>
    <row r="167" spans="2:3">
      <c r="B167" s="65">
        <v>163</v>
      </c>
      <c r="C167" s="65" t="s">
        <v>334</v>
      </c>
    </row>
    <row r="168" spans="2:3">
      <c r="B168" s="65">
        <v>164</v>
      </c>
      <c r="C168" s="65" t="s">
        <v>335</v>
      </c>
    </row>
    <row r="169" spans="2:3">
      <c r="B169" s="65">
        <v>165</v>
      </c>
      <c r="C169" s="65" t="s">
        <v>106</v>
      </c>
    </row>
    <row r="170" spans="2:3">
      <c r="B170" s="65">
        <v>166</v>
      </c>
      <c r="C170" s="65" t="s">
        <v>336</v>
      </c>
    </row>
    <row r="171" spans="2:3">
      <c r="B171" s="65">
        <v>167</v>
      </c>
      <c r="C171" s="65" t="s">
        <v>337</v>
      </c>
    </row>
    <row r="172" spans="2:3">
      <c r="B172" s="65">
        <v>168</v>
      </c>
      <c r="C172" s="65" t="s">
        <v>338</v>
      </c>
    </row>
    <row r="173" spans="2:3">
      <c r="B173" s="65">
        <v>169</v>
      </c>
      <c r="C173" s="65" t="s">
        <v>339</v>
      </c>
    </row>
    <row r="174" spans="2:3">
      <c r="B174" s="65">
        <v>170</v>
      </c>
      <c r="C174" s="65" t="s">
        <v>340</v>
      </c>
    </row>
    <row r="175" spans="2:3">
      <c r="B175" s="65">
        <v>171</v>
      </c>
      <c r="C175" s="65" t="s">
        <v>341</v>
      </c>
    </row>
    <row r="176" spans="2:3">
      <c r="B176" s="65">
        <v>172</v>
      </c>
      <c r="C176" s="65" t="s">
        <v>342</v>
      </c>
    </row>
    <row r="177" spans="2:3">
      <c r="B177" s="65">
        <v>173</v>
      </c>
      <c r="C177" s="65" t="s">
        <v>343</v>
      </c>
    </row>
    <row r="178" spans="2:3">
      <c r="B178" s="65">
        <v>174</v>
      </c>
      <c r="C178" s="65" t="s">
        <v>344</v>
      </c>
    </row>
    <row r="179" spans="2:3">
      <c r="B179" s="65">
        <v>175</v>
      </c>
      <c r="C179" s="65" t="s">
        <v>345</v>
      </c>
    </row>
    <row r="180" spans="2:3">
      <c r="B180" s="65">
        <v>176</v>
      </c>
      <c r="C180" s="65" t="s">
        <v>346</v>
      </c>
    </row>
    <row r="181" spans="2:3">
      <c r="B181" s="65">
        <v>177</v>
      </c>
      <c r="C181" s="65" t="s">
        <v>60</v>
      </c>
    </row>
    <row r="182" spans="2:3">
      <c r="B182" s="65">
        <v>178</v>
      </c>
      <c r="C182" s="65" t="s">
        <v>347</v>
      </c>
    </row>
    <row r="183" spans="2:3">
      <c r="B183" s="65">
        <v>179</v>
      </c>
      <c r="C183" s="65" t="s">
        <v>348</v>
      </c>
    </row>
    <row r="184" spans="2:3">
      <c r="B184" s="65">
        <v>180</v>
      </c>
      <c r="C184" s="65" t="s">
        <v>349</v>
      </c>
    </row>
    <row r="185" spans="2:3">
      <c r="B185" s="65">
        <v>181</v>
      </c>
      <c r="C185" s="65" t="s">
        <v>350</v>
      </c>
    </row>
    <row r="186" spans="2:3">
      <c r="B186" s="65">
        <v>182</v>
      </c>
      <c r="C186" s="65" t="s">
        <v>351</v>
      </c>
    </row>
    <row r="187" spans="2:3">
      <c r="B187" s="65">
        <v>183</v>
      </c>
      <c r="C187" s="65" t="s">
        <v>352</v>
      </c>
    </row>
    <row r="188" spans="2:3">
      <c r="B188" s="65">
        <v>184</v>
      </c>
      <c r="C188" s="65" t="s">
        <v>353</v>
      </c>
    </row>
    <row r="189" spans="2:3">
      <c r="B189" s="65">
        <v>185</v>
      </c>
      <c r="C189" s="65" t="s">
        <v>354</v>
      </c>
    </row>
    <row r="190" spans="2:3">
      <c r="B190" s="65">
        <v>186</v>
      </c>
      <c r="C190" s="65" t="s">
        <v>355</v>
      </c>
    </row>
    <row r="191" spans="2:3">
      <c r="B191" s="65">
        <v>187</v>
      </c>
      <c r="C191" s="65" t="s">
        <v>356</v>
      </c>
    </row>
    <row r="192" spans="2:3">
      <c r="B192" s="65">
        <v>188</v>
      </c>
      <c r="C192" s="65" t="s">
        <v>357</v>
      </c>
    </row>
    <row r="193" spans="2:3">
      <c r="B193" s="65">
        <v>189</v>
      </c>
      <c r="C193" s="65" t="s">
        <v>358</v>
      </c>
    </row>
    <row r="194" spans="2:3">
      <c r="B194" s="65">
        <v>190</v>
      </c>
      <c r="C194" s="65" t="s">
        <v>359</v>
      </c>
    </row>
    <row r="195" spans="2:3">
      <c r="B195" s="65">
        <v>191</v>
      </c>
      <c r="C195" s="65" t="s">
        <v>360</v>
      </c>
    </row>
    <row r="196" spans="2:3">
      <c r="B196" s="65">
        <v>192</v>
      </c>
      <c r="C196" s="65" t="s">
        <v>361</v>
      </c>
    </row>
    <row r="197" spans="2:3">
      <c r="B197" s="65">
        <v>193</v>
      </c>
      <c r="C197" s="65" t="s">
        <v>362</v>
      </c>
    </row>
    <row r="198" spans="2:3">
      <c r="B198" s="65">
        <v>194</v>
      </c>
      <c r="C198" s="65" t="s">
        <v>363</v>
      </c>
    </row>
    <row r="199" spans="2:3">
      <c r="B199" s="65">
        <v>195</v>
      </c>
      <c r="C199" s="65" t="s">
        <v>364</v>
      </c>
    </row>
    <row r="200" spans="2:3">
      <c r="B200" s="65">
        <v>196</v>
      </c>
      <c r="C200" s="65" t="s">
        <v>365</v>
      </c>
    </row>
    <row r="201" spans="2:3">
      <c r="B201" s="65">
        <v>197</v>
      </c>
      <c r="C201" s="65" t="s">
        <v>366</v>
      </c>
    </row>
    <row r="202" spans="2:3">
      <c r="B202" s="65">
        <v>198</v>
      </c>
      <c r="C202" s="65" t="s">
        <v>367</v>
      </c>
    </row>
    <row r="203" spans="2:3">
      <c r="B203" s="65">
        <v>199</v>
      </c>
      <c r="C203" s="65" t="s">
        <v>368</v>
      </c>
    </row>
    <row r="204" spans="2:3">
      <c r="B204" s="65">
        <v>200</v>
      </c>
      <c r="C204" s="65" t="s">
        <v>369</v>
      </c>
    </row>
    <row r="205" spans="2:3">
      <c r="B205" s="65">
        <v>201</v>
      </c>
      <c r="C205" s="65" t="s">
        <v>370</v>
      </c>
    </row>
    <row r="206" spans="2:3">
      <c r="B206" s="65">
        <v>202</v>
      </c>
      <c r="C206" s="65" t="s">
        <v>371</v>
      </c>
    </row>
    <row r="207" spans="2:3">
      <c r="B207" s="65">
        <v>203</v>
      </c>
      <c r="C207" s="65" t="s">
        <v>372</v>
      </c>
    </row>
    <row r="208" spans="2:3">
      <c r="B208" s="65">
        <v>204</v>
      </c>
      <c r="C208" s="65" t="s">
        <v>373</v>
      </c>
    </row>
    <row r="209" spans="2:3">
      <c r="B209" s="65">
        <v>205</v>
      </c>
      <c r="C209" s="65" t="s">
        <v>374</v>
      </c>
    </row>
    <row r="210" spans="2:3">
      <c r="B210" s="65">
        <v>206</v>
      </c>
      <c r="C210" s="65" t="s">
        <v>375</v>
      </c>
    </row>
    <row r="211" spans="2:3">
      <c r="B211" s="65">
        <v>207</v>
      </c>
      <c r="C211" s="65" t="s">
        <v>376</v>
      </c>
    </row>
    <row r="212" spans="2:3">
      <c r="B212" s="65">
        <v>208</v>
      </c>
      <c r="C212" s="65" t="s">
        <v>377</v>
      </c>
    </row>
    <row r="213" spans="2:3">
      <c r="B213" s="65">
        <v>209</v>
      </c>
      <c r="C213" s="65" t="s">
        <v>378</v>
      </c>
    </row>
    <row r="214" spans="2:3">
      <c r="B214" s="65">
        <v>210</v>
      </c>
      <c r="C214" s="65" t="s">
        <v>379</v>
      </c>
    </row>
    <row r="215" spans="2:3">
      <c r="B215" s="65">
        <v>211</v>
      </c>
      <c r="C215" s="65" t="s">
        <v>380</v>
      </c>
    </row>
    <row r="216" spans="2:3">
      <c r="B216" s="65">
        <v>212</v>
      </c>
      <c r="C216" s="65" t="s">
        <v>381</v>
      </c>
    </row>
    <row r="217" spans="2:3">
      <c r="B217" s="65">
        <v>213</v>
      </c>
      <c r="C217" s="65" t="s">
        <v>382</v>
      </c>
    </row>
    <row r="218" spans="2:3">
      <c r="B218" s="65">
        <v>214</v>
      </c>
      <c r="C218" s="65" t="s">
        <v>383</v>
      </c>
    </row>
    <row r="219" spans="2:3">
      <c r="B219" s="65">
        <v>215</v>
      </c>
      <c r="C219" s="65" t="s">
        <v>178</v>
      </c>
    </row>
    <row r="220" spans="2:3">
      <c r="B220" s="65">
        <v>216</v>
      </c>
      <c r="C220" s="65" t="s">
        <v>384</v>
      </c>
    </row>
    <row r="221" spans="2:3">
      <c r="B221" s="65">
        <v>217</v>
      </c>
      <c r="C221" s="65" t="s">
        <v>385</v>
      </c>
    </row>
    <row r="222" spans="2:3">
      <c r="B222" s="65">
        <v>218</v>
      </c>
      <c r="C222" s="65" t="s">
        <v>386</v>
      </c>
    </row>
    <row r="223" spans="2:3">
      <c r="B223" s="65">
        <v>219</v>
      </c>
      <c r="C223" s="65" t="s">
        <v>387</v>
      </c>
    </row>
    <row r="224" spans="2:3">
      <c r="B224" s="65">
        <v>220</v>
      </c>
      <c r="C224" s="65" t="s">
        <v>388</v>
      </c>
    </row>
    <row r="225" spans="2:3">
      <c r="B225" s="65">
        <v>221</v>
      </c>
      <c r="C225" s="65" t="s">
        <v>389</v>
      </c>
    </row>
    <row r="226" spans="2:3">
      <c r="B226" s="65">
        <v>222</v>
      </c>
      <c r="C226" s="65" t="s">
        <v>390</v>
      </c>
    </row>
    <row r="227" spans="2:3">
      <c r="B227" s="65">
        <v>223</v>
      </c>
      <c r="C227" s="65" t="s">
        <v>391</v>
      </c>
    </row>
    <row r="228" spans="2:3">
      <c r="B228" s="65">
        <v>224</v>
      </c>
      <c r="C228" s="65" t="s">
        <v>392</v>
      </c>
    </row>
    <row r="229" spans="2:3">
      <c r="B229" s="65">
        <v>225</v>
      </c>
      <c r="C229" s="65" t="s">
        <v>393</v>
      </c>
    </row>
    <row r="230" spans="2:3">
      <c r="B230" s="65">
        <v>226</v>
      </c>
      <c r="C230" s="65" t="s">
        <v>394</v>
      </c>
    </row>
    <row r="231" spans="2:3">
      <c r="B231" s="65">
        <v>227</v>
      </c>
      <c r="C231" s="65" t="s">
        <v>73</v>
      </c>
    </row>
    <row r="232" spans="2:3">
      <c r="B232" s="65">
        <v>228</v>
      </c>
      <c r="C232" s="65" t="s">
        <v>395</v>
      </c>
    </row>
    <row r="233" spans="2:3">
      <c r="B233" s="65">
        <v>229</v>
      </c>
      <c r="C233" s="65" t="s">
        <v>166</v>
      </c>
    </row>
    <row r="234" spans="2:3">
      <c r="B234" s="65">
        <v>230</v>
      </c>
      <c r="C234" s="65" t="s">
        <v>396</v>
      </c>
    </row>
    <row r="235" spans="2:3">
      <c r="B235" s="65">
        <v>231</v>
      </c>
      <c r="C235" s="65" t="s">
        <v>397</v>
      </c>
    </row>
    <row r="236" spans="2:3">
      <c r="B236" s="65">
        <v>232</v>
      </c>
      <c r="C236" s="65" t="s">
        <v>398</v>
      </c>
    </row>
    <row r="237" spans="2:3">
      <c r="B237" s="65">
        <v>233</v>
      </c>
      <c r="C237" s="65" t="s">
        <v>399</v>
      </c>
    </row>
    <row r="238" spans="2:3">
      <c r="B238" s="65">
        <v>234</v>
      </c>
      <c r="C238" s="65" t="s">
        <v>400</v>
      </c>
    </row>
    <row r="239" spans="2:3">
      <c r="B239" s="65">
        <v>235</v>
      </c>
      <c r="C239" s="65" t="s">
        <v>401</v>
      </c>
    </row>
    <row r="240" spans="2:3">
      <c r="B240" s="65">
        <v>236</v>
      </c>
      <c r="C240" s="65" t="s">
        <v>402</v>
      </c>
    </row>
    <row r="241" spans="2:3">
      <c r="B241" s="65">
        <v>237</v>
      </c>
      <c r="C241" s="65" t="s">
        <v>403</v>
      </c>
    </row>
    <row r="242" spans="2:3">
      <c r="B242" s="65">
        <v>238</v>
      </c>
      <c r="C242" s="65" t="s">
        <v>404</v>
      </c>
    </row>
    <row r="243" spans="2:3">
      <c r="B243" s="65">
        <v>239</v>
      </c>
      <c r="C243" s="65" t="s">
        <v>405</v>
      </c>
    </row>
    <row r="244" spans="2:3">
      <c r="B244" s="65">
        <v>240</v>
      </c>
      <c r="C244" s="65" t="s">
        <v>406</v>
      </c>
    </row>
    <row r="245" spans="2:3">
      <c r="B245" s="65">
        <v>241</v>
      </c>
      <c r="C245" s="65" t="s">
        <v>407</v>
      </c>
    </row>
    <row r="246" spans="2:3">
      <c r="B246" s="65">
        <v>242</v>
      </c>
      <c r="C246" s="65" t="s">
        <v>408</v>
      </c>
    </row>
    <row r="247" spans="2:3">
      <c r="B247" s="65">
        <v>243</v>
      </c>
      <c r="C247" s="65" t="s">
        <v>409</v>
      </c>
    </row>
    <row r="248" spans="2:3">
      <c r="B248" s="65">
        <v>244</v>
      </c>
      <c r="C248" s="65" t="s">
        <v>410</v>
      </c>
    </row>
    <row r="249" spans="2:3">
      <c r="B249" s="65">
        <v>245</v>
      </c>
      <c r="C249" s="65" t="s">
        <v>176</v>
      </c>
    </row>
    <row r="250" spans="2:3">
      <c r="B250" s="65">
        <v>246</v>
      </c>
      <c r="C250" s="65" t="s">
        <v>411</v>
      </c>
    </row>
    <row r="251" spans="2:3">
      <c r="B251" s="65">
        <v>247</v>
      </c>
      <c r="C251" s="65" t="s">
        <v>412</v>
      </c>
    </row>
    <row r="252" spans="2:3">
      <c r="B252" s="65">
        <v>248</v>
      </c>
      <c r="C252" s="65" t="s">
        <v>413</v>
      </c>
    </row>
    <row r="253" spans="2:3">
      <c r="B253" s="65">
        <v>249</v>
      </c>
      <c r="C253" s="65" t="s">
        <v>414</v>
      </c>
    </row>
    <row r="254" spans="2:3">
      <c r="B254" s="65">
        <v>250</v>
      </c>
      <c r="C254" s="65" t="s">
        <v>415</v>
      </c>
    </row>
    <row r="255" spans="2:3">
      <c r="B255" s="65">
        <v>251</v>
      </c>
      <c r="C255" s="65" t="s">
        <v>416</v>
      </c>
    </row>
    <row r="256" spans="2:3">
      <c r="B256" s="65">
        <v>252</v>
      </c>
      <c r="C256" s="65" t="s">
        <v>417</v>
      </c>
    </row>
    <row r="257" spans="2:3">
      <c r="B257" s="65">
        <v>253</v>
      </c>
      <c r="C257" s="65" t="s">
        <v>418</v>
      </c>
    </row>
    <row r="258" spans="2:3">
      <c r="B258" s="65">
        <v>254</v>
      </c>
      <c r="C258" s="65" t="s">
        <v>419</v>
      </c>
    </row>
    <row r="259" spans="2:3">
      <c r="B259" s="65">
        <v>255</v>
      </c>
      <c r="C259" s="65" t="s">
        <v>420</v>
      </c>
    </row>
    <row r="260" spans="2:3">
      <c r="B260" s="65">
        <v>256</v>
      </c>
      <c r="C260" s="65" t="s">
        <v>421</v>
      </c>
    </row>
    <row r="261" spans="2:3">
      <c r="B261" s="65">
        <v>257</v>
      </c>
      <c r="C261" s="65" t="s">
        <v>422</v>
      </c>
    </row>
    <row r="262" spans="2:3">
      <c r="B262" s="65">
        <v>258</v>
      </c>
      <c r="C262" s="65" t="s">
        <v>423</v>
      </c>
    </row>
    <row r="263" spans="2:3">
      <c r="B263" s="65">
        <v>259</v>
      </c>
      <c r="C263" s="65" t="s">
        <v>424</v>
      </c>
    </row>
    <row r="264" spans="2:3">
      <c r="B264" s="65">
        <v>260</v>
      </c>
      <c r="C264" s="65" t="s">
        <v>425</v>
      </c>
    </row>
    <row r="265" spans="2:3">
      <c r="B265" s="65">
        <v>261</v>
      </c>
      <c r="C265" s="65" t="s">
        <v>153</v>
      </c>
    </row>
    <row r="266" spans="2:3">
      <c r="B266" s="65">
        <v>262</v>
      </c>
      <c r="C266" s="65" t="s">
        <v>426</v>
      </c>
    </row>
    <row r="267" spans="2:3">
      <c r="B267" s="65">
        <v>263</v>
      </c>
      <c r="C267" s="65" t="s">
        <v>427</v>
      </c>
    </row>
    <row r="268" spans="2:3">
      <c r="B268" s="65">
        <v>264</v>
      </c>
      <c r="C268" s="65" t="s">
        <v>428</v>
      </c>
    </row>
    <row r="269" spans="2:3">
      <c r="B269" s="65">
        <v>265</v>
      </c>
      <c r="C269" s="65" t="s">
        <v>429</v>
      </c>
    </row>
    <row r="270" spans="2:3">
      <c r="B270" s="65">
        <v>266</v>
      </c>
      <c r="C270" s="65" t="s">
        <v>430</v>
      </c>
    </row>
    <row r="271" spans="2:3">
      <c r="B271" s="65">
        <v>267</v>
      </c>
      <c r="C271" s="65" t="s">
        <v>431</v>
      </c>
    </row>
    <row r="272" spans="2:3">
      <c r="B272" s="65">
        <v>268</v>
      </c>
      <c r="C272" s="65" t="s">
        <v>432</v>
      </c>
    </row>
    <row r="273" spans="2:3">
      <c r="B273" s="65">
        <v>269</v>
      </c>
      <c r="C273" s="65" t="s">
        <v>433</v>
      </c>
    </row>
    <row r="274" spans="2:3">
      <c r="B274" s="65">
        <v>270</v>
      </c>
      <c r="C274" s="65" t="s">
        <v>434</v>
      </c>
    </row>
    <row r="275" spans="2:3">
      <c r="B275" s="65">
        <v>271</v>
      </c>
      <c r="C275" s="65" t="s">
        <v>435</v>
      </c>
    </row>
    <row r="276" spans="2:3">
      <c r="B276" s="65">
        <v>272</v>
      </c>
      <c r="C276" s="65" t="s">
        <v>436</v>
      </c>
    </row>
    <row r="277" spans="2:3">
      <c r="B277" s="65">
        <v>273</v>
      </c>
      <c r="C277" s="65" t="s">
        <v>437</v>
      </c>
    </row>
    <row r="278" spans="2:3">
      <c r="B278" s="65">
        <v>274</v>
      </c>
      <c r="C278" s="65" t="s">
        <v>438</v>
      </c>
    </row>
    <row r="279" spans="2:3">
      <c r="B279" s="65">
        <v>275</v>
      </c>
      <c r="C279" s="65" t="s">
        <v>439</v>
      </c>
    </row>
    <row r="280" spans="2:3">
      <c r="B280" s="65">
        <v>276</v>
      </c>
      <c r="C280" s="65" t="s">
        <v>440</v>
      </c>
    </row>
    <row r="281" spans="2:3">
      <c r="B281" s="65">
        <v>277</v>
      </c>
      <c r="C281" s="65" t="s">
        <v>441</v>
      </c>
    </row>
    <row r="282" spans="2:3">
      <c r="B282" s="65">
        <v>278</v>
      </c>
      <c r="C282" s="65" t="s">
        <v>442</v>
      </c>
    </row>
    <row r="283" spans="2:3">
      <c r="B283" s="65">
        <v>279</v>
      </c>
      <c r="C283" s="65" t="s">
        <v>443</v>
      </c>
    </row>
    <row r="284" spans="2:3">
      <c r="B284" s="65">
        <v>280</v>
      </c>
      <c r="C284" s="65" t="s">
        <v>444</v>
      </c>
    </row>
    <row r="285" spans="2:3">
      <c r="B285" s="65">
        <v>281</v>
      </c>
      <c r="C285" s="65" t="s">
        <v>445</v>
      </c>
    </row>
    <row r="286" spans="2:3">
      <c r="B286" s="65">
        <v>282</v>
      </c>
      <c r="C286" s="65" t="s">
        <v>446</v>
      </c>
    </row>
    <row r="287" spans="2:3">
      <c r="B287" s="65">
        <v>283</v>
      </c>
      <c r="C287" s="65" t="s">
        <v>36</v>
      </c>
    </row>
    <row r="288" spans="2:3">
      <c r="B288" s="65">
        <v>284</v>
      </c>
      <c r="C288" s="65" t="s">
        <v>447</v>
      </c>
    </row>
    <row r="289" spans="2:3">
      <c r="B289" s="65">
        <v>285</v>
      </c>
      <c r="C289" s="65" t="s">
        <v>448</v>
      </c>
    </row>
    <row r="290" spans="2:3">
      <c r="B290" s="65">
        <v>286</v>
      </c>
      <c r="C290" s="65" t="s">
        <v>449</v>
      </c>
    </row>
    <row r="291" spans="2:3">
      <c r="B291" s="65">
        <v>287</v>
      </c>
      <c r="C291" s="65" t="s">
        <v>450</v>
      </c>
    </row>
    <row r="292" spans="2:3">
      <c r="B292" s="65">
        <v>288</v>
      </c>
      <c r="C292" s="65" t="s">
        <v>451</v>
      </c>
    </row>
    <row r="293" spans="2:3">
      <c r="B293" s="65">
        <v>289</v>
      </c>
      <c r="C293" s="65" t="s">
        <v>452</v>
      </c>
    </row>
    <row r="294" spans="2:3">
      <c r="B294" s="65">
        <v>290</v>
      </c>
      <c r="C294" s="65" t="s">
        <v>453</v>
      </c>
    </row>
    <row r="295" spans="2:3">
      <c r="B295" s="65">
        <v>291</v>
      </c>
      <c r="C295" s="65" t="s">
        <v>90</v>
      </c>
    </row>
    <row r="296" spans="2:3">
      <c r="B296" s="65">
        <v>292</v>
      </c>
      <c r="C296" s="65" t="s">
        <v>454</v>
      </c>
    </row>
    <row r="297" spans="2:3">
      <c r="B297" s="65">
        <v>293</v>
      </c>
      <c r="C297" s="65" t="s">
        <v>455</v>
      </c>
    </row>
    <row r="298" spans="2:3">
      <c r="B298" s="65">
        <v>294</v>
      </c>
      <c r="C298" s="65" t="s">
        <v>456</v>
      </c>
    </row>
    <row r="299" spans="2:3">
      <c r="B299" s="65">
        <v>295</v>
      </c>
      <c r="C299" s="65" t="s">
        <v>457</v>
      </c>
    </row>
    <row r="300" spans="2:3">
      <c r="B300" s="65">
        <v>296</v>
      </c>
      <c r="C300" s="65" t="s">
        <v>458</v>
      </c>
    </row>
    <row r="301" spans="2:3">
      <c r="B301" s="65">
        <v>297</v>
      </c>
      <c r="C301" s="65" t="s">
        <v>459</v>
      </c>
    </row>
    <row r="302" spans="2:3">
      <c r="B302" s="65">
        <v>298</v>
      </c>
      <c r="C302" s="65" t="s">
        <v>460</v>
      </c>
    </row>
    <row r="303" spans="2:3">
      <c r="B303" s="65">
        <v>299</v>
      </c>
      <c r="C303" s="65" t="s">
        <v>151</v>
      </c>
    </row>
    <row r="304" spans="2:3">
      <c r="B304" s="65">
        <v>300</v>
      </c>
      <c r="C304" s="65" t="s">
        <v>461</v>
      </c>
    </row>
    <row r="305" spans="2:3">
      <c r="B305" s="65">
        <v>301</v>
      </c>
      <c r="C305" s="65" t="s">
        <v>462</v>
      </c>
    </row>
    <row r="306" spans="2:3">
      <c r="B306" s="65">
        <v>302</v>
      </c>
      <c r="C306" s="65" t="s">
        <v>463</v>
      </c>
    </row>
    <row r="307" spans="2:3">
      <c r="B307" s="65">
        <v>303</v>
      </c>
      <c r="C307" s="65" t="s">
        <v>464</v>
      </c>
    </row>
    <row r="308" spans="2:3">
      <c r="B308" s="65">
        <v>304</v>
      </c>
      <c r="C308" s="65" t="s">
        <v>465</v>
      </c>
    </row>
    <row r="309" spans="2:3">
      <c r="B309" s="65">
        <v>305</v>
      </c>
      <c r="C309" s="65" t="s">
        <v>466</v>
      </c>
    </row>
    <row r="310" spans="2:3">
      <c r="B310" s="65">
        <v>306</v>
      </c>
      <c r="C310" s="65" t="s">
        <v>467</v>
      </c>
    </row>
    <row r="311" spans="2:3">
      <c r="B311" s="65">
        <v>307</v>
      </c>
      <c r="C311" s="65" t="s">
        <v>468</v>
      </c>
    </row>
    <row r="312" spans="2:3">
      <c r="B312" s="65">
        <v>308</v>
      </c>
      <c r="C312" s="65" t="s">
        <v>41</v>
      </c>
    </row>
    <row r="313" spans="2:3">
      <c r="B313" s="65">
        <v>309</v>
      </c>
      <c r="C313" s="65" t="s">
        <v>469</v>
      </c>
    </row>
    <row r="314" spans="2:3">
      <c r="B314" s="65">
        <v>310</v>
      </c>
      <c r="C314" s="65" t="s">
        <v>470</v>
      </c>
    </row>
    <row r="315" spans="2:3">
      <c r="B315" s="65">
        <v>311</v>
      </c>
      <c r="C315" s="65" t="s">
        <v>471</v>
      </c>
    </row>
    <row r="316" spans="2:3">
      <c r="B316" s="65">
        <v>312</v>
      </c>
      <c r="C316" s="65" t="s">
        <v>472</v>
      </c>
    </row>
    <row r="317" spans="2:3">
      <c r="B317" s="65">
        <v>313</v>
      </c>
      <c r="C317" s="65" t="s">
        <v>473</v>
      </c>
    </row>
    <row r="318" spans="2:3">
      <c r="B318" s="65">
        <v>314</v>
      </c>
      <c r="C318" s="65" t="s">
        <v>474</v>
      </c>
    </row>
    <row r="319" spans="2:3">
      <c r="B319" s="65">
        <v>315</v>
      </c>
      <c r="C319" s="65" t="s">
        <v>475</v>
      </c>
    </row>
    <row r="320" spans="2:3">
      <c r="B320" s="65">
        <v>316</v>
      </c>
      <c r="C320" s="65" t="s">
        <v>476</v>
      </c>
    </row>
    <row r="321" spans="2:3">
      <c r="B321" s="65">
        <v>317</v>
      </c>
      <c r="C321" s="65" t="s">
        <v>477</v>
      </c>
    </row>
    <row r="322" spans="2:3">
      <c r="B322" s="65">
        <v>318</v>
      </c>
      <c r="C322" s="65" t="s">
        <v>478</v>
      </c>
    </row>
    <row r="323" spans="2:3">
      <c r="B323" s="65">
        <v>319</v>
      </c>
      <c r="C323" s="65" t="s">
        <v>479</v>
      </c>
    </row>
    <row r="324" spans="2:3">
      <c r="B324" s="65">
        <v>320</v>
      </c>
      <c r="C324" s="65" t="s">
        <v>480</v>
      </c>
    </row>
    <row r="325" spans="2:3">
      <c r="B325" s="65">
        <v>321</v>
      </c>
      <c r="C325" s="65" t="s">
        <v>174</v>
      </c>
    </row>
    <row r="326" spans="2:3">
      <c r="B326" s="65">
        <v>322</v>
      </c>
      <c r="C326" s="65" t="s">
        <v>39</v>
      </c>
    </row>
    <row r="327" spans="2:3">
      <c r="B327" s="65">
        <v>323</v>
      </c>
      <c r="C327" s="65" t="s">
        <v>481</v>
      </c>
    </row>
    <row r="328" spans="2:3">
      <c r="B328" s="65">
        <v>324</v>
      </c>
      <c r="C328" s="65" t="s">
        <v>482</v>
      </c>
    </row>
    <row r="329" spans="2:3">
      <c r="B329" s="65">
        <v>325</v>
      </c>
      <c r="C329" s="65" t="s">
        <v>483</v>
      </c>
    </row>
    <row r="330" spans="2:3">
      <c r="B330" s="65">
        <v>326</v>
      </c>
      <c r="C330" s="65" t="s">
        <v>484</v>
      </c>
    </row>
    <row r="331" spans="2:3">
      <c r="B331" s="65">
        <v>327</v>
      </c>
      <c r="C331" s="65" t="s">
        <v>485</v>
      </c>
    </row>
    <row r="332" spans="2:3">
      <c r="B332" s="65">
        <v>328</v>
      </c>
      <c r="C332" s="65" t="s">
        <v>486</v>
      </c>
    </row>
    <row r="333" spans="2:3">
      <c r="B333" s="65">
        <v>329</v>
      </c>
      <c r="C333" s="65" t="s">
        <v>487</v>
      </c>
    </row>
    <row r="334" spans="2:3">
      <c r="B334" s="65">
        <v>330</v>
      </c>
      <c r="C334" s="65" t="s">
        <v>488</v>
      </c>
    </row>
    <row r="335" spans="2:3">
      <c r="B335" s="65">
        <v>331</v>
      </c>
      <c r="C335" s="65" t="s">
        <v>141</v>
      </c>
    </row>
    <row r="336" spans="2:3">
      <c r="B336" s="65">
        <v>332</v>
      </c>
      <c r="C336" s="65" t="s">
        <v>489</v>
      </c>
    </row>
    <row r="337" spans="2:3">
      <c r="B337" s="65">
        <v>333</v>
      </c>
      <c r="C337" s="65" t="s">
        <v>490</v>
      </c>
    </row>
    <row r="338" spans="2:3">
      <c r="B338" s="65">
        <v>334</v>
      </c>
      <c r="C338" s="65" t="s">
        <v>491</v>
      </c>
    </row>
    <row r="339" spans="2:3">
      <c r="B339" s="65">
        <v>335</v>
      </c>
      <c r="C339" s="65" t="s">
        <v>492</v>
      </c>
    </row>
    <row r="340" spans="2:3">
      <c r="B340" s="65">
        <v>336</v>
      </c>
      <c r="C340" s="65" t="s">
        <v>493</v>
      </c>
    </row>
    <row r="341" spans="2:3">
      <c r="B341" s="65">
        <v>337</v>
      </c>
      <c r="C341" s="65" t="s">
        <v>494</v>
      </c>
    </row>
    <row r="342" spans="2:3">
      <c r="B342" s="65">
        <v>338</v>
      </c>
      <c r="C342" s="65" t="s">
        <v>495</v>
      </c>
    </row>
    <row r="343" spans="2:3">
      <c r="B343" s="65">
        <v>339</v>
      </c>
      <c r="C343" s="65" t="s">
        <v>35</v>
      </c>
    </row>
    <row r="344" spans="2:3">
      <c r="B344" s="65">
        <v>340</v>
      </c>
      <c r="C344" s="65" t="s">
        <v>37</v>
      </c>
    </row>
    <row r="345" spans="2:3">
      <c r="B345" s="65">
        <v>341</v>
      </c>
      <c r="C345" s="65" t="s">
        <v>496</v>
      </c>
    </row>
    <row r="346" spans="2:3">
      <c r="B346" s="65">
        <v>342</v>
      </c>
      <c r="C346" s="65" t="s">
        <v>497</v>
      </c>
    </row>
    <row r="347" spans="2:3">
      <c r="B347" s="65">
        <v>343</v>
      </c>
      <c r="C347" s="65" t="s">
        <v>498</v>
      </c>
    </row>
    <row r="348" spans="2:3">
      <c r="B348" s="65">
        <v>344</v>
      </c>
      <c r="C348" s="65" t="s">
        <v>499</v>
      </c>
    </row>
    <row r="349" spans="2:3">
      <c r="B349" s="65">
        <v>345</v>
      </c>
      <c r="C349" s="65" t="s">
        <v>500</v>
      </c>
    </row>
    <row r="350" spans="2:3">
      <c r="B350" s="65">
        <v>346</v>
      </c>
      <c r="C350" s="65" t="s">
        <v>501</v>
      </c>
    </row>
    <row r="351" spans="2:3">
      <c r="B351" s="65">
        <v>347</v>
      </c>
      <c r="C351" s="65" t="s">
        <v>502</v>
      </c>
    </row>
    <row r="352" spans="2:3">
      <c r="B352" s="65">
        <v>348</v>
      </c>
      <c r="C352" s="65" t="s">
        <v>503</v>
      </c>
    </row>
    <row r="353" spans="2:3">
      <c r="B353" s="65">
        <v>349</v>
      </c>
      <c r="C353" s="65" t="s">
        <v>504</v>
      </c>
    </row>
    <row r="354" spans="2:3">
      <c r="B354" s="65">
        <v>350</v>
      </c>
      <c r="C354" s="65" t="s">
        <v>505</v>
      </c>
    </row>
    <row r="355" spans="2:3">
      <c r="B355" s="65">
        <v>351</v>
      </c>
      <c r="C355" s="65" t="s">
        <v>506</v>
      </c>
    </row>
    <row r="356" spans="2:3">
      <c r="B356" s="65">
        <v>352</v>
      </c>
      <c r="C356" s="65" t="s">
        <v>507</v>
      </c>
    </row>
    <row r="357" spans="2:3">
      <c r="B357" s="65">
        <v>353</v>
      </c>
      <c r="C357" s="65" t="s">
        <v>149</v>
      </c>
    </row>
    <row r="358" spans="2:3">
      <c r="B358" s="65">
        <v>354</v>
      </c>
      <c r="C358" s="65" t="s">
        <v>508</v>
      </c>
    </row>
    <row r="359" spans="2:3">
      <c r="B359" s="65">
        <v>355</v>
      </c>
      <c r="C359" s="65" t="s">
        <v>162</v>
      </c>
    </row>
    <row r="360" spans="2:3">
      <c r="B360" s="65">
        <v>356</v>
      </c>
      <c r="C360" s="65" t="s">
        <v>509</v>
      </c>
    </row>
    <row r="361" spans="2:3">
      <c r="B361" s="65">
        <v>357</v>
      </c>
      <c r="C361" s="65" t="s">
        <v>510</v>
      </c>
    </row>
    <row r="362" spans="2:3">
      <c r="B362" s="65">
        <v>358</v>
      </c>
      <c r="C362" s="65" t="s">
        <v>511</v>
      </c>
    </row>
    <row r="363" spans="2:3">
      <c r="B363" s="65">
        <v>359</v>
      </c>
      <c r="C363" s="65" t="s">
        <v>512</v>
      </c>
    </row>
    <row r="364" spans="2:3">
      <c r="B364" s="65">
        <v>360</v>
      </c>
      <c r="C364" s="65" t="s">
        <v>513</v>
      </c>
    </row>
    <row r="365" spans="2:3">
      <c r="B365" s="65">
        <v>361</v>
      </c>
      <c r="C365" s="65" t="s">
        <v>514</v>
      </c>
    </row>
    <row r="366" spans="2:3">
      <c r="B366" s="65">
        <v>362</v>
      </c>
      <c r="C366" s="65" t="s">
        <v>515</v>
      </c>
    </row>
    <row r="367" spans="2:3">
      <c r="B367" s="65">
        <v>363</v>
      </c>
      <c r="C367" s="65" t="s">
        <v>516</v>
      </c>
    </row>
    <row r="368" spans="2:3">
      <c r="B368" s="65">
        <v>364</v>
      </c>
      <c r="C368" s="65" t="s">
        <v>517</v>
      </c>
    </row>
    <row r="369" spans="2:3">
      <c r="B369" s="65">
        <v>365</v>
      </c>
      <c r="C369" s="65" t="s">
        <v>518</v>
      </c>
    </row>
    <row r="370" spans="2:3">
      <c r="B370" s="65">
        <v>366</v>
      </c>
      <c r="C370" s="65" t="s">
        <v>104</v>
      </c>
    </row>
    <row r="371" spans="2:3">
      <c r="B371" s="65">
        <v>367</v>
      </c>
      <c r="C371" s="65" t="s">
        <v>519</v>
      </c>
    </row>
    <row r="372" spans="2:3">
      <c r="B372" s="65">
        <v>368</v>
      </c>
      <c r="C372" s="65" t="s">
        <v>520</v>
      </c>
    </row>
    <row r="373" spans="2:3">
      <c r="B373" s="65">
        <v>369</v>
      </c>
      <c r="C373" s="65" t="s">
        <v>521</v>
      </c>
    </row>
    <row r="374" spans="2:3">
      <c r="B374" s="65">
        <v>370</v>
      </c>
      <c r="C374" s="65" t="s">
        <v>522</v>
      </c>
    </row>
    <row r="375" spans="2:3">
      <c r="B375" s="65">
        <v>371</v>
      </c>
      <c r="C375" s="65" t="s">
        <v>523</v>
      </c>
    </row>
    <row r="376" spans="2:3">
      <c r="B376" s="65">
        <v>372</v>
      </c>
      <c r="C376" s="65" t="s">
        <v>524</v>
      </c>
    </row>
    <row r="377" spans="2:3">
      <c r="B377" s="65">
        <v>373</v>
      </c>
      <c r="C377" s="65" t="s">
        <v>525</v>
      </c>
    </row>
    <row r="378" spans="2:3">
      <c r="B378" s="65">
        <v>374</v>
      </c>
      <c r="C378" s="65" t="s">
        <v>526</v>
      </c>
    </row>
    <row r="379" spans="2:3">
      <c r="B379" s="65">
        <v>375</v>
      </c>
      <c r="C379" s="65" t="s">
        <v>527</v>
      </c>
    </row>
    <row r="380" spans="2:3">
      <c r="B380" s="65">
        <v>376</v>
      </c>
      <c r="C380" s="65" t="s">
        <v>528</v>
      </c>
    </row>
    <row r="381" spans="2:3">
      <c r="B381" s="65">
        <v>377</v>
      </c>
      <c r="C381" s="65" t="s">
        <v>529</v>
      </c>
    </row>
    <row r="382" spans="2:3">
      <c r="B382" s="65">
        <v>378</v>
      </c>
      <c r="C382" s="65" t="s">
        <v>530</v>
      </c>
    </row>
    <row r="383" spans="2:3">
      <c r="B383" s="65">
        <v>379</v>
      </c>
      <c r="C383" s="65" t="s">
        <v>531</v>
      </c>
    </row>
    <row r="384" spans="2:3">
      <c r="B384" s="65">
        <v>380</v>
      </c>
      <c r="C384" s="65" t="s">
        <v>532</v>
      </c>
    </row>
    <row r="385" spans="2:3">
      <c r="B385" s="65">
        <v>381</v>
      </c>
      <c r="C385" s="65" t="s">
        <v>533</v>
      </c>
    </row>
    <row r="386" spans="2:3">
      <c r="B386" s="65">
        <v>382</v>
      </c>
      <c r="C386" s="65" t="s">
        <v>534</v>
      </c>
    </row>
    <row r="387" spans="2:3">
      <c r="B387" s="65">
        <v>383</v>
      </c>
      <c r="C387" s="65" t="s">
        <v>535</v>
      </c>
    </row>
    <row r="388" spans="2:3">
      <c r="B388" s="65">
        <v>384</v>
      </c>
      <c r="C388" s="65" t="s">
        <v>536</v>
      </c>
    </row>
    <row r="389" spans="2:3">
      <c r="B389" s="65">
        <v>385</v>
      </c>
      <c r="C389" s="65" t="s">
        <v>537</v>
      </c>
    </row>
    <row r="390" spans="2:3">
      <c r="B390" s="65">
        <v>386</v>
      </c>
      <c r="C390" s="65" t="s">
        <v>538</v>
      </c>
    </row>
    <row r="391" spans="2:3">
      <c r="B391" s="65">
        <v>387</v>
      </c>
      <c r="C391" s="65" t="s">
        <v>539</v>
      </c>
    </row>
    <row r="392" spans="2:3">
      <c r="B392" s="65">
        <v>388</v>
      </c>
      <c r="C392" s="65" t="s">
        <v>540</v>
      </c>
    </row>
    <row r="393" spans="2:3">
      <c r="B393" s="65">
        <v>389</v>
      </c>
      <c r="C393" s="65" t="s">
        <v>541</v>
      </c>
    </row>
    <row r="394" spans="2:3">
      <c r="B394" s="65">
        <v>390</v>
      </c>
      <c r="C394" s="65" t="s">
        <v>172</v>
      </c>
    </row>
    <row r="395" spans="2:3">
      <c r="B395" s="65">
        <v>391</v>
      </c>
      <c r="C395" s="65" t="s">
        <v>542</v>
      </c>
    </row>
    <row r="396" spans="2:3">
      <c r="B396" s="65">
        <v>392</v>
      </c>
      <c r="C396" s="65" t="s">
        <v>543</v>
      </c>
    </row>
    <row r="397" spans="2:3">
      <c r="B397" s="65">
        <v>393</v>
      </c>
      <c r="C397" s="65" t="s">
        <v>544</v>
      </c>
    </row>
    <row r="398" spans="2:3">
      <c r="B398" s="65">
        <v>394</v>
      </c>
      <c r="C398" s="65" t="s">
        <v>545</v>
      </c>
    </row>
    <row r="399" spans="2:3">
      <c r="B399" s="65">
        <v>395</v>
      </c>
      <c r="C399" s="65" t="s">
        <v>546</v>
      </c>
    </row>
    <row r="400" spans="2:3">
      <c r="B400" s="65">
        <v>396</v>
      </c>
      <c r="C400" s="65" t="s">
        <v>46</v>
      </c>
    </row>
    <row r="401" spans="2:3">
      <c r="B401" s="65">
        <v>397</v>
      </c>
      <c r="C401" s="65" t="s">
        <v>547</v>
      </c>
    </row>
    <row r="402" spans="2:3">
      <c r="B402" s="65">
        <v>398</v>
      </c>
      <c r="C402" s="65" t="s">
        <v>102</v>
      </c>
    </row>
    <row r="403" spans="2:3">
      <c r="B403" s="65">
        <v>399</v>
      </c>
      <c r="C403" s="65" t="s">
        <v>548</v>
      </c>
    </row>
    <row r="404" spans="2:3">
      <c r="B404" s="65">
        <v>400</v>
      </c>
      <c r="C404" s="65" t="s">
        <v>549</v>
      </c>
    </row>
    <row r="405" spans="2:3">
      <c r="B405" s="65">
        <v>401</v>
      </c>
      <c r="C405" s="65" t="s">
        <v>550</v>
      </c>
    </row>
    <row r="406" spans="2:3">
      <c r="B406" s="65">
        <v>402</v>
      </c>
      <c r="C406" s="65" t="s">
        <v>551</v>
      </c>
    </row>
    <row r="407" spans="2:3">
      <c r="B407" s="65">
        <v>403</v>
      </c>
      <c r="C407" s="65" t="s">
        <v>552</v>
      </c>
    </row>
    <row r="408" spans="2:3">
      <c r="B408" s="65">
        <v>404</v>
      </c>
      <c r="C408" s="65" t="s">
        <v>553</v>
      </c>
    </row>
    <row r="409" spans="2:3">
      <c r="B409" s="65">
        <v>405</v>
      </c>
      <c r="C409" s="65" t="s">
        <v>554</v>
      </c>
    </row>
    <row r="410" spans="2:3">
      <c r="B410" s="65">
        <v>406</v>
      </c>
      <c r="C410" s="65" t="s">
        <v>555</v>
      </c>
    </row>
    <row r="411" spans="2:3">
      <c r="B411" s="65">
        <v>407</v>
      </c>
      <c r="C411" s="65" t="s">
        <v>556</v>
      </c>
    </row>
    <row r="412" spans="2:3">
      <c r="B412" s="65">
        <v>408</v>
      </c>
      <c r="C412" s="65" t="s">
        <v>557</v>
      </c>
    </row>
    <row r="413" spans="2:3">
      <c r="B413" s="65">
        <v>409</v>
      </c>
      <c r="C413" s="65" t="s">
        <v>558</v>
      </c>
    </row>
    <row r="414" spans="2:3">
      <c r="B414" s="65">
        <v>410</v>
      </c>
      <c r="C414" s="65" t="s">
        <v>559</v>
      </c>
    </row>
    <row r="415" spans="2:3">
      <c r="B415" s="65">
        <v>411</v>
      </c>
      <c r="C415" s="65" t="s">
        <v>560</v>
      </c>
    </row>
    <row r="416" spans="2:3">
      <c r="B416" s="65">
        <v>412</v>
      </c>
      <c r="C416" s="65" t="s">
        <v>561</v>
      </c>
    </row>
    <row r="417" spans="2:3">
      <c r="B417" s="65">
        <v>413</v>
      </c>
      <c r="C417" s="65" t="s">
        <v>562</v>
      </c>
    </row>
    <row r="418" spans="2:3">
      <c r="B418" s="65">
        <v>414</v>
      </c>
      <c r="C418" s="65" t="s">
        <v>563</v>
      </c>
    </row>
    <row r="419" spans="2:3">
      <c r="B419" s="65">
        <v>415</v>
      </c>
      <c r="C419" s="65" t="s">
        <v>564</v>
      </c>
    </row>
    <row r="420" spans="2:3">
      <c r="B420" s="65">
        <v>416</v>
      </c>
      <c r="C420" s="65" t="s">
        <v>83</v>
      </c>
    </row>
    <row r="421" spans="2:3">
      <c r="B421" s="65">
        <v>417</v>
      </c>
      <c r="C421" s="65" t="s">
        <v>32</v>
      </c>
    </row>
    <row r="422" spans="2:3">
      <c r="B422" s="65">
        <v>418</v>
      </c>
      <c r="C422" s="65" t="s">
        <v>565</v>
      </c>
    </row>
    <row r="423" spans="2:3">
      <c r="B423" s="65">
        <v>419</v>
      </c>
      <c r="C423" s="65" t="s">
        <v>566</v>
      </c>
    </row>
    <row r="424" spans="2:3">
      <c r="B424" s="65">
        <v>420</v>
      </c>
      <c r="C424" s="65" t="s">
        <v>567</v>
      </c>
    </row>
    <row r="425" spans="2:3">
      <c r="B425" s="65">
        <v>421</v>
      </c>
      <c r="C425" s="65" t="s">
        <v>568</v>
      </c>
    </row>
    <row r="426" spans="2:3">
      <c r="B426" s="65">
        <v>422</v>
      </c>
      <c r="C426" s="65" t="s">
        <v>569</v>
      </c>
    </row>
    <row r="427" spans="2:3">
      <c r="B427" s="65">
        <v>423</v>
      </c>
      <c r="C427" s="65" t="s">
        <v>570</v>
      </c>
    </row>
    <row r="428" spans="2:3">
      <c r="B428" s="65">
        <v>424</v>
      </c>
      <c r="C428" s="65" t="s">
        <v>571</v>
      </c>
    </row>
    <row r="429" spans="2:3">
      <c r="B429" s="65">
        <v>425</v>
      </c>
      <c r="C429" s="65" t="s">
        <v>100</v>
      </c>
    </row>
    <row r="430" spans="2:3">
      <c r="B430" s="65">
        <v>426</v>
      </c>
      <c r="C430" s="65" t="s">
        <v>572</v>
      </c>
    </row>
    <row r="431" spans="2:3">
      <c r="B431" s="65">
        <v>427</v>
      </c>
      <c r="C431" s="65" t="s">
        <v>573</v>
      </c>
    </row>
    <row r="432" spans="2:3">
      <c r="B432" s="65">
        <v>428</v>
      </c>
      <c r="C432" s="65" t="s">
        <v>574</v>
      </c>
    </row>
    <row r="433" spans="2:3">
      <c r="B433" s="65">
        <v>429</v>
      </c>
      <c r="C433" s="65" t="s">
        <v>575</v>
      </c>
    </row>
    <row r="434" spans="2:3">
      <c r="B434" s="65">
        <v>430</v>
      </c>
      <c r="C434" s="65" t="s">
        <v>576</v>
      </c>
    </row>
    <row r="435" spans="2:3">
      <c r="B435" s="65">
        <v>431</v>
      </c>
      <c r="C435" s="65" t="s">
        <v>577</v>
      </c>
    </row>
    <row r="436" spans="2:3">
      <c r="B436" s="65">
        <v>432</v>
      </c>
      <c r="C436" s="65" t="s">
        <v>578</v>
      </c>
    </row>
    <row r="437" spans="2:3">
      <c r="B437" s="65">
        <v>433</v>
      </c>
      <c r="C437" s="65" t="s">
        <v>579</v>
      </c>
    </row>
    <row r="438" spans="2:3">
      <c r="B438" s="65">
        <v>434</v>
      </c>
      <c r="C438" s="65" t="s">
        <v>580</v>
      </c>
    </row>
    <row r="439" spans="2:3">
      <c r="B439" s="65">
        <v>435</v>
      </c>
      <c r="C439" s="65" t="s">
        <v>581</v>
      </c>
    </row>
    <row r="440" spans="2:3">
      <c r="B440" s="65">
        <v>436</v>
      </c>
      <c r="C440" s="65" t="s">
        <v>582</v>
      </c>
    </row>
    <row r="441" spans="2:3">
      <c r="B441" s="65">
        <v>437</v>
      </c>
      <c r="C441" s="65" t="s">
        <v>583</v>
      </c>
    </row>
    <row r="442" spans="2:3">
      <c r="B442" s="65">
        <v>438</v>
      </c>
      <c r="C442" s="65" t="s">
        <v>584</v>
      </c>
    </row>
    <row r="443" spans="2:3">
      <c r="B443" s="65">
        <v>439</v>
      </c>
      <c r="C443" s="65" t="s">
        <v>585</v>
      </c>
    </row>
    <row r="444" spans="2:3">
      <c r="B444" s="65">
        <v>440</v>
      </c>
      <c r="C444" s="65" t="s">
        <v>586</v>
      </c>
    </row>
    <row r="445" spans="2:3">
      <c r="B445" s="65">
        <v>441</v>
      </c>
      <c r="C445" s="65" t="s">
        <v>587</v>
      </c>
    </row>
    <row r="446" spans="2:3">
      <c r="B446" s="65">
        <v>442</v>
      </c>
      <c r="C446" s="65" t="s">
        <v>89</v>
      </c>
    </row>
    <row r="447" spans="2:3">
      <c r="B447" s="65">
        <v>443</v>
      </c>
      <c r="C447" s="65" t="s">
        <v>588</v>
      </c>
    </row>
    <row r="448" spans="2:3">
      <c r="B448" s="65">
        <v>444</v>
      </c>
      <c r="C448" s="65" t="s">
        <v>589</v>
      </c>
    </row>
    <row r="449" spans="2:3">
      <c r="B449" s="65">
        <v>445</v>
      </c>
      <c r="C449" s="65" t="s">
        <v>101</v>
      </c>
    </row>
    <row r="450" spans="2:3">
      <c r="B450" s="65">
        <v>446</v>
      </c>
      <c r="C450" s="65" t="s">
        <v>590</v>
      </c>
    </row>
    <row r="451" spans="2:3">
      <c r="B451" s="65">
        <v>447</v>
      </c>
      <c r="C451" s="65" t="s">
        <v>591</v>
      </c>
    </row>
    <row r="452" spans="2:3">
      <c r="B452" s="65">
        <v>448</v>
      </c>
      <c r="C452" s="65" t="s">
        <v>592</v>
      </c>
    </row>
    <row r="453" spans="2:3">
      <c r="B453" s="65">
        <v>449</v>
      </c>
      <c r="C453" s="65" t="s">
        <v>593</v>
      </c>
    </row>
    <row r="454" spans="2:3">
      <c r="B454" s="65">
        <v>450</v>
      </c>
      <c r="C454" s="65" t="s">
        <v>594</v>
      </c>
    </row>
    <row r="455" spans="2:3">
      <c r="B455" s="65">
        <v>451</v>
      </c>
      <c r="C455" s="65" t="s">
        <v>595</v>
      </c>
    </row>
    <row r="456" spans="2:3">
      <c r="B456" s="65">
        <v>452</v>
      </c>
      <c r="C456" s="65" t="s">
        <v>596</v>
      </c>
    </row>
    <row r="457" spans="2:3">
      <c r="B457" s="65">
        <v>453</v>
      </c>
      <c r="C457" s="65" t="s">
        <v>597</v>
      </c>
    </row>
    <row r="458" spans="2:3">
      <c r="B458" s="65">
        <v>454</v>
      </c>
      <c r="C458" s="65" t="s">
        <v>598</v>
      </c>
    </row>
    <row r="459" spans="2:3">
      <c r="B459" s="65">
        <v>455</v>
      </c>
      <c r="C459" s="65" t="s">
        <v>599</v>
      </c>
    </row>
    <row r="460" spans="2:3">
      <c r="B460" s="65">
        <v>456</v>
      </c>
      <c r="C460" s="65" t="s">
        <v>600</v>
      </c>
    </row>
    <row r="461" spans="2:3">
      <c r="B461" s="65">
        <v>457</v>
      </c>
      <c r="C461" s="65" t="s">
        <v>601</v>
      </c>
    </row>
    <row r="462" spans="2:3">
      <c r="B462" s="65">
        <v>458</v>
      </c>
      <c r="C462" s="65" t="s">
        <v>602</v>
      </c>
    </row>
    <row r="463" spans="2:3">
      <c r="B463" s="65">
        <v>459</v>
      </c>
      <c r="C463" s="65" t="s">
        <v>603</v>
      </c>
    </row>
    <row r="464" spans="2:3">
      <c r="B464" s="65">
        <v>460</v>
      </c>
      <c r="C464" s="65" t="s">
        <v>604</v>
      </c>
    </row>
    <row r="465" spans="2:3">
      <c r="B465" s="65">
        <v>461</v>
      </c>
      <c r="C465" s="65" t="s">
        <v>605</v>
      </c>
    </row>
    <row r="466" spans="2:3">
      <c r="B466" s="65">
        <v>462</v>
      </c>
      <c r="C466" s="65" t="s">
        <v>606</v>
      </c>
    </row>
    <row r="467" spans="2:3">
      <c r="B467" s="65">
        <v>463</v>
      </c>
      <c r="C467" s="65" t="s">
        <v>607</v>
      </c>
    </row>
    <row r="468" spans="2:3">
      <c r="B468" s="65">
        <v>464</v>
      </c>
      <c r="C468" s="65" t="s">
        <v>608</v>
      </c>
    </row>
    <row r="469" spans="2:3">
      <c r="B469" s="65">
        <v>465</v>
      </c>
      <c r="C469" s="65" t="s">
        <v>609</v>
      </c>
    </row>
    <row r="470" spans="2:3">
      <c r="B470" s="65">
        <v>466</v>
      </c>
      <c r="C470" s="65" t="s">
        <v>610</v>
      </c>
    </row>
    <row r="471" spans="2:3">
      <c r="B471" s="65">
        <v>467</v>
      </c>
      <c r="C471" s="65" t="s">
        <v>611</v>
      </c>
    </row>
    <row r="472" spans="2:3">
      <c r="B472" s="65">
        <v>468</v>
      </c>
      <c r="C472" s="65" t="s">
        <v>157</v>
      </c>
    </row>
    <row r="473" spans="2:3">
      <c r="B473" s="65">
        <v>469</v>
      </c>
      <c r="C473" s="65" t="s">
        <v>187</v>
      </c>
    </row>
    <row r="474" spans="2:3">
      <c r="B474" s="65">
        <v>470</v>
      </c>
      <c r="C474" s="65" t="s">
        <v>612</v>
      </c>
    </row>
    <row r="475" spans="2:3">
      <c r="B475" s="65">
        <v>471</v>
      </c>
      <c r="C475" s="65" t="s">
        <v>613</v>
      </c>
    </row>
    <row r="476" spans="2:3">
      <c r="B476" s="65">
        <v>472</v>
      </c>
      <c r="C476" s="65" t="s">
        <v>614</v>
      </c>
    </row>
    <row r="477" spans="2:3">
      <c r="B477" s="65">
        <v>473</v>
      </c>
      <c r="C477" s="65" t="s">
        <v>615</v>
      </c>
    </row>
    <row r="478" spans="2:3">
      <c r="B478" s="65">
        <v>474</v>
      </c>
      <c r="C478" s="65" t="s">
        <v>616</v>
      </c>
    </row>
    <row r="479" spans="2:3">
      <c r="B479" s="65">
        <v>475</v>
      </c>
      <c r="C479" s="65" t="s">
        <v>617</v>
      </c>
    </row>
    <row r="480" spans="2:3">
      <c r="B480" s="65">
        <v>476</v>
      </c>
      <c r="C480" s="65" t="s">
        <v>618</v>
      </c>
    </row>
    <row r="481" spans="2:3">
      <c r="B481" s="65">
        <v>477</v>
      </c>
      <c r="C481" s="65" t="s">
        <v>619</v>
      </c>
    </row>
    <row r="482" spans="2:3">
      <c r="B482" s="65">
        <v>478</v>
      </c>
      <c r="C482" s="65" t="s">
        <v>105</v>
      </c>
    </row>
    <row r="483" spans="2:3">
      <c r="B483" s="65">
        <v>479</v>
      </c>
      <c r="C483" s="65" t="s">
        <v>620</v>
      </c>
    </row>
    <row r="484" spans="2:3">
      <c r="B484" s="65">
        <v>480</v>
      </c>
      <c r="C484" s="65" t="s">
        <v>621</v>
      </c>
    </row>
    <row r="485" spans="2:3">
      <c r="B485" s="65">
        <v>481</v>
      </c>
      <c r="C485" s="65" t="s">
        <v>622</v>
      </c>
    </row>
    <row r="486" spans="2:3">
      <c r="B486" s="65">
        <v>482</v>
      </c>
      <c r="C486" s="65" t="s">
        <v>623</v>
      </c>
    </row>
    <row r="487" spans="2:3">
      <c r="B487" s="65">
        <v>483</v>
      </c>
      <c r="C487" s="65" t="s">
        <v>624</v>
      </c>
    </row>
    <row r="488" spans="2:3">
      <c r="B488" s="65">
        <v>484</v>
      </c>
      <c r="C488" s="65" t="s">
        <v>625</v>
      </c>
    </row>
    <row r="489" spans="2:3">
      <c r="B489" s="65">
        <v>485</v>
      </c>
      <c r="C489" s="65" t="s">
        <v>626</v>
      </c>
    </row>
    <row r="490" spans="2:3">
      <c r="B490" s="65">
        <v>486</v>
      </c>
      <c r="C490" s="65" t="s">
        <v>627</v>
      </c>
    </row>
    <row r="491" spans="2:3">
      <c r="B491" s="65">
        <v>487</v>
      </c>
      <c r="C491" s="65" t="s">
        <v>628</v>
      </c>
    </row>
    <row r="492" spans="2:3">
      <c r="B492" s="65">
        <v>488</v>
      </c>
      <c r="C492" s="65" t="s">
        <v>629</v>
      </c>
    </row>
    <row r="493" spans="2:3">
      <c r="B493" s="65">
        <v>489</v>
      </c>
      <c r="C493" s="65" t="s">
        <v>630</v>
      </c>
    </row>
    <row r="494" spans="2:3">
      <c r="B494" s="65">
        <v>490</v>
      </c>
      <c r="C494" s="65" t="s">
        <v>631</v>
      </c>
    </row>
    <row r="495" spans="2:3">
      <c r="B495" s="65">
        <v>491</v>
      </c>
      <c r="C495" s="65" t="s">
        <v>632</v>
      </c>
    </row>
    <row r="496" spans="2:3">
      <c r="B496" s="65">
        <v>492</v>
      </c>
      <c r="C496" s="65" t="s">
        <v>633</v>
      </c>
    </row>
    <row r="497" spans="2:3">
      <c r="B497" s="65">
        <v>493</v>
      </c>
      <c r="C497" s="65" t="s">
        <v>634</v>
      </c>
    </row>
    <row r="498" spans="2:3">
      <c r="B498" s="65">
        <v>494</v>
      </c>
      <c r="C498" s="65" t="s">
        <v>635</v>
      </c>
    </row>
    <row r="499" spans="2:3">
      <c r="B499" s="65">
        <v>495</v>
      </c>
      <c r="C499" s="65" t="s">
        <v>636</v>
      </c>
    </row>
    <row r="500" spans="2:3">
      <c r="B500" s="65">
        <v>496</v>
      </c>
      <c r="C500" s="65" t="s">
        <v>637</v>
      </c>
    </row>
    <row r="501" spans="2:3">
      <c r="B501" s="65">
        <v>497</v>
      </c>
      <c r="C501" s="65" t="s">
        <v>638</v>
      </c>
    </row>
    <row r="502" spans="2:3">
      <c r="B502" s="65">
        <v>498</v>
      </c>
      <c r="C502" s="65" t="s">
        <v>639</v>
      </c>
    </row>
    <row r="503" spans="2:3">
      <c r="B503" s="65">
        <v>499</v>
      </c>
      <c r="C503" s="65" t="s">
        <v>203</v>
      </c>
    </row>
    <row r="504" spans="2:3">
      <c r="B504" s="65">
        <v>500</v>
      </c>
      <c r="C504" s="65" t="s">
        <v>640</v>
      </c>
    </row>
    <row r="505" spans="2:3">
      <c r="B505" s="65">
        <v>501</v>
      </c>
      <c r="C505" s="65" t="s">
        <v>641</v>
      </c>
    </row>
    <row r="506" spans="2:3">
      <c r="B506" s="65">
        <v>502</v>
      </c>
      <c r="C506" s="65" t="s">
        <v>267</v>
      </c>
    </row>
    <row r="507" spans="2:3">
      <c r="B507" s="65">
        <v>503</v>
      </c>
      <c r="C507" s="65" t="s">
        <v>164</v>
      </c>
    </row>
    <row r="508" spans="2:3">
      <c r="B508" s="65">
        <v>504</v>
      </c>
      <c r="C508" s="65" t="s">
        <v>642</v>
      </c>
    </row>
    <row r="509" spans="2:3">
      <c r="B509" s="65">
        <v>505</v>
      </c>
      <c r="C509" s="65" t="s">
        <v>643</v>
      </c>
    </row>
    <row r="510" spans="2:3">
      <c r="B510" s="65">
        <v>506</v>
      </c>
      <c r="C510" s="65" t="s">
        <v>644</v>
      </c>
    </row>
    <row r="511" spans="2:3">
      <c r="B511" s="65">
        <v>507</v>
      </c>
      <c r="C511" s="65" t="s">
        <v>645</v>
      </c>
    </row>
    <row r="512" spans="2:3">
      <c r="B512" s="65">
        <v>508</v>
      </c>
      <c r="C512" s="65" t="s">
        <v>646</v>
      </c>
    </row>
    <row r="513" spans="2:3">
      <c r="B513" s="65">
        <v>509</v>
      </c>
      <c r="C513" s="65" t="s">
        <v>159</v>
      </c>
    </row>
    <row r="514" spans="2:3">
      <c r="B514" s="65">
        <v>510</v>
      </c>
      <c r="C514" s="65" t="s">
        <v>647</v>
      </c>
    </row>
    <row r="515" spans="2:3">
      <c r="B515" s="65">
        <v>511</v>
      </c>
      <c r="C515" s="65" t="s">
        <v>648</v>
      </c>
    </row>
    <row r="516" spans="2:3">
      <c r="B516" s="65">
        <v>512</v>
      </c>
      <c r="C516" s="65" t="s">
        <v>649</v>
      </c>
    </row>
    <row r="517" spans="2:3">
      <c r="B517" s="65">
        <v>513</v>
      </c>
      <c r="C517" s="65" t="s">
        <v>650</v>
      </c>
    </row>
    <row r="518" spans="2:3">
      <c r="B518" s="65">
        <v>514</v>
      </c>
      <c r="C518" s="65" t="s">
        <v>651</v>
      </c>
    </row>
    <row r="519" spans="2:3">
      <c r="B519" s="65">
        <v>515</v>
      </c>
      <c r="C519" s="65" t="s">
        <v>652</v>
      </c>
    </row>
    <row r="520" spans="2:3">
      <c r="B520" s="65">
        <v>516</v>
      </c>
      <c r="C520" s="65" t="s">
        <v>653</v>
      </c>
    </row>
    <row r="521" spans="2:3">
      <c r="B521" s="65">
        <v>517</v>
      </c>
      <c r="C521" s="65" t="s">
        <v>654</v>
      </c>
    </row>
    <row r="522" spans="2:3">
      <c r="B522" s="65">
        <v>518</v>
      </c>
      <c r="C522" s="65" t="s">
        <v>655</v>
      </c>
    </row>
    <row r="523" spans="2:3">
      <c r="B523" s="65">
        <v>519</v>
      </c>
      <c r="C523" s="65" t="s">
        <v>656</v>
      </c>
    </row>
    <row r="524" spans="2:3">
      <c r="B524" s="65">
        <v>520</v>
      </c>
      <c r="C524" s="65" t="s">
        <v>657</v>
      </c>
    </row>
    <row r="525" spans="2:3">
      <c r="B525" s="65">
        <v>521</v>
      </c>
      <c r="C525" s="65" t="s">
        <v>658</v>
      </c>
    </row>
    <row r="526" spans="2:3">
      <c r="B526" s="65">
        <v>522</v>
      </c>
      <c r="C526" s="65" t="s">
        <v>659</v>
      </c>
    </row>
    <row r="527" spans="2:3">
      <c r="B527" s="65">
        <v>523</v>
      </c>
      <c r="C527" s="65" t="s">
        <v>660</v>
      </c>
    </row>
    <row r="528" spans="2:3">
      <c r="B528" s="65">
        <v>524</v>
      </c>
      <c r="C528" s="65" t="s">
        <v>661</v>
      </c>
    </row>
    <row r="529" spans="2:3">
      <c r="B529" s="65">
        <v>525</v>
      </c>
      <c r="C529" s="65" t="s">
        <v>93</v>
      </c>
    </row>
    <row r="530" spans="2:3">
      <c r="B530" s="65">
        <v>526</v>
      </c>
      <c r="C530" s="65" t="s">
        <v>662</v>
      </c>
    </row>
    <row r="531" spans="2:3">
      <c r="B531" s="65">
        <v>527</v>
      </c>
      <c r="C531" s="65" t="s">
        <v>663</v>
      </c>
    </row>
    <row r="532" spans="2:3">
      <c r="B532" s="65">
        <v>528</v>
      </c>
      <c r="C532" s="65" t="s">
        <v>664</v>
      </c>
    </row>
    <row r="533" spans="2:3">
      <c r="B533" s="65">
        <v>529</v>
      </c>
      <c r="C533" s="65" t="s">
        <v>665</v>
      </c>
    </row>
    <row r="534" spans="2:3">
      <c r="B534" s="65">
        <v>530</v>
      </c>
      <c r="C534" s="65" t="s">
        <v>666</v>
      </c>
    </row>
    <row r="535" spans="2:3">
      <c r="B535" s="65">
        <v>531</v>
      </c>
      <c r="C535" s="65" t="s">
        <v>667</v>
      </c>
    </row>
    <row r="536" spans="2:3">
      <c r="B536" s="65">
        <v>532</v>
      </c>
      <c r="C536" s="65" t="s">
        <v>668</v>
      </c>
    </row>
    <row r="537" spans="2:3">
      <c r="B537" s="65">
        <v>533</v>
      </c>
      <c r="C537" s="65" t="s">
        <v>669</v>
      </c>
    </row>
    <row r="538" spans="2:3">
      <c r="B538" s="65">
        <v>534</v>
      </c>
      <c r="C538" s="65" t="s">
        <v>670</v>
      </c>
    </row>
    <row r="539" spans="2:3">
      <c r="B539" s="65">
        <v>535</v>
      </c>
      <c r="C539" s="65" t="s">
        <v>145</v>
      </c>
    </row>
    <row r="540" spans="2:3">
      <c r="B540" s="65">
        <v>536</v>
      </c>
      <c r="C540" s="65" t="s">
        <v>671</v>
      </c>
    </row>
    <row r="541" spans="2:3">
      <c r="B541" s="65">
        <v>537</v>
      </c>
      <c r="C541" s="65" t="s">
        <v>672</v>
      </c>
    </row>
    <row r="542" spans="2:3">
      <c r="B542" s="65">
        <v>538</v>
      </c>
      <c r="C542" s="65" t="s">
        <v>673</v>
      </c>
    </row>
    <row r="543" spans="2:3">
      <c r="B543" s="65">
        <v>539</v>
      </c>
      <c r="C543" s="65" t="s">
        <v>674</v>
      </c>
    </row>
    <row r="544" spans="2:3">
      <c r="B544" s="65">
        <v>540</v>
      </c>
      <c r="C544" s="65" t="s">
        <v>675</v>
      </c>
    </row>
    <row r="545" spans="2:3">
      <c r="B545" s="65">
        <v>541</v>
      </c>
      <c r="C545" s="65" t="s">
        <v>676</v>
      </c>
    </row>
    <row r="546" spans="2:3">
      <c r="B546" s="65">
        <v>542</v>
      </c>
      <c r="C546" s="65" t="s">
        <v>677</v>
      </c>
    </row>
    <row r="547" spans="2:3">
      <c r="B547" s="65">
        <v>543</v>
      </c>
      <c r="C547" s="65" t="s">
        <v>678</v>
      </c>
    </row>
    <row r="548" spans="2:3">
      <c r="B548" s="65">
        <v>544</v>
      </c>
      <c r="C548" s="65" t="s">
        <v>679</v>
      </c>
    </row>
    <row r="549" spans="2:3">
      <c r="B549" s="65">
        <v>545</v>
      </c>
      <c r="C549" s="65" t="s">
        <v>680</v>
      </c>
    </row>
    <row r="550" spans="2:3">
      <c r="B550" s="65">
        <v>546</v>
      </c>
      <c r="C550" s="65" t="s">
        <v>681</v>
      </c>
    </row>
    <row r="551" spans="2:3">
      <c r="B551" s="65">
        <v>547</v>
      </c>
      <c r="C551" s="65" t="s">
        <v>170</v>
      </c>
    </row>
    <row r="552" spans="2:3">
      <c r="B552" s="65">
        <v>548</v>
      </c>
      <c r="C552" s="65" t="s">
        <v>682</v>
      </c>
    </row>
    <row r="553" spans="2:3">
      <c r="B553" s="65">
        <v>549</v>
      </c>
      <c r="C553" s="65" t="s">
        <v>683</v>
      </c>
    </row>
    <row r="554" spans="2:3">
      <c r="B554" s="65">
        <v>550</v>
      </c>
      <c r="C554" s="65" t="s">
        <v>684</v>
      </c>
    </row>
    <row r="555" spans="2:3">
      <c r="B555" s="65">
        <v>551</v>
      </c>
      <c r="C555" s="65" t="s">
        <v>685</v>
      </c>
    </row>
    <row r="556" spans="2:3">
      <c r="B556" s="65">
        <v>552</v>
      </c>
      <c r="C556" s="65" t="s">
        <v>686</v>
      </c>
    </row>
    <row r="557" spans="2:3">
      <c r="B557" s="65">
        <v>553</v>
      </c>
      <c r="C557" s="65" t="s">
        <v>687</v>
      </c>
    </row>
    <row r="558" spans="2:3">
      <c r="B558" s="65">
        <v>554</v>
      </c>
      <c r="C558" s="65" t="s">
        <v>688</v>
      </c>
    </row>
    <row r="559" spans="2:3">
      <c r="B559" s="65">
        <v>555</v>
      </c>
      <c r="C559" s="65" t="s">
        <v>689</v>
      </c>
    </row>
    <row r="560" spans="2:3">
      <c r="B560" s="65">
        <v>556</v>
      </c>
      <c r="C560" s="65" t="s">
        <v>690</v>
      </c>
    </row>
    <row r="561" spans="2:3">
      <c r="B561" s="65">
        <v>557</v>
      </c>
      <c r="C561" s="65" t="s">
        <v>691</v>
      </c>
    </row>
    <row r="562" spans="2:3">
      <c r="B562" s="65">
        <v>558</v>
      </c>
      <c r="C562" s="65" t="s">
        <v>692</v>
      </c>
    </row>
    <row r="563" spans="2:3">
      <c r="B563" s="65">
        <v>559</v>
      </c>
      <c r="C563" s="65" t="s">
        <v>693</v>
      </c>
    </row>
    <row r="564" spans="2:3">
      <c r="B564" s="65">
        <v>560</v>
      </c>
      <c r="C564" s="65" t="s">
        <v>694</v>
      </c>
    </row>
    <row r="565" spans="2:3">
      <c r="B565" s="65">
        <v>561</v>
      </c>
      <c r="C565" s="65" t="s">
        <v>143</v>
      </c>
    </row>
    <row r="566" spans="2:3">
      <c r="B566" s="65">
        <v>562</v>
      </c>
      <c r="C566" s="65" t="s">
        <v>99</v>
      </c>
    </row>
    <row r="567" spans="2:3">
      <c r="B567" s="65">
        <v>563</v>
      </c>
      <c r="C567" s="65" t="s">
        <v>695</v>
      </c>
    </row>
    <row r="568" spans="2:3">
      <c r="B568" s="65">
        <v>564</v>
      </c>
      <c r="C568" s="65" t="s">
        <v>42</v>
      </c>
    </row>
    <row r="569" spans="2:3">
      <c r="B569" s="65">
        <v>565</v>
      </c>
      <c r="C569" s="65" t="s">
        <v>696</v>
      </c>
    </row>
    <row r="570" spans="2:3">
      <c r="B570" s="65">
        <v>566</v>
      </c>
      <c r="C570" s="65" t="s">
        <v>697</v>
      </c>
    </row>
    <row r="571" spans="2:3">
      <c r="B571" s="65">
        <v>567</v>
      </c>
      <c r="C571" s="65" t="s">
        <v>698</v>
      </c>
    </row>
    <row r="572" spans="2:3">
      <c r="B572" s="65">
        <v>568</v>
      </c>
      <c r="C572" s="65" t="s">
        <v>699</v>
      </c>
    </row>
    <row r="573" spans="2:3">
      <c r="B573" s="65">
        <v>569</v>
      </c>
      <c r="C573" s="65" t="s">
        <v>700</v>
      </c>
    </row>
    <row r="574" spans="2:3">
      <c r="B574" s="65">
        <v>570</v>
      </c>
      <c r="C574" s="65" t="s">
        <v>701</v>
      </c>
    </row>
    <row r="575" spans="2:3">
      <c r="B575" s="65">
        <v>571</v>
      </c>
      <c r="C575" s="65" t="s">
        <v>702</v>
      </c>
    </row>
    <row r="576" spans="2:3">
      <c r="B576" s="65">
        <v>572</v>
      </c>
      <c r="C576" s="65" t="s">
        <v>703</v>
      </c>
    </row>
    <row r="577" spans="2:3">
      <c r="B577" s="65">
        <v>573</v>
      </c>
      <c r="C577" s="65" t="s">
        <v>704</v>
      </c>
    </row>
    <row r="578" spans="2:3">
      <c r="B578" s="65">
        <v>574</v>
      </c>
      <c r="C578" s="65" t="s">
        <v>705</v>
      </c>
    </row>
    <row r="579" spans="2:3">
      <c r="B579" s="65">
        <v>575</v>
      </c>
      <c r="C579" s="65" t="s">
        <v>706</v>
      </c>
    </row>
    <row r="580" spans="2:3">
      <c r="B580" s="65">
        <v>576</v>
      </c>
      <c r="C580" s="65" t="s">
        <v>108</v>
      </c>
    </row>
    <row r="581" spans="2:3">
      <c r="B581" s="65">
        <v>577</v>
      </c>
      <c r="C581" s="65" t="s">
        <v>155</v>
      </c>
    </row>
    <row r="582" spans="2:3">
      <c r="B582" s="65">
        <v>578</v>
      </c>
      <c r="C582" s="65" t="s">
        <v>707</v>
      </c>
    </row>
    <row r="583" spans="2:3">
      <c r="B583" s="65">
        <v>579</v>
      </c>
      <c r="C583" s="65" t="s">
        <v>134</v>
      </c>
    </row>
    <row r="584" spans="2:3">
      <c r="B584" s="65">
        <v>580</v>
      </c>
      <c r="C584" s="65" t="s">
        <v>708</v>
      </c>
    </row>
    <row r="585" spans="2:3">
      <c r="B585" s="65">
        <v>581</v>
      </c>
      <c r="C585" s="65" t="s">
        <v>26</v>
      </c>
    </row>
    <row r="586" spans="2:3">
      <c r="B586" s="65">
        <v>582</v>
      </c>
      <c r="C586" s="65" t="s">
        <v>709</v>
      </c>
    </row>
    <row r="587" spans="2:3">
      <c r="B587" s="65">
        <v>583</v>
      </c>
      <c r="C587" s="65" t="s">
        <v>710</v>
      </c>
    </row>
    <row r="588" spans="2:3">
      <c r="B588" s="65">
        <v>584</v>
      </c>
      <c r="C588" s="65" t="s">
        <v>711</v>
      </c>
    </row>
    <row r="589" spans="2:3">
      <c r="B589" s="65">
        <v>585</v>
      </c>
      <c r="C589" s="65" t="s">
        <v>712</v>
      </c>
    </row>
    <row r="590" spans="2:3">
      <c r="B590" s="65">
        <v>586</v>
      </c>
      <c r="C590" s="65" t="s">
        <v>713</v>
      </c>
    </row>
    <row r="591" spans="2:3">
      <c r="B591" s="65">
        <v>587</v>
      </c>
      <c r="C591" s="65" t="s">
        <v>714</v>
      </c>
    </row>
    <row r="592" spans="2:3">
      <c r="B592" s="65">
        <v>588</v>
      </c>
      <c r="C592" s="65" t="s">
        <v>715</v>
      </c>
    </row>
    <row r="593" spans="2:3">
      <c r="B593" s="65">
        <v>589</v>
      </c>
      <c r="C593" s="65" t="s">
        <v>716</v>
      </c>
    </row>
    <row r="594" spans="2:3">
      <c r="B594" s="65">
        <v>590</v>
      </c>
      <c r="C594" s="65" t="s">
        <v>717</v>
      </c>
    </row>
    <row r="595" spans="2:3">
      <c r="B595" s="65">
        <v>591</v>
      </c>
      <c r="C595" s="65" t="s">
        <v>718</v>
      </c>
    </row>
    <row r="596" spans="2:3">
      <c r="B596" s="65">
        <v>592</v>
      </c>
      <c r="C596" s="65" t="s">
        <v>719</v>
      </c>
    </row>
    <row r="597" spans="2:3">
      <c r="B597" s="65">
        <v>593</v>
      </c>
      <c r="C597" s="65" t="s">
        <v>126</v>
      </c>
    </row>
    <row r="598" spans="2:3">
      <c r="B598" s="65">
        <v>594</v>
      </c>
      <c r="C598" s="65" t="s">
        <v>720</v>
      </c>
    </row>
    <row r="599" spans="2:3">
      <c r="B599" s="65">
        <v>595</v>
      </c>
      <c r="C599" s="65" t="s">
        <v>721</v>
      </c>
    </row>
    <row r="600" spans="2:3">
      <c r="B600" s="65">
        <v>596</v>
      </c>
      <c r="C600" s="65" t="s">
        <v>722</v>
      </c>
    </row>
    <row r="601" spans="2:3">
      <c r="B601" s="65">
        <v>597</v>
      </c>
      <c r="C601" s="65" t="s">
        <v>723</v>
      </c>
    </row>
    <row r="602" spans="2:3">
      <c r="B602" s="65">
        <v>598</v>
      </c>
      <c r="C602" s="65" t="s">
        <v>724</v>
      </c>
    </row>
    <row r="603" spans="2:3">
      <c r="B603" s="65">
        <v>599</v>
      </c>
      <c r="C603" s="65" t="s">
        <v>725</v>
      </c>
    </row>
    <row r="604" spans="2:3">
      <c r="B604" s="65">
        <v>600</v>
      </c>
      <c r="C604" s="65" t="s">
        <v>726</v>
      </c>
    </row>
    <row r="605" spans="2:3">
      <c r="B605" s="65">
        <v>601</v>
      </c>
      <c r="C605" s="65" t="s">
        <v>727</v>
      </c>
    </row>
    <row r="606" spans="2:3">
      <c r="B606" s="65">
        <v>602</v>
      </c>
      <c r="C606" s="65" t="s">
        <v>728</v>
      </c>
    </row>
    <row r="607" spans="2:3">
      <c r="B607" s="65">
        <v>603</v>
      </c>
      <c r="C607" s="65" t="s">
        <v>729</v>
      </c>
    </row>
    <row r="608" spans="2:3">
      <c r="B608" s="65">
        <v>604</v>
      </c>
      <c r="C608" s="65" t="s">
        <v>730</v>
      </c>
    </row>
    <row r="609" spans="2:3">
      <c r="B609" s="65">
        <v>605</v>
      </c>
      <c r="C609" s="65" t="s">
        <v>731</v>
      </c>
    </row>
    <row r="610" spans="2:3">
      <c r="B610" s="65">
        <v>606</v>
      </c>
      <c r="C610" s="65" t="s">
        <v>732</v>
      </c>
    </row>
    <row r="611" spans="2:3">
      <c r="B611" s="65">
        <v>607</v>
      </c>
      <c r="C611" s="65" t="s">
        <v>733</v>
      </c>
    </row>
    <row r="612" spans="2:3">
      <c r="B612" s="65">
        <v>608</v>
      </c>
      <c r="C612" s="65" t="s">
        <v>734</v>
      </c>
    </row>
    <row r="613" spans="2:3">
      <c r="B613" s="65">
        <v>609</v>
      </c>
      <c r="C613" s="65" t="s">
        <v>735</v>
      </c>
    </row>
    <row r="614" spans="2:3">
      <c r="B614" s="65">
        <v>610</v>
      </c>
      <c r="C614" s="65" t="s">
        <v>736</v>
      </c>
    </row>
    <row r="615" spans="2:3">
      <c r="B615" s="65">
        <v>611</v>
      </c>
      <c r="C615" s="65" t="s">
        <v>737</v>
      </c>
    </row>
    <row r="616" spans="2:3">
      <c r="B616" s="65">
        <v>612</v>
      </c>
      <c r="C616" s="65" t="s">
        <v>738</v>
      </c>
    </row>
    <row r="617" spans="2:3">
      <c r="B617" s="65">
        <v>613</v>
      </c>
      <c r="C617" s="65" t="s">
        <v>168</v>
      </c>
    </row>
    <row r="618" spans="2:3">
      <c r="B618" s="65">
        <v>614</v>
      </c>
      <c r="C618" s="65" t="s">
        <v>739</v>
      </c>
    </row>
    <row r="619" spans="2:3">
      <c r="B619" s="65">
        <v>615</v>
      </c>
      <c r="C619" s="65" t="s">
        <v>740</v>
      </c>
    </row>
    <row r="620" spans="2:3">
      <c r="B620" s="65">
        <v>616</v>
      </c>
      <c r="C620" s="65" t="s">
        <v>741</v>
      </c>
    </row>
    <row r="621" spans="2:3">
      <c r="B621" s="65">
        <v>617</v>
      </c>
      <c r="C621" s="65" t="s">
        <v>742</v>
      </c>
    </row>
    <row r="622" spans="2:3">
      <c r="B622" s="65">
        <v>618</v>
      </c>
      <c r="C622" s="65" t="s">
        <v>743</v>
      </c>
    </row>
    <row r="623" spans="2:3">
      <c r="B623" s="65">
        <v>619</v>
      </c>
      <c r="C623" s="65" t="s">
        <v>744</v>
      </c>
    </row>
    <row r="624" spans="2:3">
      <c r="B624" s="65">
        <v>620</v>
      </c>
      <c r="C624" s="65" t="s">
        <v>745</v>
      </c>
    </row>
    <row r="625" spans="2:3">
      <c r="B625" s="65">
        <v>621</v>
      </c>
      <c r="C625" s="65" t="s">
        <v>746</v>
      </c>
    </row>
    <row r="626" spans="2:3">
      <c r="B626" s="65">
        <v>622</v>
      </c>
      <c r="C626" s="65" t="s">
        <v>747</v>
      </c>
    </row>
    <row r="627" spans="2:3">
      <c r="B627" s="65">
        <v>623</v>
      </c>
      <c r="C627" s="65" t="s">
        <v>748</v>
      </c>
    </row>
    <row r="628" spans="2:3">
      <c r="B628" s="65">
        <v>624</v>
      </c>
      <c r="C628" s="65" t="s">
        <v>749</v>
      </c>
    </row>
    <row r="629" spans="2:3">
      <c r="B629" s="65">
        <v>625</v>
      </c>
      <c r="C629" s="65" t="s">
        <v>750</v>
      </c>
    </row>
    <row r="630" spans="2:3">
      <c r="B630" s="65">
        <v>626</v>
      </c>
      <c r="C630" s="65" t="s">
        <v>751</v>
      </c>
    </row>
    <row r="631" spans="2:3">
      <c r="B631" s="65">
        <v>627</v>
      </c>
      <c r="C631" s="65" t="s">
        <v>752</v>
      </c>
    </row>
    <row r="632" spans="2:3">
      <c r="B632" s="65">
        <v>628</v>
      </c>
      <c r="C632" s="65" t="s">
        <v>753</v>
      </c>
    </row>
    <row r="633" spans="2:3">
      <c r="B633" s="65">
        <v>629</v>
      </c>
      <c r="C633" s="65" t="s">
        <v>754</v>
      </c>
    </row>
    <row r="634" spans="2:3">
      <c r="B634" s="65">
        <v>630</v>
      </c>
      <c r="C634" s="65" t="s">
        <v>755</v>
      </c>
    </row>
    <row r="635" spans="2:3">
      <c r="B635" s="65">
        <v>631</v>
      </c>
      <c r="C635" s="65" t="s">
        <v>756</v>
      </c>
    </row>
    <row r="636" spans="2:3">
      <c r="B636" s="65">
        <v>632</v>
      </c>
      <c r="C636" s="65" t="s">
        <v>757</v>
      </c>
    </row>
    <row r="637" spans="2:3">
      <c r="B637" s="65">
        <v>633</v>
      </c>
      <c r="C637" s="65" t="s">
        <v>103</v>
      </c>
    </row>
    <row r="638" spans="2:3">
      <c r="B638" s="65">
        <v>634</v>
      </c>
      <c r="C638" s="65" t="s">
        <v>758</v>
      </c>
    </row>
    <row r="639" spans="2:3">
      <c r="B639" s="65">
        <v>635</v>
      </c>
      <c r="C639" s="65" t="s">
        <v>759</v>
      </c>
    </row>
    <row r="640" spans="2:3">
      <c r="B640" s="65">
        <v>636</v>
      </c>
      <c r="C640" s="65" t="s">
        <v>760</v>
      </c>
    </row>
    <row r="641" spans="2:3">
      <c r="B641" s="65">
        <v>637</v>
      </c>
      <c r="C641" s="65" t="s">
        <v>761</v>
      </c>
    </row>
    <row r="642" spans="2:3">
      <c r="B642" s="65">
        <v>638</v>
      </c>
      <c r="C642" s="65" t="s">
        <v>762</v>
      </c>
    </row>
    <row r="643" spans="2:3">
      <c r="B643" s="65">
        <v>639</v>
      </c>
      <c r="C643" s="65" t="s">
        <v>763</v>
      </c>
    </row>
    <row r="644" spans="2:3">
      <c r="B644" s="65">
        <v>640</v>
      </c>
      <c r="C644" s="65" t="s">
        <v>764</v>
      </c>
    </row>
    <row r="645" spans="2:3">
      <c r="B645" s="65">
        <v>641</v>
      </c>
      <c r="C645" s="65" t="s">
        <v>765</v>
      </c>
    </row>
    <row r="646" spans="2:3">
      <c r="B646" s="65">
        <v>642</v>
      </c>
      <c r="C646" s="65" t="s">
        <v>766</v>
      </c>
    </row>
    <row r="647" spans="2:3">
      <c r="B647" s="67">
        <v>643</v>
      </c>
      <c r="C647" s="67" t="s">
        <v>767</v>
      </c>
    </row>
    <row r="648" spans="2:3">
      <c r="B648" s="56"/>
      <c r="C648" s="56"/>
    </row>
    <row r="649" spans="2:3">
      <c r="B649" s="56"/>
      <c r="C649" s="56"/>
    </row>
    <row r="650" spans="2:3">
      <c r="B650" s="56"/>
      <c r="C650" s="56"/>
    </row>
    <row r="651" spans="2:3">
      <c r="B651" s="56"/>
      <c r="C651" s="56"/>
    </row>
    <row r="652" spans="2:3">
      <c r="B652" s="56"/>
      <c r="C652" s="56"/>
    </row>
    <row r="653" spans="2:3">
      <c r="B653" s="56"/>
      <c r="C653" s="5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2A788-1D60-415A-AB01-CB76C5B6EDAD}">
  <sheetPr>
    <tabColor rgb="FF006837"/>
  </sheetPr>
  <dimension ref="A1:U16"/>
  <sheetViews>
    <sheetView showGridLines="0" zoomScale="60" workbookViewId="0"/>
  </sheetViews>
  <sheetFormatPr defaultColWidth="8.6640625" defaultRowHeight="14.4"/>
  <cols>
    <col min="1" max="15" width="7.5546875" customWidth="1"/>
    <col min="20" max="20" width="12.88671875" bestFit="1" customWidth="1"/>
    <col min="21" max="21" width="42" bestFit="1" customWidth="1"/>
  </cols>
  <sheetData>
    <row r="1" spans="1:21" ht="36.6">
      <c r="A1" s="57" t="s">
        <v>768</v>
      </c>
      <c r="B1" s="62"/>
      <c r="C1" s="62"/>
      <c r="D1" s="62"/>
      <c r="E1" s="62"/>
      <c r="F1" s="62"/>
      <c r="G1" s="62"/>
      <c r="H1" s="62"/>
      <c r="I1" s="62"/>
      <c r="J1" s="62"/>
      <c r="K1" s="58" t="s">
        <v>769</v>
      </c>
      <c r="L1" s="62"/>
      <c r="M1" s="62"/>
      <c r="N1" s="62"/>
      <c r="O1" s="59" t="s">
        <v>770</v>
      </c>
      <c r="P1" s="61">
        <f>ROW()</f>
        <v>1</v>
      </c>
    </row>
    <row r="2" spans="1:21" ht="36.6">
      <c r="A2" s="62"/>
      <c r="B2" s="59" t="s">
        <v>770</v>
      </c>
      <c r="C2" s="62"/>
      <c r="D2" s="62"/>
      <c r="E2" s="62"/>
      <c r="F2" s="60" t="s">
        <v>771</v>
      </c>
      <c r="G2" s="62"/>
      <c r="H2" s="62"/>
      <c r="I2" s="62"/>
      <c r="J2" s="60" t="s">
        <v>771</v>
      </c>
      <c r="K2" s="62"/>
      <c r="L2" s="62"/>
      <c r="M2" s="62"/>
      <c r="N2" s="59" t="s">
        <v>770</v>
      </c>
      <c r="O2" s="62"/>
      <c r="P2" s="61">
        <f>ROW()</f>
        <v>2</v>
      </c>
      <c r="S2" s="81" t="s">
        <v>772</v>
      </c>
      <c r="T2" s="75" t="s">
        <v>773</v>
      </c>
      <c r="U2" s="75"/>
    </row>
    <row r="3" spans="1:21" ht="36.6">
      <c r="A3" s="62"/>
      <c r="B3" s="60" t="s">
        <v>771</v>
      </c>
      <c r="C3" s="59" t="s">
        <v>770</v>
      </c>
      <c r="D3" s="62"/>
      <c r="E3" s="62"/>
      <c r="F3" s="62"/>
      <c r="G3" s="62"/>
      <c r="H3" s="62"/>
      <c r="I3" s="62"/>
      <c r="J3" s="62"/>
      <c r="K3" s="62"/>
      <c r="L3" s="62"/>
      <c r="M3" s="59" t="s">
        <v>770</v>
      </c>
      <c r="N3" s="60" t="s">
        <v>771</v>
      </c>
      <c r="O3" s="62"/>
      <c r="P3" s="61">
        <f>ROW()</f>
        <v>3</v>
      </c>
      <c r="S3" s="59" t="s">
        <v>770</v>
      </c>
      <c r="T3" s="79" t="s">
        <v>774</v>
      </c>
      <c r="U3" s="77" t="s">
        <v>775</v>
      </c>
    </row>
    <row r="4" spans="1:21" ht="36.6">
      <c r="A4" s="62"/>
      <c r="B4" s="62"/>
      <c r="C4" s="62"/>
      <c r="D4" s="59" t="s">
        <v>770</v>
      </c>
      <c r="E4" s="62"/>
      <c r="F4" s="62"/>
      <c r="G4" s="62"/>
      <c r="H4" s="58" t="s">
        <v>769</v>
      </c>
      <c r="I4" s="62"/>
      <c r="J4" s="62"/>
      <c r="K4" s="62"/>
      <c r="L4" s="59" t="s">
        <v>770</v>
      </c>
      <c r="M4" s="62"/>
      <c r="N4" s="62"/>
      <c r="O4" s="62"/>
      <c r="P4" s="61">
        <f>ROW()</f>
        <v>4</v>
      </c>
      <c r="S4" s="58" t="s">
        <v>769</v>
      </c>
      <c r="T4" s="80" t="s">
        <v>776</v>
      </c>
      <c r="U4" s="78" t="s">
        <v>777</v>
      </c>
    </row>
    <row r="5" spans="1:21" ht="36.6">
      <c r="A5" s="58" t="s">
        <v>769</v>
      </c>
      <c r="B5" s="62"/>
      <c r="C5" s="57" t="s">
        <v>768</v>
      </c>
      <c r="D5" s="62"/>
      <c r="E5" s="59" t="s">
        <v>770</v>
      </c>
      <c r="F5" s="62"/>
      <c r="G5" s="62"/>
      <c r="H5" s="62"/>
      <c r="I5" s="62"/>
      <c r="J5" s="62"/>
      <c r="K5" s="59" t="s">
        <v>770</v>
      </c>
      <c r="L5" s="62"/>
      <c r="M5" s="62"/>
      <c r="N5" s="62"/>
      <c r="O5" s="62"/>
      <c r="P5" s="61">
        <f>ROW()</f>
        <v>5</v>
      </c>
      <c r="S5" s="60" t="s">
        <v>771</v>
      </c>
      <c r="T5" s="80" t="s">
        <v>778</v>
      </c>
      <c r="U5" s="78" t="s">
        <v>779</v>
      </c>
    </row>
    <row r="6" spans="1:21" ht="36.6">
      <c r="A6" s="62"/>
      <c r="B6" s="62"/>
      <c r="C6" s="62"/>
      <c r="D6" s="62"/>
      <c r="E6" s="62"/>
      <c r="F6" s="59" t="s">
        <v>770</v>
      </c>
      <c r="G6" s="62"/>
      <c r="H6" s="62"/>
      <c r="I6" s="62"/>
      <c r="J6" s="59" t="s">
        <v>770</v>
      </c>
      <c r="K6" s="62"/>
      <c r="L6" s="62"/>
      <c r="M6" s="62"/>
      <c r="N6" s="62"/>
      <c r="O6" s="62"/>
      <c r="P6" s="61">
        <f>ROW()</f>
        <v>6</v>
      </c>
      <c r="S6" s="57" t="s">
        <v>768</v>
      </c>
      <c r="T6" s="80" t="s">
        <v>780</v>
      </c>
      <c r="U6" s="78" t="s">
        <v>781</v>
      </c>
    </row>
    <row r="7" spans="1:21" ht="36.6">
      <c r="A7" s="62"/>
      <c r="B7" s="62"/>
      <c r="C7" s="62"/>
      <c r="D7" s="62"/>
      <c r="E7" s="62"/>
      <c r="F7" s="62"/>
      <c r="G7" s="59" t="s">
        <v>770</v>
      </c>
      <c r="H7" s="62"/>
      <c r="I7" s="59" t="s">
        <v>770</v>
      </c>
      <c r="J7" s="62"/>
      <c r="K7" s="62"/>
      <c r="L7" s="62"/>
      <c r="M7" s="62"/>
      <c r="N7" s="62"/>
      <c r="O7" s="62"/>
      <c r="P7" s="61">
        <f>ROW()</f>
        <v>7</v>
      </c>
    </row>
    <row r="8" spans="1:21" ht="36.6">
      <c r="A8" s="58" t="s">
        <v>769</v>
      </c>
      <c r="B8" s="62"/>
      <c r="C8" s="60" t="s">
        <v>771</v>
      </c>
      <c r="D8" s="62"/>
      <c r="E8" s="62"/>
      <c r="F8" s="62"/>
      <c r="G8" s="62"/>
      <c r="H8" s="59" t="s">
        <v>770</v>
      </c>
      <c r="I8" s="62"/>
      <c r="J8" s="62"/>
      <c r="K8" s="62"/>
      <c r="L8" s="62"/>
      <c r="M8" s="60" t="s">
        <v>771</v>
      </c>
      <c r="N8" s="62"/>
      <c r="O8" s="58" t="s">
        <v>769</v>
      </c>
      <c r="P8" s="61">
        <f>ROW()</f>
        <v>8</v>
      </c>
    </row>
    <row r="9" spans="1:21" ht="36.6">
      <c r="A9" s="62"/>
      <c r="B9" s="62"/>
      <c r="C9" s="62"/>
      <c r="D9" s="62"/>
      <c r="E9" s="62"/>
      <c r="F9" s="62"/>
      <c r="G9" s="59" t="s">
        <v>770</v>
      </c>
      <c r="H9" s="62"/>
      <c r="I9" s="59" t="s">
        <v>770</v>
      </c>
      <c r="J9" s="62"/>
      <c r="K9" s="62"/>
      <c r="L9" s="62"/>
      <c r="M9" s="62"/>
      <c r="N9" s="62"/>
      <c r="O9" s="62"/>
      <c r="P9" s="61">
        <f>ROW()</f>
        <v>9</v>
      </c>
    </row>
    <row r="10" spans="1:21" ht="36.6">
      <c r="A10" s="62"/>
      <c r="B10" s="62"/>
      <c r="C10" s="62"/>
      <c r="D10" s="62"/>
      <c r="E10" s="62"/>
      <c r="F10" s="59" t="s">
        <v>770</v>
      </c>
      <c r="G10" s="62"/>
      <c r="H10" s="62"/>
      <c r="I10" s="62"/>
      <c r="J10" s="59" t="s">
        <v>770</v>
      </c>
      <c r="K10" s="62"/>
      <c r="L10" s="62"/>
      <c r="M10" s="62"/>
      <c r="N10" s="62"/>
      <c r="O10" s="62"/>
      <c r="P10" s="61">
        <f>ROW()</f>
        <v>10</v>
      </c>
    </row>
    <row r="11" spans="1:21" ht="36.6">
      <c r="A11" s="62"/>
      <c r="B11" s="62"/>
      <c r="C11" s="62"/>
      <c r="D11" s="62"/>
      <c r="E11" s="59" t="s">
        <v>770</v>
      </c>
      <c r="F11" s="62"/>
      <c r="G11" s="62"/>
      <c r="H11" s="57" t="s">
        <v>768</v>
      </c>
      <c r="I11" s="62"/>
      <c r="J11" s="62"/>
      <c r="K11" s="59" t="s">
        <v>770</v>
      </c>
      <c r="L11" s="62"/>
      <c r="M11" s="62"/>
      <c r="N11" s="62"/>
      <c r="O11" s="58" t="s">
        <v>769</v>
      </c>
      <c r="P11" s="61">
        <f>ROW()</f>
        <v>11</v>
      </c>
    </row>
    <row r="12" spans="1:21" ht="36.6">
      <c r="A12" s="62"/>
      <c r="B12" s="62"/>
      <c r="C12" s="62"/>
      <c r="D12" s="59" t="s">
        <v>770</v>
      </c>
      <c r="E12" s="62"/>
      <c r="F12" s="62"/>
      <c r="G12" s="62"/>
      <c r="H12" s="62"/>
      <c r="I12" s="62"/>
      <c r="J12" s="62"/>
      <c r="K12" s="62"/>
      <c r="L12" s="59" t="s">
        <v>770</v>
      </c>
      <c r="M12" s="62"/>
      <c r="N12" s="62"/>
      <c r="O12" s="62"/>
      <c r="P12" s="61">
        <f>ROW()</f>
        <v>12</v>
      </c>
    </row>
    <row r="13" spans="1:21" ht="36.6">
      <c r="A13" s="62"/>
      <c r="B13" s="60" t="s">
        <v>771</v>
      </c>
      <c r="C13" s="59" t="s">
        <v>770</v>
      </c>
      <c r="D13" s="62"/>
      <c r="E13" s="62"/>
      <c r="F13" s="62"/>
      <c r="G13" s="62"/>
      <c r="H13" s="62"/>
      <c r="I13" s="62"/>
      <c r="J13" s="62"/>
      <c r="K13" s="62"/>
      <c r="L13" s="62"/>
      <c r="M13" s="59" t="s">
        <v>770</v>
      </c>
      <c r="N13" s="60" t="s">
        <v>771</v>
      </c>
      <c r="O13" s="62"/>
      <c r="P13" s="61">
        <f>ROW()</f>
        <v>13</v>
      </c>
    </row>
    <row r="14" spans="1:21" ht="36.6">
      <c r="A14" s="62"/>
      <c r="B14" s="59" t="s">
        <v>770</v>
      </c>
      <c r="C14" s="62"/>
      <c r="D14" s="62"/>
      <c r="E14" s="62"/>
      <c r="F14" s="60" t="s">
        <v>771</v>
      </c>
      <c r="G14" s="62"/>
      <c r="H14" s="62"/>
      <c r="I14" s="62"/>
      <c r="J14" s="60" t="s">
        <v>771</v>
      </c>
      <c r="K14" s="62"/>
      <c r="L14" s="62"/>
      <c r="M14" s="62"/>
      <c r="N14" s="59" t="s">
        <v>770</v>
      </c>
      <c r="O14" s="62"/>
      <c r="P14" s="61">
        <f>ROW()</f>
        <v>14</v>
      </c>
    </row>
    <row r="15" spans="1:21" ht="36.6">
      <c r="A15" s="59" t="s">
        <v>770</v>
      </c>
      <c r="B15" s="62"/>
      <c r="C15" s="62"/>
      <c r="D15" s="62"/>
      <c r="E15" s="58" t="s">
        <v>769</v>
      </c>
      <c r="F15" s="62"/>
      <c r="G15" s="62"/>
      <c r="H15" s="58" t="s">
        <v>769</v>
      </c>
      <c r="I15" s="62"/>
      <c r="J15" s="62"/>
      <c r="K15" s="62"/>
      <c r="L15" s="62"/>
      <c r="M15" s="62"/>
      <c r="N15" s="62"/>
      <c r="O15" s="57" t="s">
        <v>768</v>
      </c>
      <c r="P15" s="61">
        <f>ROW()</f>
        <v>15</v>
      </c>
    </row>
    <row r="16" spans="1:21" ht="25.8">
      <c r="A16" s="61" t="s">
        <v>64</v>
      </c>
      <c r="B16" s="61" t="s">
        <v>65</v>
      </c>
      <c r="C16" s="61" t="s">
        <v>84</v>
      </c>
      <c r="D16" s="61" t="s">
        <v>79</v>
      </c>
      <c r="E16" s="61" t="s">
        <v>91</v>
      </c>
      <c r="F16" s="61" t="s">
        <v>86</v>
      </c>
      <c r="G16" s="61" t="s">
        <v>94</v>
      </c>
      <c r="H16" s="61" t="s">
        <v>71</v>
      </c>
      <c r="I16" s="61" t="s">
        <v>63</v>
      </c>
      <c r="J16" s="61" t="s">
        <v>92</v>
      </c>
      <c r="K16" s="61" t="s">
        <v>76</v>
      </c>
      <c r="L16" s="61" t="s">
        <v>87</v>
      </c>
      <c r="M16" s="61" t="s">
        <v>68</v>
      </c>
      <c r="N16" s="61" t="s">
        <v>67</v>
      </c>
      <c r="O16" s="61"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Cas</vt:lpstr>
      <vt:lpstr>Mots et Lettres</vt:lpstr>
      <vt:lpstr>Plateau</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FMWC;Julien Lacaze</dc:creator>
  <cp:keywords/>
  <dc:description/>
  <cp:lastModifiedBy>Mark Biegert</cp:lastModifiedBy>
  <cp:revision/>
  <dcterms:created xsi:type="dcterms:W3CDTF">2024-01-24T17:30:52Z</dcterms:created>
  <dcterms:modified xsi:type="dcterms:W3CDTF">2025-06-22T02:12:14Z</dcterms:modified>
  <cp:category/>
  <cp:contentStatus/>
</cp:coreProperties>
</file>