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0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755DB69F-E539-4843-BDF8-1E803D09177D}" xr6:coauthVersionLast="47" xr6:coauthVersionMax="47" xr10:uidLastSave="{00000000-0000-0000-0000-000000000000}"/>
  <bookViews>
    <workbookView xWindow="-30540" yWindow="770" windowWidth="18380" windowHeight="19260" activeTab="3" xr2:uid="{00000000-000D-0000-FFFF-FFFF00000000}"/>
  </bookViews>
  <sheets>
    <sheet name="Original" sheetId="1" r:id="rId1"/>
    <sheet name="EDA" sheetId="2" r:id="rId2"/>
    <sheet name="Alt" sheetId="3" r:id="rId3"/>
    <sheet name="Alt2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" i="4" l="1" a="1"/>
  <c r="B11" i="4" s="1"/>
  <c r="B12" i="3" a="1"/>
  <c r="B12" i="3" s="1"/>
  <c r="B17" i="2" a="1"/>
  <c r="B17" i="2" s="1"/>
  <c r="D11" i="2" a="1"/>
  <c r="D11" i="2" s="1"/>
  <c r="C12" i="2"/>
  <c r="C13" i="2"/>
  <c r="C14" i="2"/>
  <c r="C11" i="2"/>
  <c r="A13" i="2" a="1"/>
  <c r="A13" i="2" s="1"/>
  <c r="A14" i="2" a="1"/>
  <c r="A14" i="2" s="1"/>
  <c r="A11" i="2" a="1"/>
  <c r="A11" i="2" s="1"/>
  <c r="A12" i="2" a="1"/>
  <c r="A12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5FF7A1-D0F4-43DD-9D46-4C222D6D8C13}" keepAlive="1" name="Query - Table1" description="Connection to the 'Table1' query in the workbook." type="5" refreshedVersion="0" background="1">
    <dbPr connection="Provider=Microsoft.Mashup.OleDb.1;Data Source=$Workbook$;Location=Table1;Extended Properties=&quot;&quot;" command="SELECT * FROM [Table1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<sst xmlns="http://schemas.openxmlformats.org/spreadsheetml/2006/main" count="137" uniqueCount="20">
  <si>
    <t>Answer Expected</t>
  </si>
  <si>
    <t>Time Period</t>
  </si>
  <si>
    <t>Sun</t>
  </si>
  <si>
    <t>Mon</t>
  </si>
  <si>
    <t>Tue</t>
  </si>
  <si>
    <t>Wed</t>
  </si>
  <si>
    <t>Thu</t>
  </si>
  <si>
    <t>Fri</t>
  </si>
  <si>
    <t>Sat</t>
  </si>
  <si>
    <t>Name</t>
  </si>
  <si>
    <t>Total Hours</t>
  </si>
  <si>
    <t>06:00 - 08:30</t>
  </si>
  <si>
    <t>Bill</t>
  </si>
  <si>
    <t>Doug</t>
  </si>
  <si>
    <t>09:00 - 11:00</t>
  </si>
  <si>
    <t>Sue</t>
  </si>
  <si>
    <t>Rachel</t>
  </si>
  <si>
    <t>12:00 - 15:00</t>
  </si>
  <si>
    <t>15:00 - 19:30</t>
  </si>
  <si>
    <t>This actually is similar to Alt.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</si>
</sst>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Continuous"/>
    </xf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5</xdr:row>
      <xdr:rowOff>152400</xdr:rowOff>
    </xdr:from>
    <xdr:to>
      <xdr:col>11</xdr:col>
      <xdr:colOff>490544</xdr:colOff>
      <xdr:row>60</xdr:row>
      <xdr:rowOff>82550</xdr:rowOff>
    </xdr:to>
    <xdr:pic>
      <xdr:nvPicPr>
        <xdr:cNvPr id="3" name="Picture 2" descr="A person making a thumbs down gesture&#10;&#10;Description automatically generated">
          <a:extLst>
            <a:ext uri="{FF2B5EF4-FFF2-40B4-BE49-F238E27FC236}">
              <a16:creationId xmlns:a16="http://schemas.microsoft.com/office/drawing/2014/main" id="{E1F480F5-E07B-3C82-1867-1147774C5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1073150"/>
          <a:ext cx="3989394" cy="10058400"/>
        </a:xfrm>
        <a:prstGeom prst="rect">
          <a:avLst/>
        </a:prstGeom>
      </xdr:spPr>
    </xdr:pic>
    <xdr:clientData/>
  </xdr:twoCellAnchor>
  <xdr:twoCellAnchor>
    <xdr:from>
      <xdr:col>1</xdr:col>
      <xdr:colOff>304800</xdr:colOff>
      <xdr:row>11</xdr:row>
      <xdr:rowOff>146050</xdr:rowOff>
    </xdr:from>
    <xdr:to>
      <xdr:col>6</xdr:col>
      <xdr:colOff>311150</xdr:colOff>
      <xdr:row>20</xdr:row>
      <xdr:rowOff>95250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B9D7161B-907B-FA9A-4D7F-445B8F8A3766}"/>
            </a:ext>
          </a:extLst>
        </xdr:cNvPr>
        <xdr:cNvSpPr/>
      </xdr:nvSpPr>
      <xdr:spPr>
        <a:xfrm>
          <a:off x="1104900" y="2171700"/>
          <a:ext cx="1873250" cy="1606550"/>
        </a:xfrm>
        <a:prstGeom prst="cloudCallout">
          <a:avLst>
            <a:gd name="adj1" fmla="val 57167"/>
            <a:gd name="adj2" fmla="val -7623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total time in hours spent by various persons. </a:t>
          </a:r>
        </a:p>
      </xdr:txBody>
    </xdr:sp>
    <xdr:clientData/>
  </xdr:twoCellAnchor>
  <xdr:twoCellAnchor editAs="oneCell">
    <xdr:from>
      <xdr:col>10</xdr:col>
      <xdr:colOff>12700</xdr:colOff>
      <xdr:row>15</xdr:row>
      <xdr:rowOff>152400</xdr:rowOff>
    </xdr:from>
    <xdr:to>
      <xdr:col>11</xdr:col>
      <xdr:colOff>281940</xdr:colOff>
      <xdr:row>19</xdr:row>
      <xdr:rowOff>35981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5A4BAF17-BB28-4262-BB07-255751FEF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65600" y="29146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"/>
  <sheetViews>
    <sheetView workbookViewId="0">
      <selection activeCell="Q16" sqref="Q16"/>
    </sheetView>
  </sheetViews>
  <sheetFormatPr defaultRowHeight="14.4" x14ac:dyDescent="0.3"/>
  <cols>
    <col min="1" max="1" width="11.44140625" bestFit="1" customWidth="1"/>
    <col min="2" max="3" width="6.33203125" bestFit="1" customWidth="1"/>
    <col min="4" max="4" width="3.88671875" bestFit="1" customWidth="1"/>
    <col min="5" max="5" width="6.33203125" bestFit="1" customWidth="1"/>
    <col min="6" max="6" width="4" bestFit="1" customWidth="1"/>
    <col min="7" max="7" width="6.33203125" bestFit="1" customWidth="1"/>
    <col min="8" max="8" width="3.88671875" bestFit="1" customWidth="1"/>
    <col min="9" max="9" width="2.88671875" customWidth="1"/>
    <col min="10" max="10" width="8.44140625" customWidth="1"/>
    <col min="11" max="11" width="10.5546875" bestFit="1" customWidth="1"/>
  </cols>
  <sheetData>
    <row r="1" spans="1:11" x14ac:dyDescent="0.3">
      <c r="J1" s="3" t="s">
        <v>0</v>
      </c>
      <c r="K1" s="3"/>
    </row>
    <row r="2" spans="1:11" x14ac:dyDescent="0.3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J2" s="2" t="s">
        <v>9</v>
      </c>
      <c r="K2" s="2" t="s">
        <v>10</v>
      </c>
    </row>
    <row r="3" spans="1:11" x14ac:dyDescent="0.3">
      <c r="A3" t="s">
        <v>11</v>
      </c>
      <c r="B3" t="s">
        <v>12</v>
      </c>
      <c r="E3" t="s">
        <v>13</v>
      </c>
      <c r="F3" t="s">
        <v>12</v>
      </c>
      <c r="J3" t="s">
        <v>12</v>
      </c>
      <c r="K3">
        <v>11.5</v>
      </c>
    </row>
    <row r="4" spans="1:11" x14ac:dyDescent="0.3">
      <c r="A4" t="s">
        <v>14</v>
      </c>
      <c r="B4" t="s">
        <v>15</v>
      </c>
      <c r="C4" t="s">
        <v>16</v>
      </c>
      <c r="D4" t="s">
        <v>12</v>
      </c>
      <c r="E4" t="s">
        <v>15</v>
      </c>
      <c r="G4" t="s">
        <v>16</v>
      </c>
      <c r="H4" t="s">
        <v>15</v>
      </c>
      <c r="J4" t="s">
        <v>13</v>
      </c>
      <c r="K4">
        <v>10</v>
      </c>
    </row>
    <row r="5" spans="1:11" x14ac:dyDescent="0.3">
      <c r="A5" t="s">
        <v>17</v>
      </c>
      <c r="C5" t="s">
        <v>13</v>
      </c>
      <c r="E5" t="s">
        <v>16</v>
      </c>
      <c r="J5" t="s">
        <v>15</v>
      </c>
      <c r="K5">
        <v>10.5</v>
      </c>
    </row>
    <row r="6" spans="1:11" x14ac:dyDescent="0.3">
      <c r="A6" t="s">
        <v>18</v>
      </c>
      <c r="B6" t="s">
        <v>16</v>
      </c>
      <c r="C6" t="s">
        <v>12</v>
      </c>
      <c r="F6" t="s">
        <v>15</v>
      </c>
      <c r="G6" t="s">
        <v>13</v>
      </c>
      <c r="J6" t="s">
        <v>16</v>
      </c>
      <c r="K6">
        <v>11.5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92D13-D7FF-453C-BE82-484664FD4C00}">
  <dimension ref="A1:K48"/>
  <sheetViews>
    <sheetView workbookViewId="0">
      <selection activeCell="B17" sqref="B17"/>
    </sheetView>
  </sheetViews>
  <sheetFormatPr defaultRowHeight="14.4" x14ac:dyDescent="0.3"/>
  <cols>
    <col min="1" max="1" width="11.44140625" bestFit="1" customWidth="1"/>
    <col min="2" max="3" width="6.33203125" bestFit="1" customWidth="1"/>
    <col min="4" max="4" width="10.5546875" customWidth="1"/>
    <col min="5" max="5" width="6.33203125" bestFit="1" customWidth="1"/>
    <col min="6" max="6" width="9.6640625" customWidth="1"/>
    <col min="7" max="7" width="6.33203125" bestFit="1" customWidth="1"/>
    <col min="8" max="8" width="3.88671875" bestFit="1" customWidth="1"/>
    <col min="9" max="9" width="2.88671875" customWidth="1"/>
    <col min="10" max="10" width="8.44140625" customWidth="1"/>
    <col min="11" max="11" width="10.5546875" bestFit="1" customWidth="1"/>
  </cols>
  <sheetData>
    <row r="1" spans="1:11" x14ac:dyDescent="0.3">
      <c r="J1" s="3" t="s">
        <v>0</v>
      </c>
      <c r="K1" s="3"/>
    </row>
    <row r="2" spans="1:11" x14ac:dyDescent="0.3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J2" s="2" t="s">
        <v>9</v>
      </c>
      <c r="K2" s="2" t="s">
        <v>10</v>
      </c>
    </row>
    <row r="3" spans="1:11" x14ac:dyDescent="0.3">
      <c r="A3" t="s">
        <v>11</v>
      </c>
      <c r="B3" t="s">
        <v>12</v>
      </c>
      <c r="E3" t="s">
        <v>13</v>
      </c>
      <c r="F3" t="s">
        <v>12</v>
      </c>
      <c r="J3" t="s">
        <v>12</v>
      </c>
      <c r="K3">
        <v>11.5</v>
      </c>
    </row>
    <row r="4" spans="1:11" x14ac:dyDescent="0.3">
      <c r="A4" t="s">
        <v>14</v>
      </c>
      <c r="B4" t="s">
        <v>15</v>
      </c>
      <c r="C4" t="s">
        <v>16</v>
      </c>
      <c r="D4" t="s">
        <v>12</v>
      </c>
      <c r="E4" t="s">
        <v>15</v>
      </c>
      <c r="G4" t="s">
        <v>16</v>
      </c>
      <c r="H4" t="s">
        <v>15</v>
      </c>
      <c r="J4" t="s">
        <v>13</v>
      </c>
      <c r="K4">
        <v>10</v>
      </c>
    </row>
    <row r="5" spans="1:11" x14ac:dyDescent="0.3">
      <c r="A5" t="s">
        <v>17</v>
      </c>
      <c r="C5" t="s">
        <v>13</v>
      </c>
      <c r="E5" t="s">
        <v>16</v>
      </c>
      <c r="J5" t="s">
        <v>15</v>
      </c>
      <c r="K5">
        <v>10.5</v>
      </c>
    </row>
    <row r="6" spans="1:11" x14ac:dyDescent="0.3">
      <c r="A6" t="s">
        <v>18</v>
      </c>
      <c r="B6" t="s">
        <v>16</v>
      </c>
      <c r="C6" t="s">
        <v>12</v>
      </c>
      <c r="F6" t="s">
        <v>15</v>
      </c>
      <c r="G6" t="s">
        <v>13</v>
      </c>
      <c r="J6" t="s">
        <v>16</v>
      </c>
      <c r="K6">
        <v>11.5</v>
      </c>
    </row>
    <row r="11" spans="1:11" x14ac:dyDescent="0.3">
      <c r="A11" cm="1">
        <f t="array" ref="A11:B11">(_xlfn.TEXTSPLIT(A3," - ")+0)*24</f>
        <v>6</v>
      </c>
      <c r="B11">
        <v>8.5</v>
      </c>
      <c r="C11">
        <f>B11-A11</f>
        <v>2.5</v>
      </c>
      <c r="D11" cm="1">
        <f t="array" ref="D11:J14">_xlfn.MAP(B3:H6,_xlfn.LAMBDA(_xlpm.c, INDEX($C$11:$C$14,ROW(_xlpm.c)-2)))</f>
        <v>2.5</v>
      </c>
      <c r="E11">
        <v>2.5</v>
      </c>
      <c r="F11">
        <v>2.5</v>
      </c>
      <c r="G11">
        <v>2.5</v>
      </c>
      <c r="H11">
        <v>2.5</v>
      </c>
      <c r="I11">
        <v>2.5</v>
      </c>
      <c r="J11">
        <v>2.5</v>
      </c>
    </row>
    <row r="12" spans="1:11" x14ac:dyDescent="0.3">
      <c r="A12" cm="1">
        <f t="array" ref="A12:B12">(_xlfn.TEXTSPLIT(A4," - ")+0)*24</f>
        <v>9</v>
      </c>
      <c r="B12">
        <v>11</v>
      </c>
      <c r="C12">
        <f t="shared" ref="C12:C14" si="0">B12-A12</f>
        <v>2</v>
      </c>
      <c r="D12">
        <v>2</v>
      </c>
      <c r="E12">
        <v>2</v>
      </c>
      <c r="F12">
        <v>2</v>
      </c>
      <c r="G12">
        <v>2</v>
      </c>
      <c r="H12">
        <v>2</v>
      </c>
      <c r="I12">
        <v>2</v>
      </c>
      <c r="J12">
        <v>2</v>
      </c>
    </row>
    <row r="13" spans="1:11" x14ac:dyDescent="0.3">
      <c r="A13" cm="1">
        <f t="array" ref="A13:B13">(_xlfn.TEXTSPLIT(A5," - ")+0)*24</f>
        <v>12</v>
      </c>
      <c r="B13">
        <v>15</v>
      </c>
      <c r="C13">
        <f t="shared" si="0"/>
        <v>3</v>
      </c>
      <c r="D13">
        <v>3</v>
      </c>
      <c r="E13">
        <v>3</v>
      </c>
      <c r="F13">
        <v>3</v>
      </c>
      <c r="G13">
        <v>3</v>
      </c>
      <c r="H13">
        <v>3</v>
      </c>
      <c r="I13">
        <v>3</v>
      </c>
      <c r="J13">
        <v>3</v>
      </c>
    </row>
    <row r="14" spans="1:11" x14ac:dyDescent="0.3">
      <c r="A14" cm="1">
        <f t="array" ref="A14:B14">(_xlfn.TEXTSPLIT(A6," - ")+0)*24</f>
        <v>15</v>
      </c>
      <c r="B14">
        <v>19.5</v>
      </c>
      <c r="C14">
        <f t="shared" si="0"/>
        <v>4.5</v>
      </c>
      <c r="D14">
        <v>4.5</v>
      </c>
      <c r="E14">
        <v>4.5</v>
      </c>
      <c r="F14">
        <v>4.5</v>
      </c>
      <c r="G14">
        <v>4.5</v>
      </c>
      <c r="H14">
        <v>4.5</v>
      </c>
      <c r="I14">
        <v>4.5</v>
      </c>
      <c r="J14">
        <v>4.5</v>
      </c>
    </row>
    <row r="17" spans="2:2" x14ac:dyDescent="0.3">
      <c r="B17" cm="1">
        <f t="array" ref="B17:B48">_xlfn.LET(
_xlpm.a, _xlfn.HSTACK(B11:B14,B3:H6),
_xlfn.TOCOL(_xlpm.a)
)</f>
        <v>8.5</v>
      </c>
    </row>
    <row r="18" spans="2:2" x14ac:dyDescent="0.3">
      <c r="B18" t="str">
        <v>Bill</v>
      </c>
    </row>
    <row r="19" spans="2:2" x14ac:dyDescent="0.3">
      <c r="B19">
        <v>0</v>
      </c>
    </row>
    <row r="20" spans="2:2" x14ac:dyDescent="0.3">
      <c r="B20">
        <v>0</v>
      </c>
    </row>
    <row r="21" spans="2:2" x14ac:dyDescent="0.3">
      <c r="B21" t="str">
        <v>Doug</v>
      </c>
    </row>
    <row r="22" spans="2:2" x14ac:dyDescent="0.3">
      <c r="B22" t="str">
        <v>Bill</v>
      </c>
    </row>
    <row r="23" spans="2:2" x14ac:dyDescent="0.3">
      <c r="B23">
        <v>0</v>
      </c>
    </row>
    <row r="24" spans="2:2" x14ac:dyDescent="0.3">
      <c r="B24">
        <v>0</v>
      </c>
    </row>
    <row r="25" spans="2:2" x14ac:dyDescent="0.3">
      <c r="B25">
        <v>11</v>
      </c>
    </row>
    <row r="26" spans="2:2" x14ac:dyDescent="0.3">
      <c r="B26" t="str">
        <v>Sue</v>
      </c>
    </row>
    <row r="27" spans="2:2" x14ac:dyDescent="0.3">
      <c r="B27" t="str">
        <v>Rachel</v>
      </c>
    </row>
    <row r="28" spans="2:2" x14ac:dyDescent="0.3">
      <c r="B28" t="str">
        <v>Bill</v>
      </c>
    </row>
    <row r="29" spans="2:2" x14ac:dyDescent="0.3">
      <c r="B29" t="str">
        <v>Sue</v>
      </c>
    </row>
    <row r="30" spans="2:2" x14ac:dyDescent="0.3">
      <c r="B30">
        <v>0</v>
      </c>
    </row>
    <row r="31" spans="2:2" x14ac:dyDescent="0.3">
      <c r="B31" t="str">
        <v>Rachel</v>
      </c>
    </row>
    <row r="32" spans="2:2" x14ac:dyDescent="0.3">
      <c r="B32" t="str">
        <v>Sue</v>
      </c>
    </row>
    <row r="33" spans="2:2" x14ac:dyDescent="0.3">
      <c r="B33">
        <v>15</v>
      </c>
    </row>
    <row r="34" spans="2:2" x14ac:dyDescent="0.3">
      <c r="B34">
        <v>0</v>
      </c>
    </row>
    <row r="35" spans="2:2" x14ac:dyDescent="0.3">
      <c r="B35" t="str">
        <v>Doug</v>
      </c>
    </row>
    <row r="36" spans="2:2" x14ac:dyDescent="0.3">
      <c r="B36">
        <v>0</v>
      </c>
    </row>
    <row r="37" spans="2:2" x14ac:dyDescent="0.3">
      <c r="B37" t="str">
        <v>Rachel</v>
      </c>
    </row>
    <row r="38" spans="2:2" x14ac:dyDescent="0.3">
      <c r="B38">
        <v>0</v>
      </c>
    </row>
    <row r="39" spans="2:2" x14ac:dyDescent="0.3">
      <c r="B39">
        <v>0</v>
      </c>
    </row>
    <row r="40" spans="2:2" x14ac:dyDescent="0.3">
      <c r="B40">
        <v>0</v>
      </c>
    </row>
    <row r="41" spans="2:2" x14ac:dyDescent="0.3">
      <c r="B41">
        <v>19.5</v>
      </c>
    </row>
    <row r="42" spans="2:2" x14ac:dyDescent="0.3">
      <c r="B42" t="str">
        <v>Rachel</v>
      </c>
    </row>
    <row r="43" spans="2:2" x14ac:dyDescent="0.3">
      <c r="B43" t="str">
        <v>Bill</v>
      </c>
    </row>
    <row r="44" spans="2:2" x14ac:dyDescent="0.3">
      <c r="B44">
        <v>0</v>
      </c>
    </row>
    <row r="45" spans="2:2" x14ac:dyDescent="0.3">
      <c r="B45">
        <v>0</v>
      </c>
    </row>
    <row r="46" spans="2:2" x14ac:dyDescent="0.3">
      <c r="B46" t="str">
        <v>Sue</v>
      </c>
    </row>
    <row r="47" spans="2:2" x14ac:dyDescent="0.3">
      <c r="B47" t="str">
        <v>Doug</v>
      </c>
    </row>
    <row r="48" spans="2:2" x14ac:dyDescent="0.3">
      <c r="B4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6874D-630D-4F18-A7AE-89CD9155120F}">
  <dimension ref="A1:K12"/>
  <sheetViews>
    <sheetView workbookViewId="0">
      <selection activeCell="B12" sqref="B12"/>
    </sheetView>
  </sheetViews>
  <sheetFormatPr defaultRowHeight="14.4" x14ac:dyDescent="0.3"/>
  <cols>
    <col min="1" max="1" width="11.44140625" bestFit="1" customWidth="1"/>
    <col min="2" max="2" width="8.109375" bestFit="1" customWidth="1"/>
    <col min="3" max="3" width="6.33203125" bestFit="1" customWidth="1"/>
    <col min="4" max="4" width="3.88671875" bestFit="1" customWidth="1"/>
    <col min="5" max="5" width="6.33203125" bestFit="1" customWidth="1"/>
    <col min="6" max="6" width="4" bestFit="1" customWidth="1"/>
    <col min="7" max="7" width="6.33203125" bestFit="1" customWidth="1"/>
    <col min="8" max="8" width="3.88671875" bestFit="1" customWidth="1"/>
    <col min="9" max="9" width="2.88671875" customWidth="1"/>
    <col min="10" max="10" width="8.44140625" customWidth="1"/>
    <col min="11" max="11" width="10.5546875" bestFit="1" customWidth="1"/>
  </cols>
  <sheetData>
    <row r="1" spans="1:11" x14ac:dyDescent="0.3">
      <c r="J1" s="3" t="s">
        <v>0</v>
      </c>
      <c r="K1" s="3"/>
    </row>
    <row r="2" spans="1:11" x14ac:dyDescent="0.3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J2" s="2" t="s">
        <v>9</v>
      </c>
      <c r="K2" s="2" t="s">
        <v>10</v>
      </c>
    </row>
    <row r="3" spans="1:11" x14ac:dyDescent="0.3">
      <c r="A3" t="s">
        <v>11</v>
      </c>
      <c r="B3" t="s">
        <v>12</v>
      </c>
      <c r="E3" t="s">
        <v>13</v>
      </c>
      <c r="F3" t="s">
        <v>12</v>
      </c>
      <c r="J3" t="s">
        <v>12</v>
      </c>
      <c r="K3">
        <v>11.5</v>
      </c>
    </row>
    <row r="4" spans="1:11" x14ac:dyDescent="0.3">
      <c r="A4" t="s">
        <v>14</v>
      </c>
      <c r="B4" t="s">
        <v>15</v>
      </c>
      <c r="C4" t="s">
        <v>16</v>
      </c>
      <c r="D4" t="s">
        <v>12</v>
      </c>
      <c r="E4" t="s">
        <v>15</v>
      </c>
      <c r="G4" t="s">
        <v>16</v>
      </c>
      <c r="H4" t="s">
        <v>15</v>
      </c>
      <c r="J4" t="s">
        <v>13</v>
      </c>
      <c r="K4">
        <v>10</v>
      </c>
    </row>
    <row r="5" spans="1:11" x14ac:dyDescent="0.3">
      <c r="A5" t="s">
        <v>17</v>
      </c>
      <c r="C5" t="s">
        <v>13</v>
      </c>
      <c r="E5" t="s">
        <v>16</v>
      </c>
      <c r="J5" t="s">
        <v>15</v>
      </c>
      <c r="K5">
        <v>10.5</v>
      </c>
    </row>
    <row r="6" spans="1:11" x14ac:dyDescent="0.3">
      <c r="A6" t="s">
        <v>18</v>
      </c>
      <c r="B6" t="s">
        <v>16</v>
      </c>
      <c r="C6" t="s">
        <v>12</v>
      </c>
      <c r="F6" t="s">
        <v>15</v>
      </c>
      <c r="G6" t="s">
        <v>13</v>
      </c>
      <c r="J6" t="s">
        <v>16</v>
      </c>
      <c r="K6">
        <v>11.5</v>
      </c>
    </row>
    <row r="12" spans="1:11" x14ac:dyDescent="0.3">
      <c r="B12" s="4" t="e" cm="1">
        <f t="array" aca="1" ref="B12" ca="1">_xlfn.LET(_xlpm.d, B3:H6,
     _xlpm.m, MMULT(-MID(A3:A6, {9,1}, 5), {1;-1}),
     _xlpm.u, _xlfn.UNIQUE(_xlfn.TOCOL(_xlpm.d, 1)),
     _xlfn.VSTACK(J2:K2,
            _xlfn.HSTACK(_xlpm.u, _xlfn.MAP(_xlpm.u, J11LAMBDA(a, SUM(-24*_xlpm.m*(_xlpm.d=a))))))
    )</f>
        <v>#VALUE!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FD946-B310-4CF8-92C6-DDADD5BEB192}">
  <dimension ref="A1:K15"/>
  <sheetViews>
    <sheetView tabSelected="1" workbookViewId="0">
      <selection activeCell="O11" sqref="O11"/>
    </sheetView>
  </sheetViews>
  <sheetFormatPr defaultRowHeight="14.4" x14ac:dyDescent="0.3"/>
  <cols>
    <col min="1" max="1" width="11.44140625" bestFit="1" customWidth="1"/>
    <col min="2" max="2" width="8.109375" bestFit="1" customWidth="1"/>
    <col min="3" max="3" width="6.33203125" bestFit="1" customWidth="1"/>
    <col min="4" max="4" width="3.88671875" bestFit="1" customWidth="1"/>
    <col min="5" max="5" width="6.33203125" bestFit="1" customWidth="1"/>
    <col min="6" max="6" width="4" bestFit="1" customWidth="1"/>
    <col min="7" max="7" width="6.33203125" bestFit="1" customWidth="1"/>
    <col min="8" max="8" width="3.88671875" bestFit="1" customWidth="1"/>
    <col min="9" max="9" width="2.88671875" customWidth="1"/>
    <col min="10" max="10" width="8.44140625" customWidth="1"/>
    <col min="11" max="11" width="10.5546875" bestFit="1" customWidth="1"/>
  </cols>
  <sheetData>
    <row r="1" spans="1:11" x14ac:dyDescent="0.3">
      <c r="J1" s="3" t="s">
        <v>0</v>
      </c>
      <c r="K1" s="3"/>
    </row>
    <row r="2" spans="1:11" x14ac:dyDescent="0.3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J2" s="2" t="s">
        <v>9</v>
      </c>
      <c r="K2" s="2" t="s">
        <v>10</v>
      </c>
    </row>
    <row r="3" spans="1:11" x14ac:dyDescent="0.3">
      <c r="A3" t="s">
        <v>11</v>
      </c>
      <c r="B3" t="s">
        <v>12</v>
      </c>
      <c r="E3" t="s">
        <v>13</v>
      </c>
      <c r="F3" t="s">
        <v>12</v>
      </c>
      <c r="J3" t="s">
        <v>12</v>
      </c>
      <c r="K3">
        <v>11.5</v>
      </c>
    </row>
    <row r="4" spans="1:11" x14ac:dyDescent="0.3">
      <c r="A4" t="s">
        <v>14</v>
      </c>
      <c r="B4" t="s">
        <v>15</v>
      </c>
      <c r="C4" t="s">
        <v>16</v>
      </c>
      <c r="D4" t="s">
        <v>12</v>
      </c>
      <c r="E4" t="s">
        <v>15</v>
      </c>
      <c r="G4" t="s">
        <v>16</v>
      </c>
      <c r="H4" t="s">
        <v>15</v>
      </c>
      <c r="J4" t="s">
        <v>13</v>
      </c>
      <c r="K4">
        <v>10</v>
      </c>
    </row>
    <row r="5" spans="1:11" x14ac:dyDescent="0.3">
      <c r="A5" t="s">
        <v>17</v>
      </c>
      <c r="C5" t="s">
        <v>13</v>
      </c>
      <c r="E5" t="s">
        <v>16</v>
      </c>
      <c r="J5" t="s">
        <v>15</v>
      </c>
      <c r="K5">
        <v>10.5</v>
      </c>
    </row>
    <row r="6" spans="1:11" x14ac:dyDescent="0.3">
      <c r="A6" t="s">
        <v>18</v>
      </c>
      <c r="B6" t="s">
        <v>16</v>
      </c>
      <c r="C6" t="s">
        <v>12</v>
      </c>
      <c r="F6" t="s">
        <v>15</v>
      </c>
      <c r="G6" t="s">
        <v>13</v>
      </c>
      <c r="J6" t="s">
        <v>16</v>
      </c>
      <c r="K6">
        <v>11.5</v>
      </c>
    </row>
    <row r="10" spans="1:11" x14ac:dyDescent="0.3">
      <c r="F10" t="s">
        <v>19</v>
      </c>
    </row>
    <row r="11" spans="1:11" x14ac:dyDescent="0.3">
      <c r="B11" t="str" cm="1">
        <f t="array" aca="1" ref="B11:C15" ca="1">_xlfn.LET(_xlpm.a,_xlfn.UNIQUE(_xlfn.TOCOL(B3:H6,1)),_xlfn.REDUCE({"Name","Total Hours"},_xlpm.a,_xlfn.LAMBDA(_xlpm.x,_xlpm.y,_xlfn.VSTACK(_xlpm.x,_xlfn.HSTACK(_xlpm.y,SUM(_xlfn.MAP(A3:A6,_xlfn.LAMBDA(_xlpm.u,SUM({-1,1}*_xlfn.TEXTSPLIT(SUBSTITUTE(SUBSTITUTE(_xlpm.u,30,5),":",".")," - "))*SUM(--(_xlpm.y=OFFSET(_xlpm.u,,1,,7)))))))))))</f>
        <v>Name</v>
      </c>
      <c r="C11" t="str">
        <f ca="1"/>
        <v>Total Hours</v>
      </c>
    </row>
    <row r="12" spans="1:11" x14ac:dyDescent="0.3">
      <c r="B12" t="str">
        <f ca="1"/>
        <v>Bill</v>
      </c>
      <c r="C12">
        <f ca="1"/>
        <v>11.5</v>
      </c>
    </row>
    <row r="13" spans="1:11" x14ac:dyDescent="0.3">
      <c r="B13" t="str">
        <f ca="1"/>
        <v>Doug</v>
      </c>
      <c r="C13">
        <f ca="1"/>
        <v>10</v>
      </c>
    </row>
    <row r="14" spans="1:11" x14ac:dyDescent="0.3">
      <c r="B14" t="str">
        <f ca="1"/>
        <v>Sue</v>
      </c>
      <c r="C14">
        <f ca="1"/>
        <v>10.5</v>
      </c>
    </row>
    <row r="15" spans="1:11" x14ac:dyDescent="0.3">
      <c r="B15" t="str">
        <f ca="1"/>
        <v>Rachel</v>
      </c>
      <c r="C15">
        <f ca="1"/>
        <v>11.5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C24909-BC97-4CC2-BAB3-202527A0BD3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</vt:lpstr>
      <vt:lpstr>EDA</vt:lpstr>
      <vt:lpstr>Alt</vt:lpstr>
      <vt:lpstr>Alt2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2024-07-01T15:56:09Z</dcterms:modified>
  <cp:category/>
  <cp:contentStatus/>
</cp:coreProperties>
</file>