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35EC664-26C2-4FAA-BF22-913D6E9C6A0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 a="1"/>
  <c r="E22" i="5" s="1"/>
  <c r="E24" i="3" a="1"/>
  <c r="E24" i="3" s="1"/>
  <c r="E23" i="2" a="1"/>
  <c r="E23" i="2" s="1"/>
  <c r="G23" i="2" s="1" a="1"/>
  <c r="K23" i="2" l="1" a="1"/>
  <c r="J23" i="2" a="1"/>
  <c r="G23" i="2"/>
  <c r="K23" i="2" l="1"/>
  <c r="J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<sst xmlns="http://schemas.openxmlformats.org/spreadsheetml/2006/main" count="459" uniqueCount="62">
  <si>
    <t>Result</t>
  </si>
  <si>
    <t>Question</t>
  </si>
  <si>
    <t>Name</t>
  </si>
  <si>
    <t>ABC</t>
  </si>
  <si>
    <t>Process</t>
  </si>
  <si>
    <t>PDL</t>
  </si>
  <si>
    <t>Not available</t>
  </si>
  <si>
    <t>CDC</t>
  </si>
  <si>
    <t>a</t>
  </si>
  <si>
    <t>Success</t>
  </si>
  <si>
    <t>XYZ</t>
  </si>
  <si>
    <t>task</t>
  </si>
  <si>
    <t>aa</t>
  </si>
  <si>
    <t>dd</t>
  </si>
  <si>
    <t>ee</t>
  </si>
  <si>
    <t>aad</t>
  </si>
  <si>
    <t>Running</t>
  </si>
  <si>
    <t>LMN</t>
  </si>
  <si>
    <t>sg</t>
  </si>
  <si>
    <t>ha</t>
  </si>
  <si>
    <t>hj</t>
  </si>
  <si>
    <t>jk</t>
  </si>
  <si>
    <t>jy</t>
  </si>
  <si>
    <t>ui</t>
  </si>
  <si>
    <t>es</t>
  </si>
  <si>
    <t>UPL</t>
  </si>
  <si>
    <t>jd</t>
  </si>
  <si>
    <t>ie</t>
  </si>
  <si>
    <t>wq</t>
  </si>
  <si>
    <t>lo</t>
  </si>
  <si>
    <t>er</t>
  </si>
  <si>
    <t>hk</t>
  </si>
  <si>
    <t>kk</t>
  </si>
  <si>
    <t>rt</t>
  </si>
  <si>
    <t>op</t>
  </si>
  <si>
    <t>ll</t>
  </si>
  <si>
    <t>MNB</t>
  </si>
  <si>
    <t>df</t>
  </si>
  <si>
    <t>gd</t>
  </si>
  <si>
    <t>fe</t>
  </si>
  <si>
    <t>wr</t>
  </si>
  <si>
    <t>hjk</t>
  </si>
  <si>
    <t>ky</t>
  </si>
  <si>
    <t>et</t>
  </si>
  <si>
    <t>kl</t>
  </si>
  <si>
    <t>as</t>
  </si>
  <si>
    <t>sd</t>
  </si>
  <si>
    <t>jj</t>
  </si>
  <si>
    <t>fh</t>
  </si>
  <si>
    <t>dsa</t>
  </si>
  <si>
    <t>xzc</t>
  </si>
  <si>
    <t>ra</t>
  </si>
  <si>
    <t>yr</t>
  </si>
  <si>
    <t>kyh</t>
  </si>
  <si>
    <t>Not availabe</t>
  </si>
  <si>
    <t>From</t>
  </si>
  <si>
    <t>To</t>
  </si>
  <si>
    <t>Status</t>
  </si>
  <si>
    <t>https://www.linkedin.com/in/omid-motamedisedeh-74aba166/recent-activity/all/</t>
  </si>
  <si>
    <t>I like this technique</t>
  </si>
  <si>
    <t>I thought about this. Interesting approach with offset. Check out the use of undefined.</t>
  </si>
  <si>
    <t xml:space="preserve">This is easily made into a single function.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</si>
</sst>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49281-42C7-4276-918C-C85F00E9AA8F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66E7F2-5080-403B-886F-88140E738924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DCB358-8142-4636-8471-F6C4B0BF4B7F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148" totalsRowShown="0" headerRowDxfId="23" dataDxfId="21" headerRowBorderDxfId="22" tableBorderDxfId="20" totalsRowBorderDxfId="19">
  <autoFilter ref="C2:C148" xr:uid="{E4CF8740-D44D-4159-9A33-0E87A0950599}"/>
  <tableColumns count="1">
    <tableColumn id="1" xr3:uid="{E9D2B9E8-BF22-47EC-9F78-4895D7ECD803}" name="Name" dataDxfId="1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40784-CA3D-450A-AB53-DEADF613DE0C}" name="Data3" displayName="Data3" ref="C2:C148" totalsRowShown="0" headerRowDxfId="17" dataDxfId="16" headerRowBorderDxfId="14" tableBorderDxfId="15" totalsRowBorderDxfId="13">
  <autoFilter ref="C2:C148" xr:uid="{E4CF8740-D44D-4159-9A33-0E87A0950599}"/>
  <tableColumns count="1">
    <tableColumn id="1" xr3:uid="{E0201FCA-36BD-42B7-947F-EED45D3E23B6}" name="Name" dataDxfId="1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08D68-DA80-4EFD-978F-6B750F6FE25E}" name="Data4" displayName="Data4" ref="C2:C148" totalsRowShown="0" headerRowDxfId="11" dataDxfId="10" headerRowBorderDxfId="8" tableBorderDxfId="9" totalsRowBorderDxfId="7">
  <autoFilter ref="C2:C148" xr:uid="{E4CF8740-D44D-4159-9A33-0E87A0950599}"/>
  <tableColumns count="1">
    <tableColumn id="1" xr3:uid="{DEC8CFC8-DB5F-4D78-8098-DDCDC9BAF878}" name="Name" dataDxfId="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D97BF-B4FF-4C44-B813-EAC86A3374E6}" name="Data5" displayName="Data5" ref="C2:C148" totalsRowShown="0" headerRowDxfId="5" dataDxfId="4" headerRowBorderDxfId="2" tableBorderDxfId="3" totalsRowBorderDxfId="1">
  <autoFilter ref="C2:C148" xr:uid="{E4CF8740-D44D-4159-9A33-0E87A0950599}"/>
  <tableColumns count="1">
    <tableColumn id="1" xr3:uid="{7A952489-0508-43ED-97B9-0E8AE9F67767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31B030-1950-4A38-BED6-78F0C26266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"/>
  <sheetViews>
    <sheetView topLeftCell="A11" workbookViewId="0">
      <selection activeCell="E22" sqref="E22:L122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7" x14ac:dyDescent="0.25">
      <c r="C17" s="10">
        <v>1</v>
      </c>
    </row>
    <row r="18" spans="3:7" x14ac:dyDescent="0.25">
      <c r="C18" s="12" t="s">
        <v>8</v>
      </c>
    </row>
    <row r="19" spans="3:7" x14ac:dyDescent="0.25">
      <c r="C19" s="10" t="s">
        <v>55</v>
      </c>
    </row>
    <row r="20" spans="3:7" x14ac:dyDescent="0.25">
      <c r="C20" s="10">
        <v>45628.083333333336</v>
      </c>
    </row>
    <row r="21" spans="3:7" x14ac:dyDescent="0.25">
      <c r="C21" s="10" t="s">
        <v>56</v>
      </c>
    </row>
    <row r="22" spans="3:7" x14ac:dyDescent="0.25">
      <c r="C22" s="10">
        <v>45659.083333333336</v>
      </c>
      <c r="E22"/>
      <c r="F22"/>
      <c r="G22"/>
    </row>
    <row r="23" spans="3:7" x14ac:dyDescent="0.25">
      <c r="C23" s="10" t="s">
        <v>57</v>
      </c>
      <c r="E23"/>
      <c r="F23"/>
      <c r="G23"/>
    </row>
    <row r="24" spans="3:7" x14ac:dyDescent="0.25">
      <c r="C24" s="10" t="s">
        <v>9</v>
      </c>
      <c r="E24"/>
      <c r="F24"/>
      <c r="G24"/>
    </row>
    <row r="25" spans="3:7" x14ac:dyDescent="0.25">
      <c r="C25" s="10" t="s">
        <v>10</v>
      </c>
      <c r="E25"/>
      <c r="F25"/>
      <c r="G25"/>
    </row>
    <row r="26" spans="3:7" x14ac:dyDescent="0.25">
      <c r="C26" s="10" t="s">
        <v>4</v>
      </c>
      <c r="E26"/>
      <c r="F26"/>
      <c r="G26"/>
    </row>
    <row r="27" spans="3:7" x14ac:dyDescent="0.25">
      <c r="C27" s="10">
        <v>1</v>
      </c>
      <c r="E27"/>
      <c r="F27"/>
      <c r="G27"/>
    </row>
    <row r="28" spans="3:7" x14ac:dyDescent="0.25">
      <c r="C28" s="10" t="s">
        <v>11</v>
      </c>
      <c r="E28"/>
      <c r="F28"/>
      <c r="G28"/>
    </row>
    <row r="29" spans="3:7" x14ac:dyDescent="0.25">
      <c r="C29" s="10">
        <v>1</v>
      </c>
      <c r="E29"/>
      <c r="F29"/>
      <c r="G29"/>
    </row>
    <row r="30" spans="3:7" x14ac:dyDescent="0.25">
      <c r="C30" s="10" t="s">
        <v>12</v>
      </c>
      <c r="E30"/>
      <c r="F30"/>
      <c r="G30"/>
    </row>
    <row r="31" spans="3:7" x14ac:dyDescent="0.25">
      <c r="C31" s="10">
        <v>1</v>
      </c>
      <c r="E31"/>
      <c r="F31"/>
      <c r="G31"/>
    </row>
    <row r="32" spans="3:7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sortState xmlns:xlrd2="http://schemas.microsoft.com/office/spreadsheetml/2017/richdata2" ref="C3:C13">
    <sortCondition ref="C9:C13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B8A-5655-4795-957B-FCA7A2A8D343}">
  <dimension ref="B1:M148"/>
  <sheetViews>
    <sheetView tabSelected="1" topLeftCell="D9" workbookViewId="0">
      <selection activeCell="J31" sqref="J31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13" x14ac:dyDescent="0.25">
      <c r="C17" s="10">
        <v>1</v>
      </c>
    </row>
    <row r="18" spans="3:13" x14ac:dyDescent="0.25">
      <c r="C18" s="12" t="s">
        <v>8</v>
      </c>
    </row>
    <row r="19" spans="3:13" x14ac:dyDescent="0.25">
      <c r="C19" s="10" t="s">
        <v>55</v>
      </c>
    </row>
    <row r="20" spans="3:13" x14ac:dyDescent="0.25">
      <c r="C20" s="10">
        <v>45628.083333333336</v>
      </c>
    </row>
    <row r="21" spans="3:13" x14ac:dyDescent="0.25">
      <c r="C21" s="10" t="s">
        <v>56</v>
      </c>
    </row>
    <row r="22" spans="3:13" x14ac:dyDescent="0.25">
      <c r="C22" s="10">
        <v>45659.083333333336</v>
      </c>
      <c r="J22" s="6" t="s">
        <v>2</v>
      </c>
      <c r="K22" s="7" t="s">
        <v>55</v>
      </c>
      <c r="L22" s="7" t="s">
        <v>56</v>
      </c>
      <c r="M22" s="8" t="s">
        <v>57</v>
      </c>
    </row>
    <row r="23" spans="3:13" x14ac:dyDescent="0.25">
      <c r="C23" s="10" t="s">
        <v>57</v>
      </c>
      <c r="E23" s="4" t="str" cm="1">
        <f t="array" ref="E23:F95">_xlfn.WRAPROWS(Data3[Name],2)</f>
        <v>ABC</v>
      </c>
      <c r="F23" t="str">
        <v>Process</v>
      </c>
      <c r="G23" s="4" t="str" cm="1">
        <f t="array" ref="G23:H46">_xlfn._xlws.FILTER(E23:F95,ISNUMBER(E23:E95)*(E23:E95&lt;100)-1)</f>
        <v>ABC</v>
      </c>
      <c r="H23" t="str">
        <v>Process</v>
      </c>
      <c r="J23" s="22" t="str" cm="1">
        <f t="array" ref="J23:J28">_xlfn._xlws.FILTER(G23:G46,H23:H46="Process")</f>
        <v>ABC</v>
      </c>
      <c r="K23" s="19" t="str" cm="1">
        <f t="array" ref="K23:M28">_xlfn.DROP(_xlfn.WRAPROWS(H23:H46,4),,1)</f>
        <v>Not available</v>
      </c>
      <c r="L23" s="20" t="str">
        <v>Not available</v>
      </c>
      <c r="M23" s="21" t="str">
        <v>Not available</v>
      </c>
    </row>
    <row r="24" spans="3:13" x14ac:dyDescent="0.25">
      <c r="C24" s="10" t="s">
        <v>9</v>
      </c>
      <c r="E24" s="4">
        <v>1</v>
      </c>
      <c r="F24" s="4" t="str">
        <v>PDL</v>
      </c>
      <c r="G24" s="4" t="str">
        <v>From</v>
      </c>
      <c r="H24" t="str">
        <v>Not available</v>
      </c>
      <c r="J24" s="13" t="str">
        <v>CDC</v>
      </c>
      <c r="K24" s="14">
        <v>45628.083333333336</v>
      </c>
      <c r="L24" s="14">
        <v>45659.083333333336</v>
      </c>
      <c r="M24" s="15" t="str">
        <v>Success</v>
      </c>
    </row>
    <row r="25" spans="3:13" x14ac:dyDescent="0.25">
      <c r="C25" s="10" t="s">
        <v>10</v>
      </c>
      <c r="E25" s="4">
        <v>2</v>
      </c>
      <c r="F25" s="4" t="str">
        <v>PDL</v>
      </c>
      <c r="G25" s="4" t="str">
        <v>To</v>
      </c>
      <c r="H25" t="str">
        <v>Not available</v>
      </c>
      <c r="J25" s="13" t="str">
        <v>XYZ</v>
      </c>
      <c r="K25" s="14">
        <v>45637.25</v>
      </c>
      <c r="L25" s="14">
        <v>45638.25</v>
      </c>
      <c r="M25" s="15" t="str">
        <v>Running</v>
      </c>
    </row>
    <row r="26" spans="3:13" x14ac:dyDescent="0.25">
      <c r="C26" s="10" t="s">
        <v>4</v>
      </c>
      <c r="E26" s="4" t="str">
        <v>From</v>
      </c>
      <c r="F26" s="4" t="str">
        <v>Not available</v>
      </c>
      <c r="G26" s="4" t="str">
        <v>Status</v>
      </c>
      <c r="H26" t="str">
        <v>Not available</v>
      </c>
      <c r="J26" s="13" t="str">
        <v>LMN</v>
      </c>
      <c r="K26" s="14" t="str">
        <v>Not available</v>
      </c>
      <c r="L26" s="14">
        <v>45638.666666666664</v>
      </c>
      <c r="M26" s="15" t="str">
        <v>Not available</v>
      </c>
    </row>
    <row r="27" spans="3:13" x14ac:dyDescent="0.25">
      <c r="C27" s="10">
        <v>1</v>
      </c>
      <c r="E27" s="4" t="str">
        <v>To</v>
      </c>
      <c r="F27" s="4" t="str">
        <v>Not available</v>
      </c>
      <c r="G27" s="4" t="str">
        <v>CDC</v>
      </c>
      <c r="H27" t="str">
        <v>Process</v>
      </c>
      <c r="J27" s="13" t="str">
        <v>UPL</v>
      </c>
      <c r="K27" s="14">
        <v>45637.234722222223</v>
      </c>
      <c r="L27" s="14">
        <v>45638.234722222223</v>
      </c>
      <c r="M27" s="15" t="str">
        <v>Running</v>
      </c>
    </row>
    <row r="28" spans="3:13" x14ac:dyDescent="0.25">
      <c r="C28" s="10" t="s">
        <v>11</v>
      </c>
      <c r="E28" s="4" t="str">
        <v>Status</v>
      </c>
      <c r="F28" s="4" t="str">
        <v>Not available</v>
      </c>
      <c r="G28" s="4" t="str">
        <v>From</v>
      </c>
      <c r="H28">
        <v>45628.083333333336</v>
      </c>
      <c r="J28" s="13" t="str">
        <v>MNB</v>
      </c>
      <c r="K28" s="14">
        <v>45637.347222222219</v>
      </c>
      <c r="L28" s="14">
        <v>45637.378472222219</v>
      </c>
      <c r="M28" s="15" t="str">
        <v>Success</v>
      </c>
    </row>
    <row r="29" spans="3:13" x14ac:dyDescent="0.25">
      <c r="C29" s="10">
        <v>1</v>
      </c>
      <c r="E29" s="4" t="str">
        <v>CDC</v>
      </c>
      <c r="F29" s="4" t="str">
        <v>Process</v>
      </c>
      <c r="G29" s="4" t="str">
        <v>To</v>
      </c>
      <c r="H29">
        <v>45659.083333333336</v>
      </c>
    </row>
    <row r="30" spans="3:13" x14ac:dyDescent="0.25">
      <c r="C30" s="10" t="s">
        <v>12</v>
      </c>
      <c r="E30" s="4">
        <v>1</v>
      </c>
      <c r="F30" s="4" t="str">
        <v>a</v>
      </c>
      <c r="G30" s="4" t="str">
        <v>Status</v>
      </c>
      <c r="H30" t="str">
        <v>Success</v>
      </c>
      <c r="J30" t="s">
        <v>61</v>
      </c>
    </row>
    <row r="31" spans="3:13" x14ac:dyDescent="0.25">
      <c r="C31" s="10">
        <v>1</v>
      </c>
      <c r="E31" s="4" t="str">
        <v>From</v>
      </c>
      <c r="F31" s="4">
        <v>45628.083333333336</v>
      </c>
      <c r="G31" s="4" t="str">
        <v>XYZ</v>
      </c>
      <c r="H31" t="str">
        <v>Process</v>
      </c>
    </row>
    <row r="32" spans="3:13" x14ac:dyDescent="0.25">
      <c r="C32" s="10" t="s">
        <v>13</v>
      </c>
      <c r="E32" s="4" t="str">
        <v>To</v>
      </c>
      <c r="F32" s="4">
        <v>45659.083333333336</v>
      </c>
      <c r="G32" s="4" t="str">
        <v>From</v>
      </c>
      <c r="H32">
        <v>45637.25</v>
      </c>
    </row>
    <row r="33" spans="3:8" x14ac:dyDescent="0.25">
      <c r="C33" s="10">
        <v>2</v>
      </c>
      <c r="E33" s="4" t="str">
        <v>Status</v>
      </c>
      <c r="F33" s="4" t="str">
        <v>Success</v>
      </c>
      <c r="G33" s="4" t="str">
        <v>To</v>
      </c>
      <c r="H33">
        <v>45638.25</v>
      </c>
    </row>
    <row r="34" spans="3:8" x14ac:dyDescent="0.25">
      <c r="C34" s="10" t="s">
        <v>14</v>
      </c>
      <c r="E34" s="4" t="str">
        <v>XYZ</v>
      </c>
      <c r="F34" s="4" t="str">
        <v>Process</v>
      </c>
      <c r="G34" s="4" t="str">
        <v>Status</v>
      </c>
      <c r="H34" t="str">
        <v>Running</v>
      </c>
    </row>
    <row r="35" spans="3:8" x14ac:dyDescent="0.25">
      <c r="C35" s="10">
        <v>3</v>
      </c>
      <c r="E35" s="4">
        <v>1</v>
      </c>
      <c r="F35" s="4" t="str">
        <v>task</v>
      </c>
      <c r="G35" s="4" t="str">
        <v>LMN</v>
      </c>
      <c r="H35" t="str">
        <v>Process</v>
      </c>
    </row>
    <row r="36" spans="3:8" x14ac:dyDescent="0.25">
      <c r="C36" s="10" t="s">
        <v>15</v>
      </c>
      <c r="E36" s="4">
        <v>1</v>
      </c>
      <c r="F36" s="4" t="str">
        <v>aa</v>
      </c>
      <c r="G36" s="4" t="str">
        <v>From</v>
      </c>
      <c r="H36" t="str">
        <v>Not available</v>
      </c>
    </row>
    <row r="37" spans="3:8" x14ac:dyDescent="0.25">
      <c r="C37" s="10" t="s">
        <v>55</v>
      </c>
      <c r="E37" s="4">
        <v>1</v>
      </c>
      <c r="F37" s="4" t="str">
        <v>dd</v>
      </c>
      <c r="G37" s="4" t="str">
        <v>To</v>
      </c>
      <c r="H37">
        <v>45638.666666666664</v>
      </c>
    </row>
    <row r="38" spans="3:8" x14ac:dyDescent="0.25">
      <c r="C38" s="10">
        <v>45637.25</v>
      </c>
      <c r="E38" s="4">
        <v>2</v>
      </c>
      <c r="F38" s="4" t="str">
        <v>ee</v>
      </c>
      <c r="G38" s="4" t="str">
        <v>Status</v>
      </c>
      <c r="H38" t="str">
        <v>Not available</v>
      </c>
    </row>
    <row r="39" spans="3:8" x14ac:dyDescent="0.25">
      <c r="C39" s="10" t="s">
        <v>56</v>
      </c>
      <c r="E39" s="4">
        <v>3</v>
      </c>
      <c r="F39" s="4" t="str">
        <v>aad</v>
      </c>
      <c r="G39" s="4" t="str">
        <v>UPL</v>
      </c>
      <c r="H39" t="str">
        <v>Process</v>
      </c>
    </row>
    <row r="40" spans="3:8" x14ac:dyDescent="0.25">
      <c r="C40" s="10">
        <v>45638.25</v>
      </c>
      <c r="E40" s="4" t="str">
        <v>From</v>
      </c>
      <c r="F40" s="4">
        <v>45637.25</v>
      </c>
      <c r="G40" s="4" t="str">
        <v>From</v>
      </c>
      <c r="H40">
        <v>45637.234722222223</v>
      </c>
    </row>
    <row r="41" spans="3:8" x14ac:dyDescent="0.25">
      <c r="C41" s="10" t="s">
        <v>57</v>
      </c>
      <c r="E41" s="4" t="str">
        <v>To</v>
      </c>
      <c r="F41" s="4">
        <v>45638.25</v>
      </c>
      <c r="G41" s="4" t="str">
        <v>To</v>
      </c>
      <c r="H41">
        <v>45638.234722222223</v>
      </c>
    </row>
    <row r="42" spans="3:8" x14ac:dyDescent="0.25">
      <c r="C42" s="10" t="s">
        <v>16</v>
      </c>
      <c r="E42" s="4" t="str">
        <v>Status</v>
      </c>
      <c r="F42" s="4" t="str">
        <v>Running</v>
      </c>
      <c r="G42" s="4" t="str">
        <v>Status</v>
      </c>
      <c r="H42" t="str">
        <v>Running</v>
      </c>
    </row>
    <row r="43" spans="3:8" x14ac:dyDescent="0.25">
      <c r="C43" s="10" t="s">
        <v>17</v>
      </c>
      <c r="E43" s="4" t="str">
        <v>LMN</v>
      </c>
      <c r="F43" s="4" t="str">
        <v>Process</v>
      </c>
      <c r="G43" s="4" t="str">
        <v>MNB</v>
      </c>
      <c r="H43" t="str">
        <v>Process</v>
      </c>
    </row>
    <row r="44" spans="3:8" x14ac:dyDescent="0.25">
      <c r="C44" s="10" t="s">
        <v>4</v>
      </c>
      <c r="E44" s="4">
        <v>1</v>
      </c>
      <c r="F44" s="4" t="str">
        <v>sg</v>
      </c>
      <c r="G44" s="4" t="str">
        <v>From</v>
      </c>
      <c r="H44">
        <v>45637.347222222219</v>
      </c>
    </row>
    <row r="45" spans="3:8" x14ac:dyDescent="0.25">
      <c r="C45" s="10">
        <v>1</v>
      </c>
      <c r="E45" s="4">
        <v>1</v>
      </c>
      <c r="F45" s="4" t="str">
        <v>ha</v>
      </c>
      <c r="G45" s="4" t="str">
        <v>To</v>
      </c>
      <c r="H45">
        <v>45637.378472222219</v>
      </c>
    </row>
    <row r="46" spans="3:8" x14ac:dyDescent="0.25">
      <c r="C46" s="10" t="s">
        <v>18</v>
      </c>
      <c r="E46" s="4">
        <v>1</v>
      </c>
      <c r="F46" s="4" t="str">
        <v>hj</v>
      </c>
      <c r="G46" s="4" t="str">
        <v>Status</v>
      </c>
      <c r="H46" t="str">
        <v>Success</v>
      </c>
    </row>
    <row r="47" spans="3:8" x14ac:dyDescent="0.25">
      <c r="C47" s="10">
        <v>1</v>
      </c>
      <c r="E47" s="4">
        <v>2</v>
      </c>
      <c r="F47" s="4" t="str">
        <v>jk</v>
      </c>
    </row>
    <row r="48" spans="3:8" x14ac:dyDescent="0.25">
      <c r="C48" s="10" t="s">
        <v>19</v>
      </c>
      <c r="E48" s="4">
        <v>2</v>
      </c>
      <c r="F48" s="4" t="str">
        <v>jy</v>
      </c>
    </row>
    <row r="49" spans="3:6" x14ac:dyDescent="0.25">
      <c r="C49" s="10">
        <v>1</v>
      </c>
      <c r="E49" s="4">
        <v>2</v>
      </c>
      <c r="F49" s="4" t="str">
        <v>ui</v>
      </c>
    </row>
    <row r="50" spans="3:6" x14ac:dyDescent="0.25">
      <c r="C50" s="10" t="s">
        <v>20</v>
      </c>
      <c r="E50" s="4">
        <v>2</v>
      </c>
      <c r="F50" s="4" t="str">
        <v>es</v>
      </c>
    </row>
    <row r="51" spans="3:6" x14ac:dyDescent="0.25">
      <c r="C51" s="10">
        <v>2</v>
      </c>
      <c r="E51" s="4" t="str">
        <v>From</v>
      </c>
      <c r="F51" s="4" t="str">
        <v>Not available</v>
      </c>
    </row>
    <row r="52" spans="3:6" x14ac:dyDescent="0.25">
      <c r="C52" s="10" t="s">
        <v>21</v>
      </c>
      <c r="E52" s="4" t="str">
        <v>To</v>
      </c>
      <c r="F52" s="4">
        <v>45638.666666666664</v>
      </c>
    </row>
    <row r="53" spans="3:6" x14ac:dyDescent="0.25">
      <c r="C53" s="10">
        <v>2</v>
      </c>
      <c r="E53" s="4" t="str">
        <v>Status</v>
      </c>
      <c r="F53" s="4" t="str">
        <v>Not available</v>
      </c>
    </row>
    <row r="54" spans="3:6" x14ac:dyDescent="0.25">
      <c r="C54" s="10" t="s">
        <v>22</v>
      </c>
      <c r="E54" s="4" t="str">
        <v>UPL</v>
      </c>
      <c r="F54" s="4" t="str">
        <v>Process</v>
      </c>
    </row>
    <row r="55" spans="3:6" x14ac:dyDescent="0.25">
      <c r="C55" s="10">
        <v>2</v>
      </c>
      <c r="E55" s="4">
        <v>1</v>
      </c>
      <c r="F55" s="4" t="str">
        <v>jd</v>
      </c>
    </row>
    <row r="56" spans="3:6" x14ac:dyDescent="0.25">
      <c r="C56" s="10" t="s">
        <v>23</v>
      </c>
      <c r="E56" s="4">
        <v>1</v>
      </c>
      <c r="F56" s="4" t="str">
        <v>ie</v>
      </c>
    </row>
    <row r="57" spans="3:6" x14ac:dyDescent="0.25">
      <c r="C57" s="10">
        <v>2</v>
      </c>
      <c r="E57" s="4">
        <v>1</v>
      </c>
      <c r="F57" s="4" t="str">
        <v>wq</v>
      </c>
    </row>
    <row r="58" spans="3:6" x14ac:dyDescent="0.25">
      <c r="C58" s="10" t="s">
        <v>24</v>
      </c>
      <c r="E58" s="4">
        <v>1</v>
      </c>
      <c r="F58" s="4" t="str">
        <v>lo</v>
      </c>
    </row>
    <row r="59" spans="3:6" x14ac:dyDescent="0.25">
      <c r="C59" s="10" t="s">
        <v>55</v>
      </c>
      <c r="E59" s="4">
        <v>2</v>
      </c>
      <c r="F59" s="4" t="str">
        <v>er</v>
      </c>
    </row>
    <row r="60" spans="3:6" x14ac:dyDescent="0.25">
      <c r="C60" s="10" t="s">
        <v>6</v>
      </c>
      <c r="E60" s="4">
        <v>3</v>
      </c>
      <c r="F60" s="4" t="str">
        <v>hk</v>
      </c>
    </row>
    <row r="61" spans="3:6" x14ac:dyDescent="0.25">
      <c r="C61" s="10" t="s">
        <v>56</v>
      </c>
      <c r="E61" s="4">
        <v>4</v>
      </c>
      <c r="F61" s="4" t="str">
        <v>kk</v>
      </c>
    </row>
    <row r="62" spans="3:6" x14ac:dyDescent="0.25">
      <c r="C62" s="10">
        <v>45638.666666666664</v>
      </c>
      <c r="E62" s="4">
        <v>5</v>
      </c>
      <c r="F62" s="4" t="str">
        <v>lo</v>
      </c>
    </row>
    <row r="63" spans="3:6" x14ac:dyDescent="0.25">
      <c r="C63" s="10" t="s">
        <v>57</v>
      </c>
      <c r="E63" s="4">
        <v>6</v>
      </c>
      <c r="F63" s="4" t="str">
        <v>rt</v>
      </c>
    </row>
    <row r="64" spans="3:6" x14ac:dyDescent="0.25">
      <c r="C64" s="10" t="s">
        <v>6</v>
      </c>
      <c r="E64" s="4">
        <v>7</v>
      </c>
      <c r="F64" s="4" t="str">
        <v>ui</v>
      </c>
    </row>
    <row r="65" spans="3:6" x14ac:dyDescent="0.25">
      <c r="C65" s="10" t="s">
        <v>25</v>
      </c>
      <c r="E65" s="4">
        <v>8</v>
      </c>
      <c r="F65" s="4" t="str">
        <v>op</v>
      </c>
    </row>
    <row r="66" spans="3:6" x14ac:dyDescent="0.25">
      <c r="C66" s="10" t="s">
        <v>4</v>
      </c>
      <c r="E66" s="4">
        <v>9</v>
      </c>
      <c r="F66" s="4" t="str">
        <v>ll</v>
      </c>
    </row>
    <row r="67" spans="3:6" x14ac:dyDescent="0.25">
      <c r="C67" s="10">
        <v>1</v>
      </c>
      <c r="E67" s="4" t="str">
        <v>From</v>
      </c>
      <c r="F67" s="4">
        <v>45637.234722222223</v>
      </c>
    </row>
    <row r="68" spans="3:6" x14ac:dyDescent="0.25">
      <c r="C68" s="10" t="s">
        <v>26</v>
      </c>
      <c r="E68" s="4" t="str">
        <v>To</v>
      </c>
      <c r="F68" s="4">
        <v>45638.234722222223</v>
      </c>
    </row>
    <row r="69" spans="3:6" x14ac:dyDescent="0.25">
      <c r="C69" s="10">
        <v>1</v>
      </c>
      <c r="E69" s="4" t="str">
        <v>Status</v>
      </c>
      <c r="F69" s="4" t="str">
        <v>Running</v>
      </c>
    </row>
    <row r="70" spans="3:6" x14ac:dyDescent="0.25">
      <c r="C70" s="10" t="s">
        <v>27</v>
      </c>
      <c r="E70" s="4" t="str">
        <v>MNB</v>
      </c>
      <c r="F70" s="4" t="str">
        <v>Process</v>
      </c>
    </row>
    <row r="71" spans="3:6" x14ac:dyDescent="0.25">
      <c r="C71" s="10">
        <v>1</v>
      </c>
      <c r="E71" s="4">
        <v>1</v>
      </c>
      <c r="F71" s="4" t="str">
        <v>df</v>
      </c>
    </row>
    <row r="72" spans="3:6" x14ac:dyDescent="0.25">
      <c r="C72" s="10" t="s">
        <v>28</v>
      </c>
      <c r="E72" s="4">
        <v>2</v>
      </c>
      <c r="F72" s="4" t="str">
        <v>gd</v>
      </c>
    </row>
    <row r="73" spans="3:6" x14ac:dyDescent="0.25">
      <c r="C73" s="10">
        <v>1</v>
      </c>
      <c r="E73" s="4">
        <v>3</v>
      </c>
      <c r="F73" s="4" t="str">
        <v>fe</v>
      </c>
    </row>
    <row r="74" spans="3:6" x14ac:dyDescent="0.25">
      <c r="C74" s="10" t="s">
        <v>29</v>
      </c>
      <c r="E74" s="4">
        <v>3</v>
      </c>
      <c r="F74" s="4" t="str">
        <v>wr</v>
      </c>
    </row>
    <row r="75" spans="3:6" x14ac:dyDescent="0.25">
      <c r="C75" s="10">
        <v>2</v>
      </c>
      <c r="E75" s="4">
        <v>3</v>
      </c>
      <c r="F75" s="4" t="str">
        <v>hjk</v>
      </c>
    </row>
    <row r="76" spans="3:6" x14ac:dyDescent="0.25">
      <c r="C76" s="10" t="s">
        <v>30</v>
      </c>
      <c r="E76" s="4">
        <v>4</v>
      </c>
      <c r="F76" s="4" t="str">
        <v>jk</v>
      </c>
    </row>
    <row r="77" spans="3:6" x14ac:dyDescent="0.25">
      <c r="C77" s="10">
        <v>3</v>
      </c>
      <c r="E77" s="4">
        <v>5</v>
      </c>
      <c r="F77" s="4" t="str">
        <v>ky</v>
      </c>
    </row>
    <row r="78" spans="3:6" x14ac:dyDescent="0.25">
      <c r="C78" s="10" t="s">
        <v>31</v>
      </c>
      <c r="E78" s="4">
        <v>6</v>
      </c>
      <c r="F78" s="4" t="str">
        <v>et</v>
      </c>
    </row>
    <row r="79" spans="3:6" x14ac:dyDescent="0.25">
      <c r="C79" s="10">
        <v>4</v>
      </c>
      <c r="E79" s="4">
        <v>7</v>
      </c>
      <c r="F79" s="4" t="str">
        <v>jk</v>
      </c>
    </row>
    <row r="80" spans="3:6" x14ac:dyDescent="0.25">
      <c r="C80" s="10" t="s">
        <v>32</v>
      </c>
      <c r="E80" s="4">
        <v>8</v>
      </c>
      <c r="F80" s="4" t="str">
        <v>kl</v>
      </c>
    </row>
    <row r="81" spans="3:6" x14ac:dyDescent="0.25">
      <c r="C81" s="10">
        <v>5</v>
      </c>
      <c r="E81" s="4">
        <v>9</v>
      </c>
      <c r="F81" s="4" t="str">
        <v>as</v>
      </c>
    </row>
    <row r="82" spans="3:6" x14ac:dyDescent="0.25">
      <c r="C82" s="10" t="s">
        <v>29</v>
      </c>
      <c r="E82" s="4">
        <v>10</v>
      </c>
      <c r="F82" s="4" t="str">
        <v>sd</v>
      </c>
    </row>
    <row r="83" spans="3:6" x14ac:dyDescent="0.25">
      <c r="C83" s="10">
        <v>6</v>
      </c>
      <c r="E83" s="4">
        <v>11</v>
      </c>
      <c r="F83" s="4" t="str">
        <v>jj</v>
      </c>
    </row>
    <row r="84" spans="3:6" x14ac:dyDescent="0.25">
      <c r="C84" s="10" t="s">
        <v>33</v>
      </c>
      <c r="E84" s="4">
        <v>12</v>
      </c>
      <c r="F84" s="4" t="str">
        <v>fh</v>
      </c>
    </row>
    <row r="85" spans="3:6" x14ac:dyDescent="0.25">
      <c r="C85" s="10">
        <v>7</v>
      </c>
      <c r="E85" s="4">
        <v>13</v>
      </c>
      <c r="F85" s="4" t="str">
        <v>sd</v>
      </c>
    </row>
    <row r="86" spans="3:6" x14ac:dyDescent="0.25">
      <c r="C86" s="10" t="s">
        <v>23</v>
      </c>
      <c r="E86" s="4">
        <v>14</v>
      </c>
      <c r="F86" s="4" t="str">
        <v>dsa</v>
      </c>
    </row>
    <row r="87" spans="3:6" x14ac:dyDescent="0.25">
      <c r="C87" s="10">
        <v>8</v>
      </c>
      <c r="E87" s="4">
        <v>15</v>
      </c>
      <c r="F87" s="4" t="str">
        <v>hj</v>
      </c>
    </row>
    <row r="88" spans="3:6" x14ac:dyDescent="0.25">
      <c r="C88" s="10" t="s">
        <v>34</v>
      </c>
      <c r="E88" s="4">
        <v>16</v>
      </c>
      <c r="F88" s="4" t="str">
        <v>gd</v>
      </c>
    </row>
    <row r="89" spans="3:6" x14ac:dyDescent="0.25">
      <c r="C89" s="10">
        <v>9</v>
      </c>
      <c r="E89" s="4">
        <v>17</v>
      </c>
      <c r="F89" s="4" t="str">
        <v>xzc</v>
      </c>
    </row>
    <row r="90" spans="3:6" x14ac:dyDescent="0.25">
      <c r="C90" s="10" t="s">
        <v>35</v>
      </c>
      <c r="E90" s="4">
        <v>18</v>
      </c>
      <c r="F90" s="4" t="str">
        <v>ra</v>
      </c>
    </row>
    <row r="91" spans="3:6" x14ac:dyDescent="0.25">
      <c r="C91" s="10" t="s">
        <v>55</v>
      </c>
      <c r="E91" s="4">
        <v>19</v>
      </c>
      <c r="F91" s="4" t="str">
        <v>yr</v>
      </c>
    </row>
    <row r="92" spans="3:6" x14ac:dyDescent="0.25">
      <c r="C92" s="10">
        <v>45637.234722222223</v>
      </c>
      <c r="E92" s="4">
        <v>20</v>
      </c>
      <c r="F92" s="4" t="str">
        <v>kyh</v>
      </c>
    </row>
    <row r="93" spans="3:6" x14ac:dyDescent="0.25">
      <c r="C93" s="10" t="s">
        <v>56</v>
      </c>
      <c r="E93" s="4" t="str">
        <v>From</v>
      </c>
      <c r="F93" s="4">
        <v>45637.347222222219</v>
      </c>
    </row>
    <row r="94" spans="3:6" x14ac:dyDescent="0.25">
      <c r="C94" s="10">
        <v>45638.234722222223</v>
      </c>
      <c r="E94" s="4" t="str">
        <v>To</v>
      </c>
      <c r="F94" s="4">
        <v>45637.378472222219</v>
      </c>
    </row>
    <row r="95" spans="3:6" x14ac:dyDescent="0.25">
      <c r="C95" s="10" t="s">
        <v>57</v>
      </c>
      <c r="E95" s="4" t="str">
        <v>Status</v>
      </c>
      <c r="F95" s="4" t="str">
        <v>Success</v>
      </c>
    </row>
    <row r="96" spans="3:6" x14ac:dyDescent="0.25">
      <c r="C96" s="10" t="s">
        <v>16</v>
      </c>
    </row>
    <row r="97" spans="3:3" x14ac:dyDescent="0.25">
      <c r="C97" s="10" t="s">
        <v>36</v>
      </c>
    </row>
    <row r="98" spans="3:3" x14ac:dyDescent="0.25">
      <c r="C98" s="10" t="s">
        <v>4</v>
      </c>
    </row>
    <row r="99" spans="3:3" x14ac:dyDescent="0.25">
      <c r="C99" s="10">
        <v>1</v>
      </c>
    </row>
    <row r="100" spans="3:3" x14ac:dyDescent="0.25">
      <c r="C100" s="10" t="s">
        <v>37</v>
      </c>
    </row>
    <row r="101" spans="3:3" x14ac:dyDescent="0.25">
      <c r="C101" s="10">
        <v>2</v>
      </c>
    </row>
    <row r="102" spans="3:3" x14ac:dyDescent="0.25">
      <c r="C102" s="10" t="s">
        <v>38</v>
      </c>
    </row>
    <row r="103" spans="3:3" x14ac:dyDescent="0.25">
      <c r="C103" s="10">
        <v>3</v>
      </c>
    </row>
    <row r="104" spans="3:3" x14ac:dyDescent="0.25">
      <c r="C104" s="10" t="s">
        <v>39</v>
      </c>
    </row>
    <row r="105" spans="3:3" x14ac:dyDescent="0.25">
      <c r="C105" s="10">
        <v>3</v>
      </c>
    </row>
    <row r="106" spans="3:3" x14ac:dyDescent="0.25">
      <c r="C106" s="10" t="s">
        <v>40</v>
      </c>
    </row>
    <row r="107" spans="3:3" x14ac:dyDescent="0.25">
      <c r="C107" s="10">
        <v>3</v>
      </c>
    </row>
    <row r="108" spans="3:3" x14ac:dyDescent="0.25">
      <c r="C108" s="10" t="s">
        <v>41</v>
      </c>
    </row>
    <row r="109" spans="3:3" x14ac:dyDescent="0.25">
      <c r="C109" s="10">
        <v>4</v>
      </c>
    </row>
    <row r="110" spans="3:3" x14ac:dyDescent="0.25">
      <c r="C110" s="10" t="s">
        <v>21</v>
      </c>
    </row>
    <row r="111" spans="3:3" x14ac:dyDescent="0.25">
      <c r="C111" s="10">
        <v>5</v>
      </c>
    </row>
    <row r="112" spans="3:3" x14ac:dyDescent="0.25">
      <c r="C112" s="10" t="s">
        <v>42</v>
      </c>
    </row>
    <row r="113" spans="3:3" x14ac:dyDescent="0.25">
      <c r="C113" s="10">
        <v>6</v>
      </c>
    </row>
    <row r="114" spans="3:3" x14ac:dyDescent="0.25">
      <c r="C114" s="10" t="s">
        <v>43</v>
      </c>
    </row>
    <row r="115" spans="3:3" x14ac:dyDescent="0.25">
      <c r="C115" s="10">
        <v>7</v>
      </c>
    </row>
    <row r="116" spans="3:3" x14ac:dyDescent="0.25">
      <c r="C116" s="10" t="s">
        <v>21</v>
      </c>
    </row>
    <row r="117" spans="3:3" x14ac:dyDescent="0.25">
      <c r="C117" s="10">
        <v>8</v>
      </c>
    </row>
    <row r="118" spans="3:3" x14ac:dyDescent="0.25">
      <c r="C118" s="10" t="s">
        <v>44</v>
      </c>
    </row>
    <row r="119" spans="3:3" x14ac:dyDescent="0.25">
      <c r="C119" s="10">
        <v>9</v>
      </c>
    </row>
    <row r="120" spans="3:3" x14ac:dyDescent="0.25">
      <c r="C120" s="10" t="s">
        <v>45</v>
      </c>
    </row>
    <row r="121" spans="3:3" x14ac:dyDescent="0.25">
      <c r="C121" s="10">
        <v>10</v>
      </c>
    </row>
    <row r="122" spans="3:3" x14ac:dyDescent="0.25">
      <c r="C122" s="10" t="s">
        <v>46</v>
      </c>
    </row>
    <row r="123" spans="3:3" x14ac:dyDescent="0.25">
      <c r="C123" s="10">
        <v>11</v>
      </c>
    </row>
    <row r="124" spans="3:3" x14ac:dyDescent="0.25">
      <c r="C124" s="10" t="s">
        <v>47</v>
      </c>
    </row>
    <row r="125" spans="3:3" x14ac:dyDescent="0.25">
      <c r="C125" s="10">
        <v>12</v>
      </c>
    </row>
    <row r="126" spans="3:3" x14ac:dyDescent="0.25">
      <c r="C126" s="10" t="s">
        <v>48</v>
      </c>
    </row>
    <row r="127" spans="3:3" x14ac:dyDescent="0.25">
      <c r="C127" s="10">
        <v>13</v>
      </c>
    </row>
    <row r="128" spans="3:3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D049-4A8A-4664-9DF4-B063A483FA82}">
  <dimension ref="B1:J148"/>
  <sheetViews>
    <sheetView topLeftCell="A18" workbookViewId="0">
      <selection activeCell="G34" sqref="G34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8" x14ac:dyDescent="0.25">
      <c r="C17" s="10">
        <v>1</v>
      </c>
    </row>
    <row r="18" spans="3:8" x14ac:dyDescent="0.25">
      <c r="C18" s="12" t="s">
        <v>8</v>
      </c>
    </row>
    <row r="19" spans="3:8" x14ac:dyDescent="0.25">
      <c r="C19" s="10" t="s">
        <v>55</v>
      </c>
    </row>
    <row r="20" spans="3:8" x14ac:dyDescent="0.25">
      <c r="C20" s="10">
        <v>45628.083333333336</v>
      </c>
    </row>
    <row r="21" spans="3:8" x14ac:dyDescent="0.25">
      <c r="C21" s="10" t="s">
        <v>56</v>
      </c>
    </row>
    <row r="22" spans="3:8" x14ac:dyDescent="0.25">
      <c r="C22" s="10">
        <v>45659.083333333336</v>
      </c>
      <c r="E22"/>
      <c r="F22"/>
      <c r="G22"/>
    </row>
    <row r="23" spans="3:8" x14ac:dyDescent="0.25">
      <c r="C23" s="10" t="s">
        <v>57</v>
      </c>
      <c r="E23"/>
      <c r="F23"/>
      <c r="G23"/>
    </row>
    <row r="24" spans="3:8" x14ac:dyDescent="0.25">
      <c r="C24" s="10" t="s">
        <v>9</v>
      </c>
      <c r="E24" s="31" t="str" cm="1">
        <f t="array" ref="E24:H29">_xlfn.LET(
    _xlpm.d, C2:C148,
    _xlpm.s, _xlfn.SEQUENCE(ROWS(_xlpm.d)),
    _xlpm.r, _xlfn.DROP(
        _xlfn.REDUCE(
            "",
            {"From";"To";"Status"},
            _xlfn.LAMBDA(_xlpm.x,_xlpm.y, _xlfn.HSTACK(_xlpm.x, _xlfn.LET(_xlpm.f, FIND(_xlpm.y, _xlpm.d), INDEX(_xlpm.d, _xlfn._xlws.FILTER(_xlpm.s, ISNUMBER(_xlpm.f)) + 1))))
        ),
        ,
        1
    ),
    _xlfn.HSTACK(INDEX(_xlpm.d, _xlfn._xlws.FILTER(_xlpm.s, ISNUMBER(FIND("Process", _xlpm.d))) - 1), _xlpm.r)
)</f>
        <v>ABC</v>
      </c>
      <c r="F24" t="str">
        <v>Not available</v>
      </c>
      <c r="G24" t="str">
        <v>Not available</v>
      </c>
      <c r="H24" t="str">
        <v>Not available</v>
      </c>
    </row>
    <row r="25" spans="3:8" x14ac:dyDescent="0.25">
      <c r="C25" s="10" t="s">
        <v>10</v>
      </c>
      <c r="E25" t="str">
        <v>CDC</v>
      </c>
      <c r="F25">
        <v>45628.083333333336</v>
      </c>
      <c r="G25">
        <v>45659.083333333336</v>
      </c>
      <c r="H25" t="str">
        <v>Success</v>
      </c>
    </row>
    <row r="26" spans="3:8" x14ac:dyDescent="0.25">
      <c r="C26" s="10" t="s">
        <v>4</v>
      </c>
      <c r="E26" t="str">
        <v>XYZ</v>
      </c>
      <c r="F26">
        <v>45637.25</v>
      </c>
      <c r="G26">
        <v>45638.25</v>
      </c>
      <c r="H26" t="str">
        <v>Running</v>
      </c>
    </row>
    <row r="27" spans="3:8" x14ac:dyDescent="0.25">
      <c r="C27" s="10">
        <v>1</v>
      </c>
      <c r="E27" t="str">
        <v>LMN</v>
      </c>
      <c r="F27" t="str">
        <v>Not available</v>
      </c>
      <c r="G27">
        <v>45638.666666666664</v>
      </c>
      <c r="H27" t="str">
        <v>Not available</v>
      </c>
    </row>
    <row r="28" spans="3:8" x14ac:dyDescent="0.25">
      <c r="C28" s="10" t="s">
        <v>11</v>
      </c>
      <c r="E28" t="str">
        <v>UPL</v>
      </c>
      <c r="F28">
        <v>45637.234722222223</v>
      </c>
      <c r="G28">
        <v>45638.234722222223</v>
      </c>
      <c r="H28" t="str">
        <v>Running</v>
      </c>
    </row>
    <row r="29" spans="3:8" x14ac:dyDescent="0.25">
      <c r="C29" s="10">
        <v>1</v>
      </c>
      <c r="E29" t="str">
        <v>MNB</v>
      </c>
      <c r="F29">
        <v>45637.347222222219</v>
      </c>
      <c r="G29">
        <v>45637.378472222219</v>
      </c>
      <c r="H29" t="str">
        <v>Success</v>
      </c>
    </row>
    <row r="30" spans="3:8" x14ac:dyDescent="0.25">
      <c r="C30" s="10" t="s">
        <v>12</v>
      </c>
      <c r="E30"/>
      <c r="F30"/>
      <c r="G30"/>
    </row>
    <row r="31" spans="3:8" x14ac:dyDescent="0.25">
      <c r="C31" s="10">
        <v>1</v>
      </c>
      <c r="E31" t="s">
        <v>59</v>
      </c>
      <c r="F31"/>
      <c r="G31"/>
    </row>
    <row r="32" spans="3:8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0B4E-1411-406E-8BD4-4761167FC491}">
  <dimension ref="B1:J148"/>
  <sheetViews>
    <sheetView topLeftCell="A11" workbookViewId="0">
      <selection activeCell="K23" sqref="K23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8" x14ac:dyDescent="0.25">
      <c r="C17" s="10">
        <v>1</v>
      </c>
    </row>
    <row r="18" spans="3:8" x14ac:dyDescent="0.25">
      <c r="C18" s="12" t="s">
        <v>8</v>
      </c>
    </row>
    <row r="19" spans="3:8" x14ac:dyDescent="0.25">
      <c r="C19" s="10" t="s">
        <v>55</v>
      </c>
    </row>
    <row r="20" spans="3:8" x14ac:dyDescent="0.25">
      <c r="C20" s="10">
        <v>45628.083333333336</v>
      </c>
    </row>
    <row r="21" spans="3:8" x14ac:dyDescent="0.25">
      <c r="C21" s="10" t="s">
        <v>56</v>
      </c>
    </row>
    <row r="22" spans="3:8" x14ac:dyDescent="0.25">
      <c r="C22" s="10">
        <v>45659.083333333336</v>
      </c>
      <c r="E22" t="str" cm="1">
        <f t="array" aca="1" ref="E22:H28" ca="1">_xlfn.LET(
    _xlpm.m, _xlfn.LAMBDA(_xlpm.c,_xlpm.d, _xlfn.TOCOL(_xlfn.MAP(_xlpm.c, _xlfn.LAMBDA(_xlpm.a, IF(_xlpm.a = "from", OFFSET(_xlpm.a, _xlpm.d, 0), 1 / 0))), 3)),
    _xlpm.x, _xlfn.DROP(_xlfn.VSTACK(C3, _xlpm.m(C4:C148, 6)), -1),
    _xlpm.y, _xlpm.m(C4:C148, 1),
    _xlpm.z, _xlpm.m(C4:C148, 3),
    _xlpm.w, _xlpm.m(C4:C148, 5),
    _xlpm.t, _xlfn.HSTACK(_xlpm.x, _xlpm.y, _xlpm.z, _xlpm.w),
    _xlpm.n, _xlfn.VSTACK(_xlpm.t, _xlfn.TAKE(_xlpm.t, -1)),
    _xlpm.n
)</f>
        <v>ABC</v>
      </c>
      <c r="F22" t="str">
        <f ca="1"/>
        <v>Not available</v>
      </c>
      <c r="G22" t="str">
        <f ca="1"/>
        <v>Not available</v>
      </c>
      <c r="H22" t="str">
        <f ca="1"/>
        <v>Not available</v>
      </c>
    </row>
    <row r="23" spans="3:8" x14ac:dyDescent="0.25">
      <c r="C23" s="10" t="s">
        <v>57</v>
      </c>
      <c r="E23" t="str">
        <f ca="1"/>
        <v>CDC</v>
      </c>
      <c r="F23">
        <f ca="1"/>
        <v>45628.083333333336</v>
      </c>
      <c r="G23">
        <f ca="1"/>
        <v>45659.083333333336</v>
      </c>
      <c r="H23" t="str">
        <f ca="1"/>
        <v>Success</v>
      </c>
    </row>
    <row r="24" spans="3:8" x14ac:dyDescent="0.25">
      <c r="C24" s="10" t="s">
        <v>9</v>
      </c>
      <c r="E24" t="str">
        <f ca="1"/>
        <v>XYZ</v>
      </c>
      <c r="F24">
        <f ca="1"/>
        <v>45637.25</v>
      </c>
      <c r="G24">
        <f ca="1"/>
        <v>45638.25</v>
      </c>
      <c r="H24" t="str">
        <f ca="1"/>
        <v>Running</v>
      </c>
    </row>
    <row r="25" spans="3:8" x14ac:dyDescent="0.25">
      <c r="C25" s="10" t="s">
        <v>10</v>
      </c>
      <c r="E25" t="str">
        <f ca="1"/>
        <v>LMN</v>
      </c>
      <c r="F25" t="str">
        <f ca="1"/>
        <v>Not available</v>
      </c>
      <c r="G25">
        <f ca="1"/>
        <v>45638.666666666664</v>
      </c>
      <c r="H25" t="str">
        <f ca="1"/>
        <v>Not available</v>
      </c>
    </row>
    <row r="26" spans="3:8" x14ac:dyDescent="0.25">
      <c r="C26" s="10" t="s">
        <v>4</v>
      </c>
      <c r="E26" t="str">
        <f ca="1"/>
        <v>UPL</v>
      </c>
      <c r="F26">
        <f ca="1"/>
        <v>45637.234722222223</v>
      </c>
      <c r="G26">
        <f ca="1"/>
        <v>45638.234722222223</v>
      </c>
      <c r="H26" t="str">
        <f ca="1"/>
        <v>Running</v>
      </c>
    </row>
    <row r="27" spans="3:8" x14ac:dyDescent="0.25">
      <c r="C27" s="10">
        <v>1</v>
      </c>
      <c r="E27" t="str">
        <f ca="1"/>
        <v>MNB</v>
      </c>
      <c r="F27">
        <f ca="1"/>
        <v>45637.347222222219</v>
      </c>
      <c r="G27">
        <f ca="1"/>
        <v>45637.378472222219</v>
      </c>
      <c r="H27" t="str">
        <f ca="1"/>
        <v>Success</v>
      </c>
    </row>
    <row r="28" spans="3:8" x14ac:dyDescent="0.25">
      <c r="C28" s="10" t="s">
        <v>11</v>
      </c>
      <c r="E28" t="str">
        <f ca="1"/>
        <v>MNB</v>
      </c>
      <c r="F28">
        <f ca="1"/>
        <v>45637.347222222219</v>
      </c>
      <c r="G28">
        <f ca="1"/>
        <v>45637.378472222219</v>
      </c>
      <c r="H28" t="str">
        <f ca="1"/>
        <v>Success</v>
      </c>
    </row>
    <row r="29" spans="3:8" x14ac:dyDescent="0.25">
      <c r="C29" s="10">
        <v>1</v>
      </c>
      <c r="E29"/>
      <c r="F29"/>
      <c r="G29"/>
    </row>
    <row r="30" spans="3:8" x14ac:dyDescent="0.25">
      <c r="C30" s="10" t="s">
        <v>12</v>
      </c>
      <c r="E30" t="s">
        <v>60</v>
      </c>
      <c r="F30"/>
      <c r="G30"/>
    </row>
    <row r="31" spans="3:8" x14ac:dyDescent="0.25">
      <c r="C31" s="10">
        <v>1</v>
      </c>
      <c r="E31"/>
      <c r="F31"/>
      <c r="G31"/>
    </row>
    <row r="32" spans="3:8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2025-01-11T21:38:57Z</dcterms:modified>
</cp:coreProperties>
</file>