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9BD5568F-27C2-4150-BFAE-6C92E47A61AA}" xr6:coauthVersionLast="47" xr6:coauthVersionMax="47" xr10:uidLastSave="{00000000-0000-0000-0000-000000000000}"/>
  <bookViews>
    <workbookView xWindow="-25050" yWindow="0" windowWidth="21600" windowHeight="927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 a="1"/>
  <c r="M12" i="1" s="1"/>
  <c r="N15" i="1" a="1"/>
  <c r="N15" i="1" s="1"/>
  <c r="P14" i="1" s="1"/>
  <c r="K8" i="1" a="1"/>
  <c r="K8" i="1" s="1"/>
  <c r="I6" i="1" a="1"/>
  <c r="I6" i="1" s="1"/>
  <c r="M7" i="1" a="1"/>
  <c r="M7" i="1" s="1"/>
  <c r="J12" i="1" a="1"/>
  <c r="J12" i="1" s="1"/>
  <c r="G12" i="1" s="1" a="1"/>
  <c r="G12" i="1" s="1"/>
  <c r="B3" i="3" a="1"/>
  <c r="B3" i="3" s="1"/>
  <c r="B3" i="2" a="1"/>
  <c r="B3" i="2" s="1"/>
  <c r="B3" i="1" a="1"/>
  <c r="B3" i="1" s="1"/>
  <c r="M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<sst xmlns="http://schemas.openxmlformats.org/spreadsheetml/2006/main" count="53" uniqueCount="24">
  <si>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</si>
  <si>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</si>
  <si>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</si>
  <si>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</si>
  <si>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</si>
  <si>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</si>
  <si>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</si>
  <si>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</si>
  <si>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</si>
  <si>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</si>
  <si>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</si>
  <si>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</si>
  <si>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</si>
  <si>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</si>
  <si>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</si>
  <si>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</si>
  <si>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</si>
  <si>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</si>
  <si>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</si>
  <si>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</si>
  <si>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</si>
  <si>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</t>
  </si>
  <si>
    <t>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</si>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</sst>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2.95767395833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398D5-AAB7-4C71-A522-23A1A2AC99B7}" name="Table2" displayName="Table2" ref="D8:E14" totalsRowShown="0">
  <autoFilter ref="D8:E14" xr:uid="{C2E398D5-AAB7-4C71-A522-23A1A2AC99B7}"/>
  <tableColumns count="2">
    <tableColumn id="1" xr3:uid="{8F1C9D85-9B4F-4FAE-896C-4F1A71104B85}" name="Index"/>
    <tableColumn id="2" xr3:uid="{64FC2902-66DC-4260-A2ED-AF0F6BE60AE4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20"/>
  <sheetViews>
    <sheetView tabSelected="1" topLeftCell="A7" workbookViewId="0">
      <selection activeCell="M12" sqref="M12:O12"/>
    </sheetView>
  </sheetViews>
  <sheetFormatPr defaultRowHeight="13.2" x14ac:dyDescent="0.25"/>
  <sheetData>
    <row r="1" spans="1:16" x14ac:dyDescent="0.25">
      <c r="A1" s="1" t="s">
        <v>0</v>
      </c>
      <c r="B1" s="2" t="s">
        <v>1</v>
      </c>
      <c r="C1" s="2"/>
    </row>
    <row r="2" spans="1:16" x14ac:dyDescent="0.25">
      <c r="A2" s="1" t="s">
        <v>2</v>
      </c>
      <c r="B2" s="2"/>
      <c r="C2" s="2"/>
    </row>
    <row r="3" spans="1:16" x14ac:dyDescent="0.25">
      <c r="A3" s="1" t="s">
        <v>3</v>
      </c>
      <c r="B3" s="2" t="str" cm="1">
        <f t="array" aca="1" ref="B3" ca="1">HD_Date</f>
        <v>31-Mar-2024</v>
      </c>
      <c r="C3" s="2"/>
    </row>
    <row r="6" spans="1:16" x14ac:dyDescent="0.25">
      <c r="I6" cm="1">
        <f t="array" ref="I6:I11">INDEX(Table2[Value],IF("B"=Table2[Index],ROW(Table2[Index])-ROW(D9)+1))</f>
        <v>1</v>
      </c>
    </row>
    <row r="7" spans="1:16" x14ac:dyDescent="0.25">
      <c r="I7">
        <v>5</v>
      </c>
      <c r="M7" cm="1">
        <f t="array" ref="M7">ROW(1:1)</f>
        <v>1</v>
      </c>
    </row>
    <row r="8" spans="1:16" x14ac:dyDescent="0.25">
      <c r="D8" t="s">
        <v>23</v>
      </c>
      <c r="E8" t="s">
        <v>7</v>
      </c>
      <c r="I8">
        <v>7</v>
      </c>
      <c r="K8" cm="1">
        <f t="array" ref="K8:K13">INDEX(Table2[Value],IF("B"=$D$9:$D$14,ROW(Table2[Index])-ROW(A9)+1))</f>
        <v>1</v>
      </c>
    </row>
    <row r="9" spans="1:16" x14ac:dyDescent="0.25">
      <c r="D9" t="s">
        <v>8</v>
      </c>
      <c r="E9">
        <v>1</v>
      </c>
      <c r="I9">
        <v>4</v>
      </c>
      <c r="K9">
        <v>5</v>
      </c>
      <c r="M9">
        <f>SMALL(_xlfn.ANCHORARRAY(J12),2)</f>
        <v>3</v>
      </c>
    </row>
    <row r="10" spans="1:16" x14ac:dyDescent="0.25">
      <c r="D10" t="s">
        <v>9</v>
      </c>
      <c r="E10">
        <v>5</v>
      </c>
      <c r="I10">
        <v>1</v>
      </c>
      <c r="K10">
        <v>7</v>
      </c>
    </row>
    <row r="11" spans="1:16" x14ac:dyDescent="0.25">
      <c r="D11" t="s">
        <v>9</v>
      </c>
      <c r="E11">
        <v>7</v>
      </c>
      <c r="I11">
        <v>1</v>
      </c>
      <c r="K11">
        <v>4</v>
      </c>
    </row>
    <row r="12" spans="1:16" x14ac:dyDescent="0.25">
      <c r="D12" t="s">
        <v>9</v>
      </c>
      <c r="E12">
        <v>4</v>
      </c>
      <c r="G12" cm="1">
        <f t="array" ref="G12:G17">INDEX(Table2[Value],_xlfn.ANCHORARRAY(J12))</f>
        <v>1</v>
      </c>
      <c r="J12" t="b" cm="1">
        <f t="array" ref="J12:J17">IF("B"=Table2[Index],ROW(Table2[Index])-ROW(D9)+1)</f>
        <v>0</v>
      </c>
      <c r="K12">
        <v>1</v>
      </c>
      <c r="M12" cm="1">
        <f t="array" ref="M12:O12">INDEX(Table2[Value],SMALL(IF("B"=Table2[Index],ROW(Table2[Index])-ROW(D9)+1),_xlfn.SEQUENCE(,3)))</f>
        <v>5</v>
      </c>
      <c r="N12">
        <v>7</v>
      </c>
      <c r="O12">
        <v>4</v>
      </c>
    </row>
    <row r="13" spans="1:16" x14ac:dyDescent="0.25">
      <c r="D13" t="s">
        <v>21</v>
      </c>
      <c r="E13">
        <v>5</v>
      </c>
      <c r="G13">
        <v>5</v>
      </c>
      <c r="J13">
        <v>2</v>
      </c>
      <c r="K13">
        <v>1</v>
      </c>
    </row>
    <row r="14" spans="1:16" x14ac:dyDescent="0.25">
      <c r="D14" t="s">
        <v>22</v>
      </c>
      <c r="E14">
        <v>6</v>
      </c>
      <c r="G14">
        <v>7</v>
      </c>
      <c r="J14">
        <v>3</v>
      </c>
      <c r="P14">
        <f>COUNTIF(_xlfn.ANCHORARRAY(N15),"&gt;0")</f>
        <v>3</v>
      </c>
    </row>
    <row r="15" spans="1:16" x14ac:dyDescent="0.25">
      <c r="G15">
        <v>4</v>
      </c>
      <c r="J15">
        <v>4</v>
      </c>
      <c r="N15" t="b" cm="1">
        <f t="array" ref="N15:N20">IF("B"=$D$9:$D$14,ROW(Table2[Index])-ROW(A9)+1)</f>
        <v>0</v>
      </c>
    </row>
    <row r="16" spans="1:16" x14ac:dyDescent="0.25">
      <c r="G16">
        <v>1</v>
      </c>
      <c r="J16" t="b">
        <v>0</v>
      </c>
      <c r="N16">
        <v>2</v>
      </c>
    </row>
    <row r="17" spans="7:14" x14ac:dyDescent="0.25">
      <c r="G17">
        <v>1</v>
      </c>
      <c r="J17" t="b">
        <v>0</v>
      </c>
      <c r="N17">
        <v>3</v>
      </c>
    </row>
    <row r="18" spans="7:14" x14ac:dyDescent="0.25">
      <c r="N18">
        <v>4</v>
      </c>
    </row>
    <row r="19" spans="7:14" x14ac:dyDescent="0.25">
      <c r="N19" t="b">
        <v>0</v>
      </c>
    </row>
    <row r="20" spans="7:14" x14ac:dyDescent="0.25">
      <c r="N20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31-Mar-2024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31-Mar-2024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2024-04-01T04:34:17Z</dcterms:modified>
</cp:coreProperties>
</file>