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882528B-73CF-4556-B526-5CE1E69A23A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LC">_xlfn.LAMBDA(_xlpm.Reference,_xlpm.ContainedIn, _xlfn._xlws.FILTER(_xlpm.Reference, COUNTIFS(_xlpm.ContainedIn, _xlpm.Reference) = 0))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npivot">_xlfn.LAMBDA(_xlpm.array, _xlfn.HSTACK(_xlfn.TEXTSPLIT(_xlfn.TEXTJOIN("|", 1, _xlfn.DROP(_xlfn.TAKE(_xlpm.array, , 1) &amp; "\" &amp; _xlfn.TAKE(_xlpm.array, 1), 1, 1)), "\", "|"), _xlfn.TOCOL(_xlfn.DROP(_xlpm.array, 1, 1))))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1" l="1" a="1"/>
  <c r="G39" i="1" s="1" a="1"/>
  <c r="B39" i="1"/>
  <c r="B3" i="3" a="1"/>
  <c r="B3" i="3" s="1"/>
  <c r="B3" i="2" a="1"/>
  <c r="B3" i="2" s="1"/>
  <c r="A44" i="1" l="1"/>
  <c r="G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<sst xmlns="http://schemas.openxmlformats.org/spreadsheetml/2006/main" count="67" uniqueCount="35">
  <si>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</si>
  <si>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</si>
  <si>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</si>
  <si>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</si>
  <si>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</si>
  <si>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</si>
  <si>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</si>
  <si>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</si>
  <si>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</si>
  <si>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</si>
  <si>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</si>
  <si>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</si>
  <si>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</si>
  <si>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</si>
  <si>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</si>
  <si>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</si>
  <si>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</si>
  <si>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</si>
  <si>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</si>
  <si>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</si>
  <si>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</si>
  <si>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    C-43</t>
  </si>
  <si>
    <t>    C-45</t>
  </si>
  <si>
    <t>    C-46</t>
  </si>
  <si>
    <t>    C-54</t>
  </si>
  <si>
    <t>    C-61</t>
  </si>
  <si>
    <t>    C-64</t>
  </si>
  <si>
    <t>    C-69</t>
  </si>
  <si>
    <t>    C-78</t>
  </si>
  <si>
    <t>    C-87</t>
  </si>
  <si>
    <t>    DC-3 type</t>
  </si>
  <si>
    <t>    Lodestar type</t>
  </si>
  <si>
    <t>    Others</t>
  </si>
  <si>
    <t>Total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</si>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</sst>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94B2DE-0289-4398-8850-B41864A63BE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3C67DBD-0E7E-4F3B-8FB5-80F252730E6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BB115"/>
  <sheetViews>
    <sheetView tabSelected="1" topLeftCell="A28" workbookViewId="0">
      <selection activeCell="D39" sqref="D39"/>
    </sheetView>
  </sheetViews>
  <sheetFormatPr defaultRowHeight="13.2" x14ac:dyDescent="0.25"/>
  <cols>
    <col min="1" max="1" width="17.77734375" customWidth="1"/>
    <col min="2" max="2" width="13.88671875" customWidth="1"/>
  </cols>
  <sheetData>
    <row r="4" spans="1:9" x14ac:dyDescent="0.25">
      <c r="A4" t="s">
        <v>34</v>
      </c>
    </row>
    <row r="6" spans="1:9" x14ac:dyDescent="0.25">
      <c r="I6" t="s">
        <v>33</v>
      </c>
    </row>
    <row r="7" spans="1:9" x14ac:dyDescent="0.25">
      <c r="B7">
        <v>1940</v>
      </c>
      <c r="C7">
        <v>1941</v>
      </c>
      <c r="D7">
        <v>1942</v>
      </c>
      <c r="E7">
        <v>1943</v>
      </c>
      <c r="F7">
        <v>1944</v>
      </c>
      <c r="G7">
        <v>1945</v>
      </c>
      <c r="I7" s="9">
        <v>22698</v>
      </c>
    </row>
    <row r="8" spans="1:9" x14ac:dyDescent="0.25">
      <c r="A8" t="s">
        <v>21</v>
      </c>
      <c r="B8" s="10">
        <v>7</v>
      </c>
      <c r="C8" s="10"/>
      <c r="D8" s="10">
        <v>27</v>
      </c>
      <c r="E8" s="10">
        <v>157</v>
      </c>
      <c r="F8" s="10">
        <v>161</v>
      </c>
      <c r="G8" s="10"/>
      <c r="I8">
        <v>352</v>
      </c>
    </row>
    <row r="9" spans="1:9" x14ac:dyDescent="0.25">
      <c r="A9" t="s">
        <v>22</v>
      </c>
      <c r="B9" s="10">
        <v>19</v>
      </c>
      <c r="C9" s="10">
        <v>41</v>
      </c>
      <c r="D9" s="10"/>
      <c r="E9" s="10">
        <v>60</v>
      </c>
      <c r="F9" s="10">
        <v>1060</v>
      </c>
      <c r="G9" s="10">
        <v>591</v>
      </c>
      <c r="I9" s="9">
        <v>1771</v>
      </c>
    </row>
    <row r="10" spans="1:9" x14ac:dyDescent="0.25">
      <c r="A10" t="s">
        <v>23</v>
      </c>
      <c r="B10" s="10"/>
      <c r="C10" s="10">
        <v>1</v>
      </c>
      <c r="D10" s="10">
        <v>46</v>
      </c>
      <c r="E10" s="10">
        <v>353</v>
      </c>
      <c r="F10" s="10">
        <v>1321</v>
      </c>
      <c r="G10" s="10">
        <v>1423</v>
      </c>
      <c r="I10" s="9">
        <v>3144</v>
      </c>
    </row>
    <row r="11" spans="1:9" x14ac:dyDescent="0.25">
      <c r="A11" t="s">
        <v>24</v>
      </c>
      <c r="B11" s="10"/>
      <c r="C11" s="10"/>
      <c r="D11" s="10">
        <v>26</v>
      </c>
      <c r="E11" s="10">
        <v>72</v>
      </c>
      <c r="F11" s="10">
        <v>356</v>
      </c>
      <c r="G11" s="10">
        <v>635</v>
      </c>
      <c r="I11" s="9">
        <v>1089</v>
      </c>
    </row>
    <row r="12" spans="1:9" x14ac:dyDescent="0.25">
      <c r="A12" t="s">
        <v>25</v>
      </c>
      <c r="B12" s="10">
        <v>11</v>
      </c>
      <c r="C12" s="10">
        <v>51</v>
      </c>
      <c r="D12" s="10">
        <v>147</v>
      </c>
      <c r="E12" s="10">
        <v>400</v>
      </c>
      <c r="F12" s="10">
        <v>400</v>
      </c>
      <c r="G12" s="10"/>
      <c r="I12" s="9">
        <v>1009</v>
      </c>
    </row>
    <row r="13" spans="1:9" x14ac:dyDescent="0.25">
      <c r="A13" t="s">
        <v>26</v>
      </c>
      <c r="B13" s="10"/>
      <c r="C13" s="10">
        <v>6</v>
      </c>
      <c r="D13" s="10">
        <v>1</v>
      </c>
      <c r="E13" s="10">
        <v>209</v>
      </c>
      <c r="F13" s="10">
        <v>454</v>
      </c>
      <c r="G13" s="10">
        <v>82</v>
      </c>
      <c r="I13">
        <v>752</v>
      </c>
    </row>
    <row r="14" spans="1:9" x14ac:dyDescent="0.25">
      <c r="A14" t="s">
        <v>27</v>
      </c>
      <c r="B14" s="10"/>
      <c r="C14" s="10"/>
      <c r="D14" s="10"/>
      <c r="E14" s="10">
        <v>1</v>
      </c>
      <c r="F14" s="10">
        <v>3</v>
      </c>
      <c r="G14" s="10">
        <v>10</v>
      </c>
      <c r="I14">
        <v>14</v>
      </c>
    </row>
    <row r="15" spans="1:9" x14ac:dyDescent="0.25">
      <c r="A15" t="s">
        <v>28</v>
      </c>
      <c r="B15" s="10"/>
      <c r="C15" s="10"/>
      <c r="D15" s="10">
        <v>187</v>
      </c>
      <c r="E15" s="10">
        <v>2548</v>
      </c>
      <c r="F15" s="10">
        <v>471</v>
      </c>
      <c r="G15" s="10"/>
      <c r="I15" s="9">
        <v>3206</v>
      </c>
    </row>
    <row r="16" spans="1:9" x14ac:dyDescent="0.25">
      <c r="A16" t="s">
        <v>29</v>
      </c>
      <c r="B16" s="10"/>
      <c r="C16" s="10"/>
      <c r="D16" s="10">
        <v>41</v>
      </c>
      <c r="E16" s="10">
        <v>110</v>
      </c>
      <c r="F16" s="10">
        <v>140</v>
      </c>
      <c r="G16" s="10"/>
      <c r="I16">
        <v>291</v>
      </c>
    </row>
    <row r="17" spans="1:9" x14ac:dyDescent="0.25">
      <c r="A17" t="s">
        <v>30</v>
      </c>
      <c r="B17" s="10">
        <v>115</v>
      </c>
      <c r="C17" s="10">
        <v>165</v>
      </c>
      <c r="D17" s="10">
        <v>1057</v>
      </c>
      <c r="E17" s="10">
        <v>2595</v>
      </c>
      <c r="F17" s="10">
        <v>4900</v>
      </c>
      <c r="G17" s="10">
        <v>1491</v>
      </c>
      <c r="I17" s="9">
        <v>10323</v>
      </c>
    </row>
    <row r="18" spans="1:9" x14ac:dyDescent="0.25">
      <c r="A18" t="s">
        <v>31</v>
      </c>
      <c r="B18" s="10">
        <v>45</v>
      </c>
      <c r="C18" s="10">
        <v>98</v>
      </c>
      <c r="D18" s="10">
        <v>180</v>
      </c>
      <c r="E18" s="10">
        <v>297</v>
      </c>
      <c r="F18" s="10"/>
      <c r="G18" s="10"/>
      <c r="I18">
        <v>620</v>
      </c>
    </row>
    <row r="19" spans="1:9" x14ac:dyDescent="0.25">
      <c r="A19" t="s">
        <v>32</v>
      </c>
      <c r="B19" s="10">
        <v>36</v>
      </c>
      <c r="C19" s="10">
        <v>36</v>
      </c>
      <c r="D19" s="10">
        <v>26</v>
      </c>
      <c r="E19" s="10">
        <v>15</v>
      </c>
      <c r="F19" s="10">
        <v>10</v>
      </c>
      <c r="G19" s="10">
        <v>4</v>
      </c>
      <c r="I19">
        <v>127</v>
      </c>
    </row>
    <row r="22" spans="1:9" x14ac:dyDescent="0.25">
      <c r="B22">
        <v>1940</v>
      </c>
      <c r="C22">
        <v>1941</v>
      </c>
      <c r="D22">
        <v>1942</v>
      </c>
      <c r="E22">
        <v>1943</v>
      </c>
      <c r="F22">
        <v>1944</v>
      </c>
      <c r="G22">
        <v>1945</v>
      </c>
    </row>
    <row r="23" spans="1:9" x14ac:dyDescent="0.25">
      <c r="A23" s="11" t="s">
        <v>21</v>
      </c>
      <c r="B23" s="10">
        <v>7</v>
      </c>
      <c r="D23" s="10">
        <v>27</v>
      </c>
      <c r="E23" s="10">
        <v>157</v>
      </c>
      <c r="F23" s="10">
        <v>161</v>
      </c>
    </row>
    <row r="24" spans="1:9" x14ac:dyDescent="0.25">
      <c r="A24" s="11" t="s">
        <v>22</v>
      </c>
      <c r="B24" s="10">
        <v>19</v>
      </c>
      <c r="C24" s="10">
        <v>41</v>
      </c>
      <c r="D24" s="10"/>
      <c r="E24" s="10">
        <v>60</v>
      </c>
      <c r="F24" s="10">
        <v>1060</v>
      </c>
      <c r="G24" s="10">
        <v>591</v>
      </c>
    </row>
    <row r="25" spans="1:9" x14ac:dyDescent="0.25">
      <c r="A25" s="11" t="s">
        <v>23</v>
      </c>
      <c r="C25" s="10">
        <v>1</v>
      </c>
      <c r="D25" s="10">
        <v>46</v>
      </c>
      <c r="E25" s="10">
        <v>353</v>
      </c>
      <c r="F25" s="10">
        <v>1321</v>
      </c>
      <c r="G25" s="10">
        <v>1423</v>
      </c>
    </row>
    <row r="26" spans="1:9" x14ac:dyDescent="0.25">
      <c r="A26" s="11" t="s">
        <v>24</v>
      </c>
      <c r="B26" s="10"/>
      <c r="C26" s="10"/>
      <c r="D26" s="10">
        <v>26</v>
      </c>
      <c r="E26" s="10">
        <v>72</v>
      </c>
      <c r="F26" s="10">
        <v>356</v>
      </c>
      <c r="G26" s="10">
        <v>635</v>
      </c>
    </row>
    <row r="27" spans="1:9" x14ac:dyDescent="0.25">
      <c r="A27" s="11" t="s">
        <v>25</v>
      </c>
      <c r="B27" s="10">
        <v>11</v>
      </c>
      <c r="C27" s="10">
        <v>51</v>
      </c>
      <c r="D27" s="10">
        <v>147</v>
      </c>
      <c r="E27" s="10">
        <v>400</v>
      </c>
      <c r="F27" s="10">
        <v>400</v>
      </c>
    </row>
    <row r="28" spans="1:9" x14ac:dyDescent="0.25">
      <c r="A28" s="11" t="s">
        <v>26</v>
      </c>
      <c r="C28" s="10">
        <v>6</v>
      </c>
      <c r="D28" s="10">
        <v>1</v>
      </c>
      <c r="E28" s="10">
        <v>209</v>
      </c>
      <c r="F28" s="10">
        <v>454</v>
      </c>
      <c r="G28" s="10">
        <v>82</v>
      </c>
    </row>
    <row r="29" spans="1:9" x14ac:dyDescent="0.25">
      <c r="A29" s="11" t="s">
        <v>27</v>
      </c>
      <c r="C29" s="10"/>
      <c r="D29" s="10"/>
      <c r="E29" s="10">
        <v>1</v>
      </c>
      <c r="F29" s="10">
        <v>3</v>
      </c>
      <c r="G29" s="10">
        <v>10</v>
      </c>
    </row>
    <row r="30" spans="1:9" x14ac:dyDescent="0.25">
      <c r="A30" s="11" t="s">
        <v>28</v>
      </c>
      <c r="C30" s="10"/>
      <c r="D30" s="10">
        <v>187</v>
      </c>
      <c r="E30" s="10">
        <v>2548</v>
      </c>
      <c r="F30" s="10">
        <v>471</v>
      </c>
    </row>
    <row r="31" spans="1:9" x14ac:dyDescent="0.25">
      <c r="A31" s="11" t="s">
        <v>29</v>
      </c>
      <c r="B31" s="10"/>
      <c r="C31" s="10"/>
      <c r="D31" s="10">
        <v>41</v>
      </c>
      <c r="E31" s="10">
        <v>110</v>
      </c>
      <c r="F31" s="10">
        <v>140</v>
      </c>
    </row>
    <row r="32" spans="1:9" x14ac:dyDescent="0.25">
      <c r="A32" s="11" t="s">
        <v>30</v>
      </c>
      <c r="B32" s="10">
        <v>115</v>
      </c>
      <c r="C32" s="10">
        <v>165</v>
      </c>
      <c r="D32" s="10">
        <v>1057</v>
      </c>
      <c r="E32" s="10">
        <v>2595</v>
      </c>
      <c r="F32" s="10">
        <v>4900</v>
      </c>
      <c r="G32" s="10">
        <v>1491</v>
      </c>
    </row>
    <row r="33" spans="1:54" x14ac:dyDescent="0.25">
      <c r="A33" s="11" t="s">
        <v>31</v>
      </c>
      <c r="B33" s="10">
        <v>45</v>
      </c>
      <c r="C33" s="10">
        <v>98</v>
      </c>
      <c r="D33" s="10">
        <v>180</v>
      </c>
      <c r="E33" s="10">
        <v>297</v>
      </c>
    </row>
    <row r="34" spans="1:54" x14ac:dyDescent="0.25">
      <c r="A34" s="11" t="s">
        <v>32</v>
      </c>
      <c r="B34" s="10">
        <v>36</v>
      </c>
      <c r="C34" s="10">
        <v>36</v>
      </c>
      <c r="D34" s="10">
        <v>26</v>
      </c>
      <c r="E34" s="10">
        <v>15</v>
      </c>
      <c r="F34" s="10">
        <v>10</v>
      </c>
      <c r="G34" s="10">
        <v>4</v>
      </c>
    </row>
    <row r="39" spans="1:54" x14ac:dyDescent="0.25">
      <c r="B39">
        <f>J33</f>
        <v>0</v>
      </c>
      <c r="G39" t="str" cm="1">
        <f t="array" ref="G39:BB48">_xlfn.PIVOTBY(B39:B110,C39:C110,D39:D110,_xleta.SUM)</f>
        <v/>
      </c>
      <c r="H39">
        <v>0</v>
      </c>
      <c r="I39">
        <v>1</v>
      </c>
      <c r="J39">
        <v>3</v>
      </c>
      <c r="K39">
        <v>6</v>
      </c>
      <c r="L39">
        <v>7</v>
      </c>
      <c r="M39">
        <v>10</v>
      </c>
      <c r="N39">
        <v>11</v>
      </c>
      <c r="O39">
        <v>19</v>
      </c>
      <c r="P39">
        <v>26</v>
      </c>
      <c r="Q39">
        <v>27</v>
      </c>
      <c r="R39">
        <v>36</v>
      </c>
      <c r="S39">
        <v>41</v>
      </c>
      <c r="T39">
        <v>45</v>
      </c>
      <c r="U39">
        <v>46</v>
      </c>
      <c r="V39">
        <v>51</v>
      </c>
      <c r="W39">
        <v>60</v>
      </c>
      <c r="X39">
        <v>72</v>
      </c>
      <c r="Y39">
        <v>82</v>
      </c>
      <c r="Z39">
        <v>98</v>
      </c>
      <c r="AA39">
        <v>110</v>
      </c>
      <c r="AB39">
        <v>115</v>
      </c>
      <c r="AC39">
        <v>140</v>
      </c>
      <c r="AD39">
        <v>147</v>
      </c>
      <c r="AE39">
        <v>157</v>
      </c>
      <c r="AF39">
        <v>161</v>
      </c>
      <c r="AG39">
        <v>165</v>
      </c>
      <c r="AH39">
        <v>180</v>
      </c>
      <c r="AI39">
        <v>187</v>
      </c>
      <c r="AJ39">
        <v>209</v>
      </c>
      <c r="AK39">
        <v>297</v>
      </c>
      <c r="AL39">
        <v>353</v>
      </c>
      <c r="AM39">
        <v>356</v>
      </c>
      <c r="AN39">
        <v>400</v>
      </c>
      <c r="AO39">
        <v>454</v>
      </c>
      <c r="AP39">
        <v>471</v>
      </c>
      <c r="AQ39">
        <v>591</v>
      </c>
      <c r="AR39">
        <v>635</v>
      </c>
      <c r="AS39">
        <v>1057</v>
      </c>
      <c r="AT39">
        <v>1060</v>
      </c>
      <c r="AU39">
        <v>1321</v>
      </c>
      <c r="AV39">
        <v>1423</v>
      </c>
      <c r="AW39">
        <v>1491</v>
      </c>
      <c r="AX39">
        <v>2548</v>
      </c>
      <c r="AY39">
        <v>2595</v>
      </c>
      <c r="AZ39">
        <v>4900</v>
      </c>
      <c r="BA39">
        <v>0</v>
      </c>
      <c r="BB39" t="str">
        <v>Total</v>
      </c>
    </row>
    <row r="40" spans="1:54" x14ac:dyDescent="0.25">
      <c r="G40">
        <v>0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>
        <v>0</v>
      </c>
      <c r="BB40">
        <v>0</v>
      </c>
    </row>
    <row r="41" spans="1:54" x14ac:dyDescent="0.25">
      <c r="G41" t="str">
        <v>1940</v>
      </c>
      <c r="H41">
        <v>0</v>
      </c>
      <c r="I41" t="str">
        <v/>
      </c>
      <c r="J41" t="str">
        <v/>
      </c>
      <c r="K41" t="str">
        <v/>
      </c>
      <c r="L41">
        <v>0</v>
      </c>
      <c r="M41" t="str">
        <v/>
      </c>
      <c r="N41">
        <v>0</v>
      </c>
      <c r="O41">
        <v>0</v>
      </c>
      <c r="P41" t="str">
        <v/>
      </c>
      <c r="Q41" t="str">
        <v/>
      </c>
      <c r="R41">
        <v>0</v>
      </c>
      <c r="S41" t="str">
        <v/>
      </c>
      <c r="T41">
        <v>0</v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>
        <v>0</v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>
        <v>0</v>
      </c>
    </row>
    <row r="42" spans="1:54" x14ac:dyDescent="0.25">
      <c r="G42" t="str">
        <v>1941</v>
      </c>
      <c r="H42">
        <v>0</v>
      </c>
      <c r="I42">
        <v>0</v>
      </c>
      <c r="J42" t="str">
        <v/>
      </c>
      <c r="K42">
        <v>0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>
        <v>0</v>
      </c>
      <c r="T42" t="str">
        <v/>
      </c>
      <c r="U42" t="str">
        <v/>
      </c>
      <c r="V42">
        <v>0</v>
      </c>
      <c r="W42" t="str">
        <v/>
      </c>
      <c r="X42" t="str">
        <v/>
      </c>
      <c r="Y42" t="str">
        <v/>
      </c>
      <c r="Z42">
        <v>0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>
        <v>0</v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>
        <v>0</v>
      </c>
    </row>
    <row r="43" spans="1:54" x14ac:dyDescent="0.25">
      <c r="G43" t="str">
        <v>1942</v>
      </c>
      <c r="H43">
        <v>0</v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>
        <v>0</v>
      </c>
      <c r="Q43">
        <v>0</v>
      </c>
      <c r="R43" t="str">
        <v/>
      </c>
      <c r="S43">
        <v>0</v>
      </c>
      <c r="T43" t="str">
        <v/>
      </c>
      <c r="U43">
        <v>0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>
        <v>0</v>
      </c>
      <c r="AE43" t="str">
        <v/>
      </c>
      <c r="AF43" t="str">
        <v/>
      </c>
      <c r="AG43" t="str">
        <v/>
      </c>
      <c r="AH43">
        <v>0</v>
      </c>
      <c r="AI43">
        <v>0</v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>
        <v>0</v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>
        <v>0</v>
      </c>
    </row>
    <row r="44" spans="1:54" x14ac:dyDescent="0.25">
      <c r="A44" t="str" cm="1">
        <f t="array" ref="A44:C115">_fUnpivot(A22:G34)</f>
        <v>    C-43</v>
      </c>
      <c r="B44" t="str">
        <v>1940</v>
      </c>
      <c r="C44">
        <v>7</v>
      </c>
      <c r="G44" t="str">
        <v>1943</v>
      </c>
      <c r="H44" t="str">
        <v/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>
        <v>0</v>
      </c>
      <c r="X44">
        <v>0</v>
      </c>
      <c r="Y44" t="str">
        <v/>
      </c>
      <c r="Z44" t="str">
        <v/>
      </c>
      <c r="AA44">
        <v>0</v>
      </c>
      <c r="AB44" t="str">
        <v/>
      </c>
      <c r="AC44" t="str">
        <v/>
      </c>
      <c r="AD44" t="str">
        <v/>
      </c>
      <c r="AE44">
        <v>0</v>
      </c>
      <c r="AF44" t="str">
        <v/>
      </c>
      <c r="AG44" t="str">
        <v/>
      </c>
      <c r="AH44" t="str">
        <v/>
      </c>
      <c r="AI44" t="str">
        <v/>
      </c>
      <c r="AJ44">
        <v>0</v>
      </c>
      <c r="AK44">
        <v>0</v>
      </c>
      <c r="AL44">
        <v>0</v>
      </c>
      <c r="AM44" t="str">
        <v/>
      </c>
      <c r="AN44">
        <v>0</v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>
        <v>0</v>
      </c>
      <c r="AY44">
        <v>0</v>
      </c>
      <c r="AZ44" t="str">
        <v/>
      </c>
      <c r="BA44" t="str">
        <v/>
      </c>
      <c r="BB44">
        <v>0</v>
      </c>
    </row>
    <row r="45" spans="1:54" x14ac:dyDescent="0.25">
      <c r="A45" t="str">
        <v>    C-43</v>
      </c>
      <c r="B45" t="str">
        <v>1941</v>
      </c>
      <c r="C45">
        <v>0</v>
      </c>
      <c r="G45" t="str">
        <v>1944</v>
      </c>
      <c r="H45">
        <v>0</v>
      </c>
      <c r="I45" t="str">
        <v/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>
        <v>0</v>
      </c>
      <c r="AD45" t="str">
        <v/>
      </c>
      <c r="AE45" t="str">
        <v/>
      </c>
      <c r="AF45">
        <v>0</v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>
        <v>0</v>
      </c>
      <c r="AN45">
        <v>0</v>
      </c>
      <c r="AO45">
        <v>0</v>
      </c>
      <c r="AP45">
        <v>0</v>
      </c>
      <c r="AQ45" t="str">
        <v/>
      </c>
      <c r="AR45" t="str">
        <v/>
      </c>
      <c r="AS45" t="str">
        <v/>
      </c>
      <c r="AT45">
        <v>0</v>
      </c>
      <c r="AU45">
        <v>0</v>
      </c>
      <c r="AV45" t="str">
        <v/>
      </c>
      <c r="AW45" t="str">
        <v/>
      </c>
      <c r="AX45" t="str">
        <v/>
      </c>
      <c r="AY45" t="str">
        <v/>
      </c>
      <c r="AZ45">
        <v>0</v>
      </c>
      <c r="BA45" t="str">
        <v/>
      </c>
      <c r="BB45">
        <v>0</v>
      </c>
    </row>
    <row r="46" spans="1:54" x14ac:dyDescent="0.25">
      <c r="A46" t="str">
        <v>    C-43</v>
      </c>
      <c r="B46" t="str">
        <v>1942</v>
      </c>
      <c r="C46">
        <v>27</v>
      </c>
      <c r="G46" t="str">
        <v>1945</v>
      </c>
      <c r="H46">
        <v>0</v>
      </c>
      <c r="I46" t="str">
        <v/>
      </c>
      <c r="J46" t="str">
        <v/>
      </c>
      <c r="K46" t="str">
        <v/>
      </c>
      <c r="L46" t="str">
        <v/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>
        <v>0</v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>
        <v>0</v>
      </c>
      <c r="AR46">
        <v>0</v>
      </c>
      <c r="AS46" t="str">
        <v/>
      </c>
      <c r="AT46" t="str">
        <v/>
      </c>
      <c r="AU46" t="str">
        <v/>
      </c>
      <c r="AV46">
        <v>0</v>
      </c>
      <c r="AW46">
        <v>0</v>
      </c>
      <c r="AX46" t="str">
        <v/>
      </c>
      <c r="AY46" t="str">
        <v/>
      </c>
      <c r="AZ46" t="str">
        <v/>
      </c>
      <c r="BA46" t="str">
        <v/>
      </c>
      <c r="BB46">
        <v>0</v>
      </c>
    </row>
    <row r="47" spans="1:54" x14ac:dyDescent="0.25">
      <c r="A47" t="str">
        <v>    C-43</v>
      </c>
      <c r="B47" t="str">
        <v>1943</v>
      </c>
      <c r="C47">
        <v>157</v>
      </c>
      <c r="G47">
        <v>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>
        <v>0</v>
      </c>
      <c r="BB47">
        <v>0</v>
      </c>
    </row>
    <row r="48" spans="1:54" x14ac:dyDescent="0.25">
      <c r="A48" t="str">
        <v>    C-43</v>
      </c>
      <c r="B48" t="str">
        <v>1944</v>
      </c>
      <c r="C48">
        <v>161</v>
      </c>
      <c r="G48" t="str">
        <v>Total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13" x14ac:dyDescent="0.25">
      <c r="A49" t="str">
        <v>    C-43</v>
      </c>
      <c r="B49" t="str">
        <v>1945</v>
      </c>
      <c r="C49">
        <v>0</v>
      </c>
    </row>
    <row r="50" spans="1:13" x14ac:dyDescent="0.25">
      <c r="A50" t="str">
        <v>    C-45</v>
      </c>
      <c r="B50" t="str">
        <v>1940</v>
      </c>
      <c r="C50">
        <v>19</v>
      </c>
    </row>
    <row r="51" spans="1:13" x14ac:dyDescent="0.25">
      <c r="A51" t="str">
        <v>    C-45</v>
      </c>
      <c r="B51" t="str">
        <v>1941</v>
      </c>
      <c r="C51">
        <v>41</v>
      </c>
    </row>
    <row r="52" spans="1:13" x14ac:dyDescent="0.25">
      <c r="A52" t="str">
        <v>    C-45</v>
      </c>
      <c r="B52" t="str">
        <v>1942</v>
      </c>
      <c r="C52">
        <v>0</v>
      </c>
    </row>
    <row r="53" spans="1:13" x14ac:dyDescent="0.25">
      <c r="A53" t="str">
        <v>    C-45</v>
      </c>
      <c r="B53" t="str">
        <v>1943</v>
      </c>
      <c r="C53">
        <v>60</v>
      </c>
    </row>
    <row r="54" spans="1:13" x14ac:dyDescent="0.25">
      <c r="A54" t="str">
        <v>    C-45</v>
      </c>
      <c r="B54" t="str">
        <v>1944</v>
      </c>
      <c r="C54">
        <v>1060</v>
      </c>
      <c r="H54" s="10">
        <v>233</v>
      </c>
      <c r="I54" s="10">
        <v>398</v>
      </c>
      <c r="J54" s="10">
        <v>1738</v>
      </c>
      <c r="K54" s="10">
        <v>6817</v>
      </c>
      <c r="L54" s="10">
        <v>9276</v>
      </c>
      <c r="M54" s="10">
        <v>4236</v>
      </c>
    </row>
    <row r="55" spans="1:13" x14ac:dyDescent="0.25">
      <c r="A55" t="str">
        <v>    C-45</v>
      </c>
      <c r="B55" t="str">
        <v>1945</v>
      </c>
      <c r="C55">
        <v>591</v>
      </c>
    </row>
    <row r="56" spans="1:13" x14ac:dyDescent="0.25">
      <c r="A56" t="str">
        <v>    C-46</v>
      </c>
      <c r="B56" t="str">
        <v>1940</v>
      </c>
      <c r="C56">
        <v>0</v>
      </c>
    </row>
    <row r="57" spans="1:13" x14ac:dyDescent="0.25">
      <c r="A57" t="str">
        <v>    C-46</v>
      </c>
      <c r="B57" t="str">
        <v>1941</v>
      </c>
      <c r="C57">
        <v>1</v>
      </c>
    </row>
    <row r="58" spans="1:13" x14ac:dyDescent="0.25">
      <c r="A58" t="str">
        <v>    C-46</v>
      </c>
      <c r="B58" t="str">
        <v>1942</v>
      </c>
      <c r="C58">
        <v>46</v>
      </c>
    </row>
    <row r="59" spans="1:13" x14ac:dyDescent="0.25">
      <c r="A59" t="str">
        <v>    C-46</v>
      </c>
      <c r="B59" t="str">
        <v>1943</v>
      </c>
      <c r="C59">
        <v>353</v>
      </c>
    </row>
    <row r="60" spans="1:13" x14ac:dyDescent="0.25">
      <c r="A60" t="str">
        <v>    C-46</v>
      </c>
      <c r="B60" t="str">
        <v>1944</v>
      </c>
      <c r="C60">
        <v>1321</v>
      </c>
    </row>
    <row r="61" spans="1:13" x14ac:dyDescent="0.25">
      <c r="A61" t="str">
        <v>    C-46</v>
      </c>
      <c r="B61" t="str">
        <v>1945</v>
      </c>
      <c r="C61">
        <v>1423</v>
      </c>
    </row>
    <row r="62" spans="1:13" x14ac:dyDescent="0.25">
      <c r="A62" t="str">
        <v>    C-54</v>
      </c>
      <c r="B62" t="str">
        <v>1940</v>
      </c>
      <c r="C62">
        <v>0</v>
      </c>
    </row>
    <row r="63" spans="1:13" x14ac:dyDescent="0.25">
      <c r="A63" t="str">
        <v>    C-54</v>
      </c>
      <c r="B63" t="str">
        <v>1941</v>
      </c>
      <c r="C63">
        <v>0</v>
      </c>
    </row>
    <row r="64" spans="1:13" x14ac:dyDescent="0.25">
      <c r="A64" t="str">
        <v>    C-54</v>
      </c>
      <c r="B64" t="str">
        <v>1942</v>
      </c>
      <c r="C64">
        <v>26</v>
      </c>
    </row>
    <row r="65" spans="1:3" x14ac:dyDescent="0.25">
      <c r="A65" t="str">
        <v>    C-54</v>
      </c>
      <c r="B65" t="str">
        <v>1943</v>
      </c>
      <c r="C65">
        <v>72</v>
      </c>
    </row>
    <row r="66" spans="1:3" x14ac:dyDescent="0.25">
      <c r="A66" t="str">
        <v>    C-54</v>
      </c>
      <c r="B66" t="str">
        <v>1944</v>
      </c>
      <c r="C66">
        <v>356</v>
      </c>
    </row>
    <row r="67" spans="1:3" x14ac:dyDescent="0.25">
      <c r="A67" t="str">
        <v>    C-54</v>
      </c>
      <c r="B67" t="str">
        <v>1945</v>
      </c>
      <c r="C67">
        <v>635</v>
      </c>
    </row>
    <row r="68" spans="1:3" x14ac:dyDescent="0.25">
      <c r="A68" t="str">
        <v>    C-61</v>
      </c>
      <c r="B68" t="str">
        <v>1940</v>
      </c>
      <c r="C68">
        <v>11</v>
      </c>
    </row>
    <row r="69" spans="1:3" x14ac:dyDescent="0.25">
      <c r="A69" t="str">
        <v>    C-61</v>
      </c>
      <c r="B69" t="str">
        <v>1941</v>
      </c>
      <c r="C69">
        <v>51</v>
      </c>
    </row>
    <row r="70" spans="1:3" x14ac:dyDescent="0.25">
      <c r="A70" t="str">
        <v>    C-61</v>
      </c>
      <c r="B70" t="str">
        <v>1942</v>
      </c>
      <c r="C70">
        <v>147</v>
      </c>
    </row>
    <row r="71" spans="1:3" x14ac:dyDescent="0.25">
      <c r="A71" t="str">
        <v>    C-61</v>
      </c>
      <c r="B71" t="str">
        <v>1943</v>
      </c>
      <c r="C71">
        <v>400</v>
      </c>
    </row>
    <row r="72" spans="1:3" x14ac:dyDescent="0.25">
      <c r="A72" t="str">
        <v>    C-61</v>
      </c>
      <c r="B72" t="str">
        <v>1944</v>
      </c>
      <c r="C72">
        <v>400</v>
      </c>
    </row>
    <row r="73" spans="1:3" x14ac:dyDescent="0.25">
      <c r="A73" t="str">
        <v>    C-61</v>
      </c>
      <c r="B73" t="str">
        <v>1945</v>
      </c>
      <c r="C73">
        <v>0</v>
      </c>
    </row>
    <row r="74" spans="1:3" x14ac:dyDescent="0.25">
      <c r="A74" t="str">
        <v>    C-64</v>
      </c>
      <c r="B74" t="str">
        <v>1940</v>
      </c>
      <c r="C74">
        <v>0</v>
      </c>
    </row>
    <row r="75" spans="1:3" x14ac:dyDescent="0.25">
      <c r="A75" t="str">
        <v>    C-64</v>
      </c>
      <c r="B75" t="str">
        <v>1941</v>
      </c>
      <c r="C75">
        <v>6</v>
      </c>
    </row>
    <row r="76" spans="1:3" x14ac:dyDescent="0.25">
      <c r="A76" t="str">
        <v>    C-64</v>
      </c>
      <c r="B76" t="str">
        <v>1942</v>
      </c>
      <c r="C76">
        <v>1</v>
      </c>
    </row>
    <row r="77" spans="1:3" x14ac:dyDescent="0.25">
      <c r="A77" t="str">
        <v>    C-64</v>
      </c>
      <c r="B77" t="str">
        <v>1943</v>
      </c>
      <c r="C77">
        <v>209</v>
      </c>
    </row>
    <row r="78" spans="1:3" x14ac:dyDescent="0.25">
      <c r="A78" t="str">
        <v>    C-64</v>
      </c>
      <c r="B78" t="str">
        <v>1944</v>
      </c>
      <c r="C78">
        <v>454</v>
      </c>
    </row>
    <row r="79" spans="1:3" x14ac:dyDescent="0.25">
      <c r="A79" t="str">
        <v>    C-64</v>
      </c>
      <c r="B79" t="str">
        <v>1945</v>
      </c>
      <c r="C79">
        <v>82</v>
      </c>
    </row>
    <row r="80" spans="1:3" x14ac:dyDescent="0.25">
      <c r="A80" t="str">
        <v>    C-69</v>
      </c>
      <c r="B80" t="str">
        <v>1940</v>
      </c>
      <c r="C80">
        <v>0</v>
      </c>
    </row>
    <row r="81" spans="1:3" x14ac:dyDescent="0.25">
      <c r="A81" t="str">
        <v>    C-69</v>
      </c>
      <c r="B81" t="str">
        <v>1941</v>
      </c>
      <c r="C81">
        <v>0</v>
      </c>
    </row>
    <row r="82" spans="1:3" x14ac:dyDescent="0.25">
      <c r="A82" t="str">
        <v>    C-69</v>
      </c>
      <c r="B82" t="str">
        <v>1942</v>
      </c>
      <c r="C82">
        <v>0</v>
      </c>
    </row>
    <row r="83" spans="1:3" x14ac:dyDescent="0.25">
      <c r="A83" t="str">
        <v>    C-69</v>
      </c>
      <c r="B83" t="str">
        <v>1943</v>
      </c>
      <c r="C83">
        <v>1</v>
      </c>
    </row>
    <row r="84" spans="1:3" x14ac:dyDescent="0.25">
      <c r="A84" t="str">
        <v>    C-69</v>
      </c>
      <c r="B84" t="str">
        <v>1944</v>
      </c>
      <c r="C84">
        <v>3</v>
      </c>
    </row>
    <row r="85" spans="1:3" x14ac:dyDescent="0.25">
      <c r="A85" t="str">
        <v>    C-69</v>
      </c>
      <c r="B85" t="str">
        <v>1945</v>
      </c>
      <c r="C85">
        <v>10</v>
      </c>
    </row>
    <row r="86" spans="1:3" x14ac:dyDescent="0.25">
      <c r="A86" t="str">
        <v>    C-78</v>
      </c>
      <c r="B86" t="str">
        <v>1940</v>
      </c>
      <c r="C86">
        <v>0</v>
      </c>
    </row>
    <row r="87" spans="1:3" x14ac:dyDescent="0.25">
      <c r="A87" t="str">
        <v>    C-78</v>
      </c>
      <c r="B87" t="str">
        <v>1941</v>
      </c>
      <c r="C87">
        <v>0</v>
      </c>
    </row>
    <row r="88" spans="1:3" x14ac:dyDescent="0.25">
      <c r="A88" t="str">
        <v>    C-78</v>
      </c>
      <c r="B88" t="str">
        <v>1942</v>
      </c>
      <c r="C88">
        <v>187</v>
      </c>
    </row>
    <row r="89" spans="1:3" x14ac:dyDescent="0.25">
      <c r="A89" t="str">
        <v>    C-78</v>
      </c>
      <c r="B89" t="str">
        <v>1943</v>
      </c>
      <c r="C89">
        <v>2548</v>
      </c>
    </row>
    <row r="90" spans="1:3" x14ac:dyDescent="0.25">
      <c r="A90" t="str">
        <v>    C-78</v>
      </c>
      <c r="B90" t="str">
        <v>1944</v>
      </c>
      <c r="C90">
        <v>471</v>
      </c>
    </row>
    <row r="91" spans="1:3" x14ac:dyDescent="0.25">
      <c r="A91" t="str">
        <v>    C-78</v>
      </c>
      <c r="B91" t="str">
        <v>1945</v>
      </c>
      <c r="C91">
        <v>0</v>
      </c>
    </row>
    <row r="92" spans="1:3" x14ac:dyDescent="0.25">
      <c r="A92" t="str">
        <v>    C-87</v>
      </c>
      <c r="B92" t="str">
        <v>1940</v>
      </c>
      <c r="C92">
        <v>0</v>
      </c>
    </row>
    <row r="93" spans="1:3" x14ac:dyDescent="0.25">
      <c r="A93" t="str">
        <v>    C-87</v>
      </c>
      <c r="B93" t="str">
        <v>1941</v>
      </c>
      <c r="C93">
        <v>0</v>
      </c>
    </row>
    <row r="94" spans="1:3" x14ac:dyDescent="0.25">
      <c r="A94" t="str">
        <v>    C-87</v>
      </c>
      <c r="B94" t="str">
        <v>1942</v>
      </c>
      <c r="C94">
        <v>41</v>
      </c>
    </row>
    <row r="95" spans="1:3" x14ac:dyDescent="0.25">
      <c r="A95" t="str">
        <v>    C-87</v>
      </c>
      <c r="B95" t="str">
        <v>1943</v>
      </c>
      <c r="C95">
        <v>110</v>
      </c>
    </row>
    <row r="96" spans="1:3" x14ac:dyDescent="0.25">
      <c r="A96" t="str">
        <v>    C-87</v>
      </c>
      <c r="B96" t="str">
        <v>1944</v>
      </c>
      <c r="C96">
        <v>140</v>
      </c>
    </row>
    <row r="97" spans="1:3" x14ac:dyDescent="0.25">
      <c r="A97" t="str">
        <v>    C-87</v>
      </c>
      <c r="B97" t="str">
        <v>1945</v>
      </c>
      <c r="C97">
        <v>0</v>
      </c>
    </row>
    <row r="98" spans="1:3" x14ac:dyDescent="0.25">
      <c r="A98" t="str">
        <v>    DC-3 type</v>
      </c>
      <c r="B98" t="str">
        <v>1940</v>
      </c>
      <c r="C98">
        <v>115</v>
      </c>
    </row>
    <row r="99" spans="1:3" x14ac:dyDescent="0.25">
      <c r="A99" t="str">
        <v>    DC-3 type</v>
      </c>
      <c r="B99" t="str">
        <v>1941</v>
      </c>
      <c r="C99">
        <v>165</v>
      </c>
    </row>
    <row r="100" spans="1:3" x14ac:dyDescent="0.25">
      <c r="A100" t="str">
        <v>    DC-3 type</v>
      </c>
      <c r="B100" t="str">
        <v>1942</v>
      </c>
      <c r="C100">
        <v>1057</v>
      </c>
    </row>
    <row r="101" spans="1:3" x14ac:dyDescent="0.25">
      <c r="A101" t="str">
        <v>    DC-3 type</v>
      </c>
      <c r="B101" t="str">
        <v>1943</v>
      </c>
      <c r="C101">
        <v>2595</v>
      </c>
    </row>
    <row r="102" spans="1:3" x14ac:dyDescent="0.25">
      <c r="A102" t="str">
        <v>    DC-3 type</v>
      </c>
      <c r="B102" t="str">
        <v>1944</v>
      </c>
      <c r="C102">
        <v>4900</v>
      </c>
    </row>
    <row r="103" spans="1:3" x14ac:dyDescent="0.25">
      <c r="A103" t="str">
        <v>    DC-3 type</v>
      </c>
      <c r="B103" t="str">
        <v>1945</v>
      </c>
      <c r="C103">
        <v>1491</v>
      </c>
    </row>
    <row r="104" spans="1:3" x14ac:dyDescent="0.25">
      <c r="A104" t="str">
        <v>    Lodestar type</v>
      </c>
      <c r="B104" t="str">
        <v>1940</v>
      </c>
      <c r="C104">
        <v>45</v>
      </c>
    </row>
    <row r="105" spans="1:3" x14ac:dyDescent="0.25">
      <c r="A105" t="str">
        <v>    Lodestar type</v>
      </c>
      <c r="B105" t="str">
        <v>1941</v>
      </c>
      <c r="C105">
        <v>98</v>
      </c>
    </row>
    <row r="106" spans="1:3" x14ac:dyDescent="0.25">
      <c r="A106" t="str">
        <v>    Lodestar type</v>
      </c>
      <c r="B106" t="str">
        <v>1942</v>
      </c>
      <c r="C106">
        <v>180</v>
      </c>
    </row>
    <row r="107" spans="1:3" x14ac:dyDescent="0.25">
      <c r="A107" t="str">
        <v>    Lodestar type</v>
      </c>
      <c r="B107" t="str">
        <v>1943</v>
      </c>
      <c r="C107">
        <v>297</v>
      </c>
    </row>
    <row r="108" spans="1:3" x14ac:dyDescent="0.25">
      <c r="A108" t="str">
        <v>    Lodestar type</v>
      </c>
      <c r="B108" t="str">
        <v>1944</v>
      </c>
      <c r="C108">
        <v>0</v>
      </c>
    </row>
    <row r="109" spans="1:3" x14ac:dyDescent="0.25">
      <c r="A109" t="str">
        <v>    Lodestar type</v>
      </c>
      <c r="B109" t="str">
        <v>1945</v>
      </c>
      <c r="C109">
        <v>0</v>
      </c>
    </row>
    <row r="110" spans="1:3" x14ac:dyDescent="0.25">
      <c r="A110" t="str">
        <v>    Others</v>
      </c>
      <c r="B110" t="str">
        <v>1940</v>
      </c>
      <c r="C110">
        <v>36</v>
      </c>
    </row>
    <row r="111" spans="1:3" x14ac:dyDescent="0.25">
      <c r="A111" t="str">
        <v>    Others</v>
      </c>
      <c r="B111" t="str">
        <v>1941</v>
      </c>
      <c r="C111">
        <v>36</v>
      </c>
    </row>
    <row r="112" spans="1:3" x14ac:dyDescent="0.25">
      <c r="A112" t="str">
        <v>    Others</v>
      </c>
      <c r="B112" t="str">
        <v>1942</v>
      </c>
      <c r="C112">
        <v>26</v>
      </c>
    </row>
    <row r="113" spans="1:3" x14ac:dyDescent="0.25">
      <c r="A113" t="str">
        <v>    Others</v>
      </c>
      <c r="B113" t="str">
        <v>1943</v>
      </c>
      <c r="C113">
        <v>15</v>
      </c>
    </row>
    <row r="114" spans="1:3" x14ac:dyDescent="0.25">
      <c r="A114" t="str">
        <v>    Others</v>
      </c>
      <c r="B114" t="str">
        <v>1944</v>
      </c>
      <c r="C114">
        <v>10</v>
      </c>
    </row>
    <row r="115" spans="1:3" x14ac:dyDescent="0.25">
      <c r="A115" t="str">
        <v>    Others</v>
      </c>
      <c r="B115" t="str">
        <v>1945</v>
      </c>
      <c r="C115">
        <v>4</v>
      </c>
    </row>
  </sheetData>
  <dataConsolidate topLabels="1">
    <dataRefs count="1">
      <dataRef ref="A7:G19" sheet="Report"/>
    </dataRefs>
  </dataConsolid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08-Apr-2025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08-Apr-2025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OwBcAG4AXABuAC8ALwAgAEMAbwB1AG4AdAAgAGEAIABzAHAAZQBjAGkAZgBpAGMAIABjAGgAYQByAGEAYwB0AGUAcgAgAGkAbgAgAGEAIABzAHQAcgBpAG4AZwBcAG4AXwBmAEMAaABhAHIAQwBvAHUAbgB0AD0ATABBAE0AQgBEAEEAKABzACwAYwAsAEwARQBUACgAegAsAFMAVQBCAFMAVABJAFQAVQBUAEUAKABzACwAYwAsAFwAIgBcACIAKQAsAEwARQBOACgAcwApAC0ATABFAE4AKAB6ACkAKQApADsAXABuAFwAbgAvAC8AIABGAGkAbABsACAARABvAHcAbgBcAG4AXwBmAEQATgA9AEwAQQBNAEIARABBACgAYQByAHIALABbAGkAbgBpAF0ALABcAG4ATABFAFQAKABcAG4AXwBpAG4AaQAsACAASQBGACgASQBTAE8ATQBJAFQAVABFAEQAKABpAG4AaQApACwAXAAiAFwAIgAsAGkAbgBpACkALABcAG4AUwBDAEEATgAoAF8AaQBuAGkALABhAHIAcgAsAEwAQQBNAEIARABBACgAYQAsAHYALABJAEYAKABMAEUATgAoAHYAKQA9ADAALABhACwAdgApACkAKQBcAG4AKQBcAG4AKQA7AFwAbgBcAG4ALwAvACAARgBpAGwAbAAgAFUAcABcAG4AXwBmAFUAUAA9AEwAQQBNAEIARABBACgAYQByAHIALABbAGkAbgBpAF0ALABcAG4ATABFAFQAKABcAG4AXwBmACwATABBAE0AQgBEAEEAKAB6ACwASQBOAEQARQBYACgAegAsAFMARQBRAFUARQBOAEMARQAoAFIATwBXAFMAKAB6ACkALAAxACwAUgBPAFcAUwAoAHoAKQAsAC0AMQApACkAKQAsAFwAbgBfAGEAcgByACwAIABfAGYAKABhAHIAcgApACwAXABuAF8AaQBuAGkALAAgAEkARgAoAEkAUwBPAE0ASQBUAFQARQBEACgAaQBuAGkAKQAsAFwAIgBcACIALABpAG4AaQApACwAXABuAF8AZgAoAFMAQwBBAE4AKABfAGkAbgBpACwAXwBhAHIAcgAsAEwAQQBNAEIARABBACgAYQAsAHYALABJAEYAKABMAEUATgAoAHYAKQA9ADAALABhACwAdgApACkAKQApAFwAbgApAFwAbgApADsAXABuAFwAbgAvAC8AIABCAHIAbwBhAGQAYwBhAHMAdAAgAGYAaQByAHMAdAAgAGMAbwBsAHUAbQBuAFwAbgBfAGYAQgBDAEEAUwBUAD0ATABBAE0AQgBEAEEAKABfAG4ARABhAHQAYQAsAEwARQBUACgAZgAsACAATABBAE0AQgBEAEEAKABfAGQALABMAEUAVAAoAF8AYwAsAEMATwBMAFUATQBOAFMAKABfAGQAKQAtADEALABEAFIATwBQACgAUgBFAEQAVQBDAEUAKABcACIAXAAiACwAVABBAEsARQAoAF8AZAAsACwAMQApACwATABBAE0AQgBEAEEAKABhACwAdgAsAFYAUwBUAEEAQwBLACgAYQAsAEUAWABQAEEATgBEACgAdgAsAF8AYwAsADEALAB2ACkAKQApACkALAAxACkAKQApACwAXABuACAAIAAgACAAIABIAFMAVABBAEMASwAoAGYAKABfAG4ARABhAHQAYQApACwAVABPAEMATwBMACgARABSAE8AUAAoAF8AbgBEAGEAdABhACwALAAxACkAKQApAFwAbgApACkAOwBcAG4AXABuAC8ALwAgAE0AYQByAGsAIABQAHIAbwBjAHQAbwByACAARABEAEwAIABmAHUAbgBjAHQAaQBvAG4AXABuAEQARABMAD0ATABBAE0AQgBEAEEAKAByAGEAbgBnAGUALABbAGwAbwBvAGsAdQBwADEAXQAsAFsAbABvAG8AawB1AHAAMgBdACwAWwBsAG8AbwBrAHUAcAAzAF0ALABbAGwAbwBvAGsAdQBwADQAXQAsAFsAbABvAG8AawB1AHAANQBdACwAWwBsAG8AbwBrAHUAcAA2AF0ALABbAGwAbwBvAGsAdQBwADcAXQAsAFsAbABvAG8AawB1AHAAOABdACwAWwBsAG8AbwBrAHUAcAA5AF0ALABbAGwAbwBvAGsAdQBwADEAMABdACwAXABuAEwARQBUACgAXABuAF8AcwAsACAAXAAiACUAXgAmACYAQABcACIALAAgAFwAbgBsAG8AbwBrAHUAcABWAGEAbAB1AGUALAAgAGwAbwBvAGsAdQBwADEAIAAmACAAXwBzACAAJgAgAGwAbwBvAGsAdQBwADIAIAAmACAAXwBzACAAJgAgAGwAbwBvAGsAdQBwADMAIAAmACAAXwBzACAAJgAgAGwAbwBvAGsAdQBwADQAIAAmACAAXwBzACAAJgAgAGwAbwBvAGsAdQBwADUAIAAmACAAXwBzACAAJgAgAGwAbwBvAGsAdQBwADYAIAAmACAAXwBzACAAJgAgAGwAbwBvAGsAdQBwADcAIAAmACAAXwBzACAAJgAgAGwAbwBvAGsAdQBwADgAIAAmACAAXwBzACAAJgAgAGwAbwBvAGsAdQBwADkAIAAmACAAXwBzACAAJgAgAGwAbwBvAGsAdQBwADEAMAAsAFwAbgBsAGUAdgBlAGwASQBuAGQAZQB4ACwAIABJAEYARQBSAFIATwBSACgAUgBPAFcAUwAoAFQARQBYAFQAUwBQAEwASQBUACgAbABvAG8AawB1AHAAVgBhAGwAdQBlACwAIAAsACAAXwBzACwAIABUAFIAVQBFACgAKQApACkALAAgADAAKQAgACsAIAAxACwAIABcAG4AbABvAG8AawB1AHAAQQByAHIAYQB5ACwAIABCAFkAUgBPAFcAKABFAFgAUABBAE4ARAAoAEMASABPAE8AUwBFAEMATwBMAFMAKAByAGEAbgBnAGUALAAgAFMARQBRAFUARQBOAEMARQAoADEALAAgAGwAZQB2AGUAbABJAG4AZABlAHgAIAAtACAAMQApACkALAAgACwAIAAxADAALAAgAFwAIgBcACIAKQAsACAATABBAE0AQgBEAEEAKAByAG8AdwAsACAAVABFAFgAVABKAE8ASQBOACgAXwBzACwAIABGAEEATABTAEUALAAgAHIAbwB3ACkAKQApACwAXABuAHIAZQB0AHUAcgBuAFIAYQBuAGcAZQAsACAASQBOAEQARQBYACgAcgBhAG4AZwBlACwAIAAwACwAIABsAGUAdgBlAGwASQBuAGQAZQB4ACkALAAgAFwAbgByAGUAcwB1AGwAdAAsACAASQBGACgASQBTAE8ATQBJAFQAVABFAEQAKABsAG8AbwBrAHUAcAAxACkAIAAqACAAbABlAHYAZQBsAEkAbgBkAGUAeAAgAD0AIAAxACwAIAByAGUAdAB1AHIAbgBSAGEAbgBnAGUALAAgAFgATABPAE8ASwBVAFAAKABsAG8AbwBrAHUAcABWAGEAbAB1AGUALAAgAGwAbwBvAGsAdQBwAEEAcgByAGEAeQAsACAAcgBlAHQAdQByAG4AUgBhAG4AZwBlACkAOgBYAEwATwBPAEsAVQBQACgAbABvAG8AawB1AHAAVgBhAGwAdQBlACwAIABsAG8AbwBrAHUAcABBAHIAcgBhAHkALAAgAHIAZQB0AHUAcgBuAFIAYQBuAGcAZQAsACAALAAgACwAIAAtADEAKQApACwAXABuAHIAZQBzAHUAbAB0ACkAKQA7AFwAbgBcAG4ALwAvACAATQBhAHIAawAgAFAAcgBvAGMAdABvAHIAIABEAEQATABTAG8AcgB0AGUAcgAgAGYAdQBuAGMAdABpAG8AbgBcAG4AXABuAEQARABMAFMAbwByAHQAZQByAD0ATABBAE0AQgBEAEEAKABSAGEAbgBnAGUALABbAFMAbwByAHQATwByAGQAZQByAF0ALABTAE8AUgBUACgAUgBhAG4AZwBlACwAIABTAEUAUQBVAEUATgBDAEUAKAAsACAAQwBPAEwAVQBNAE4AUwAoAFIAYQBuAGcAZQApACkALAAgAFMAbwByAHQATwByAGQAZQByACkAKQA7AFwAbgBcAG4ALwAvACAARABvAHUAYgBsAGUAIABYAEwATwBPAEsAVQBQAFwAbgBcAG4AXwBmAEQAWAA9AEwAQQBNAEIARABBACgAdgBsAG8AbwBrAHUAcABfAHYAYQBsAHUAZQAsAHYAbABvAG8AawB1AHAAXwBhAHIAcgBhAHkALABoAGwAbwBvAGsAdQBwAF8AdgBhAGwAdQBlACwAaABsAG8AbwBrAHUAcABfAGEAcgByAGEAeQAsAHIAZQB0AHUAcgBuAF8AYQByAHIAYQB5ACwAWwBpAGYAXwBuAG8AdABfAGYAbwB1AG4AZABdACwAWwB2AG0AYQB0AGMAaABfAG0AbwBkAGUAXQAsAFsAdgBzAGUAYQByAGMAaABfAG0AbwBkAGUAXQAsAFsAaABtAGEAdABjAGgAXwBtAG8AZABlAF0ALABbAGgAcwBlAGEAcgBjAGgAXwBtAG8AZABlAF0ALAAgAEkARgBFAFIAUgBPAFIAKAAgAEkATgBEAEUAWAAoAHIAZQB0AHUAcgBuAF8AYQByAHIAYQB5ACwAWABNAEEAVABDAEgAKAB2AGwAbwBvAGsAdQBwAF8AdgBhAGwAdQBlACwAdgBsAG8AbwBrAHUAcABfAGEAcgByAGEAeQAsAHYAbQBhAHQAYwBoAF8AbQBvAGQAZQAsAHYAcwBlAGEAcgBjAGgAXwBtAG8AZABlACkALABYAE0AQQBUAEMASAAoAGgAbABvAG8AawB1AHAAXwB2AGEAbAB1AGUALABoAGwAbwBvAGsAdQBwAF8AYQByAHIAYQB5ACwAaABtAGEAdABjAGgAXwBtAG8AZABlACwAaABzAGUAYQByAGMAaABfAG0AbwBkAGUAKQApACwAIABJAEYAKABJAFMATwBNAGwAVABUAEUARAAoAGkAZgBfAG4AbwB0AF8AZgBvAHUAbgBkACkALABOAEEAKAApACwAaQBmAF8AbgBvAHQAXwBmAG8AdQBuAGQAKQApACkAOwBcAG4AXABuAC8ALwAgAFEAdQBhAHIAdABlAHIAIABmAHIAbwBtACAATQBvAG4AdABoACAAQQBiAGIAcgBlAHYAaQBhAHQAaQBvAG4AXABuAFwAbgBfAGYAUQA9AEwAQQBNAEIARABBACgAeAAsAFIATwBVAE4ARABVAFAAKABNAE8ATgBUAEgAKAAxACYAeAApAC8AMwAsADAAKQApADsAXABuAFwAbgAvAC8ATABpAHMAdAAgAEMAbwBtAHAAYQByAGUAXABuAFwAbgBfAGYATABDAD0ATABBAE0AQgBEAEEAKABSAGUAZgBlAHIAZQBuAGMAZQAsAEMAbwBuAHQAYQBpAG4AZQBkAEkAbgAsAEYASQBMAFQARQBSACgAUgBlAGYAZQByAGUAbgBjAGUALABDAE8AVQBOAFQASQBGAFMAKABDAG8AbgB0AGEAaQBuAGUAZABJAG4ALABSAGUAZgBlAHIAZQBuAGMAZQApAD0AMAApACkAOwBcAG4AXABuAC8ALwBMAGEAbQBiAGQAYQAgAGYAbwByACAAVQBuAHAAaQB2AG8AdABcAG4AXABuAF8AZgBVAG4AcABpAHYAbwB0AD0ATABBAE0AQgBEAEEAKABhAHIAcgBhAHkALABIAFMAVABBAEMASwAoAFQARQBYAFQAUwBQAEwASQBUACgAVABFAFgAVABKAE8ASQBOACgAXAAiAHwAXAAiACwAIAAxACwAIABEAFIATwBQACgAVABBAEsARQAoAGEAcgByAGEAeQAsACAALAAgADEAKQAgACYAIABcACIAXABcAFwAIgAgACYAIABUAEEASwBFACgAYQByAHIAYQB5ACwAIAAxACkALAAgADEALAAgADEAKQApACwAXAAiAFwAXABcACIALABcACIAfABcACIAKQAsAFQATwBDAE8ATAAoAEQAUgBPAFAAKABhAHIAcgBhAHkALAAxACwAIAAxACkAKQApACk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LAAiAF8AZgBMAEMAIgAsACIAXwBmAFUAbgBwAGkAdgBvAH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3C67DBD-0E7E-4F3B-8FB5-80F252730E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2025-04-09T02:53:29Z</dcterms:modified>
</cp:coreProperties>
</file>