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269A2CF-E9E6-474D-B15C-7B102418A3F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exclude">Report!$M$3:$M$4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O28" i="1" a="1"/>
  <c r="O28" i="1" s="1"/>
  <c r="O21" i="1" a="1"/>
  <c r="I2" i="1" a="1"/>
  <c r="B3" i="3" a="1"/>
  <c r="B3" i="3" s="1"/>
  <c r="B3" i="2" a="1"/>
  <c r="B3" i="2" s="1"/>
  <c r="O21" i="1" l="1"/>
  <c r="I2" i="1"/>
  <c r="I21" i="1" s="1" a="1"/>
  <c r="I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<sst xmlns="http://schemas.openxmlformats.org/spreadsheetml/2006/main" count="95" uniqueCount="45">
  <si>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</si>
  <si>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</si>
  <si>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</si>
  <si>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</si>
  <si>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</si>
  <si>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</si>
  <si>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</si>
  <si>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</si>
  <si>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</si>
  <si>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</si>
  <si>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</si>
  <si>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</si>
  <si>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</si>
  <si>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</si>
  <si>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</si>
  <si>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</si>
  <si>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</si>
  <si>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</si>
  <si>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</si>
  <si>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</si>
  <si>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</si>
  <si>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Strategy</t>
  </si>
  <si>
    <t>Mark</t>
  </si>
  <si>
    <t>Craig</t>
  </si>
  <si>
    <t>Program</t>
  </si>
  <si>
    <t>Feature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</si>
  <si>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</si>
  <si>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</si>
  <si>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</si>
  <si>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</si>
  <si>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</si>
  <si>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</si>
  <si>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</si>
  <si>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</si>
  <si>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</si>
  <si>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D</t>
  </si>
  <si>
    <t>E</t>
  </si>
  <si>
    <t>Critical</t>
  </si>
  <si>
    <t>x</t>
  </si>
  <si>
    <t>Feature A</t>
  </si>
  <si>
    <t>Boff</t>
  </si>
  <si>
    <t>Biff</t>
  </si>
  <si>
    <t>Exclude</t>
  </si>
  <si>
    <t>Feature 10</t>
  </si>
  <si>
    <t>Feature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</si>
</sst>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wrapText="1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0" y="0"/>
          <a:ext cx="2720340" cy="484632"/>
          <a:chOff x="3162303" y="274265"/>
          <a:chExt cx="1501991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450597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585591" y="274265"/>
            <a:ext cx="107870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Strategic Tool</a:t>
            </a:r>
            <a:r>
              <a:rPr lang="en-US" sz="1000" b="0" baseline="0"/>
              <a:t> Filter</a:t>
            </a:r>
            <a:endParaRPr lang="en-US" sz="1000" b="0"/>
          </a:p>
          <a:p>
            <a:r>
              <a:rPr lang="en-US" sz="1000" b="0"/>
              <a:t>15-Jan-2025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2C2EC-8CA9-426E-B125-1F5650A90F36}" name="_tExample" displayName="_tExample" ref="C6:F18" totalsRowShown="0">
  <autoFilter ref="C6:F18" xr:uid="{3662C2EC-8CA9-426E-B125-1F5650A90F36}"/>
  <tableColumns count="4">
    <tableColumn id="1" xr3:uid="{B3734F07-0DAE-4E29-B78F-71F3D57F3D1A}" name="Strategy"/>
    <tableColumn id="2" xr3:uid="{D5EE77A1-1EE5-4D2B-9E0C-F9245A7BD142}" name="Program"/>
    <tableColumn id="3" xr3:uid="{80D664F1-5D7E-47EA-BCE6-711FFE94AC8F}" name="Feature"/>
    <tableColumn id="4" xr3:uid="{E96A5DF7-5BD9-4ED1-8CDB-C8FA3B905EE9}" name="Critical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69C28E-4BF0-4F06-BF5C-F9ACE4586ACB}">
  <we:reference id="wa200006821" version="1.0.0.1" store="en-US" storeType="OMEX"/>
  <we:alternateReferences>
    <we:reference id="WA200006821" version="1.0.0.1" store="WA200006821" storeType="OMEX"/>
  </we:alternateReferences>
  <we:properties>
    <we:property name="filterText" value="null"/>
    <we:property name="isFirstTime" value="fals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U30"/>
  <sheetViews>
    <sheetView tabSelected="1" topLeftCell="D1" workbookViewId="0">
      <selection activeCell="P2" sqref="P2"/>
    </sheetView>
  </sheetViews>
  <sheetFormatPr defaultRowHeight="13.2" x14ac:dyDescent="0.25"/>
  <cols>
    <col min="3" max="3" width="10.88671875" customWidth="1"/>
    <col min="4" max="4" width="9.88671875" customWidth="1"/>
    <col min="5" max="5" width="10.109375" customWidth="1"/>
    <col min="6" max="6" width="10.88671875" customWidth="1"/>
    <col min="9" max="9" width="8" bestFit="1" customWidth="1"/>
    <col min="10" max="15" width="10" bestFit="1" customWidth="1"/>
    <col min="16" max="16" width="12.44140625" customWidth="1"/>
    <col min="17" max="17" width="21" customWidth="1"/>
    <col min="18" max="18" width="12.109375" customWidth="1"/>
    <col min="19" max="19" width="13.5546875" customWidth="1"/>
    <col min="20" max="20" width="11.6640625" customWidth="1"/>
    <col min="21" max="21" width="12.88671875" customWidth="1"/>
  </cols>
  <sheetData>
    <row r="2" spans="3:21" x14ac:dyDescent="0.25">
      <c r="I2" t="str" cm="1">
        <f t="array" ref="I2:K12">_xlfn.DROP(_xlfn._xlws.FILTER(_tExample[],_tExample[Critical]="x"),,-1)</f>
        <v>Mark</v>
      </c>
      <c r="J2" t="str">
        <v>A</v>
      </c>
      <c r="K2" t="str">
        <v>Feature 1</v>
      </c>
      <c r="M2" t="s">
        <v>42</v>
      </c>
      <c r="P2" s="11" t="str" cm="1">
        <f t="array" ref="P2:U4">_xlfn.LET(_xlpm.q, _xlfn.DROP(_xlfn._xlws.FILTER(_tExample[],(_tExample[Critical]="x")*(ISNA(MATCH(_tExample[Strategy],_exclude,0)))),,-1),
_xlfn.PIVOTBY(_xlfn.TAKE(_xlpm.q,,1),_xlfn.CHOOSECOLS(_xlpm.q,2),_xlfn.TAKE(_xlpm.q,,-1),_xlfn.LAMBDA(_xlpm.x,_xlfn.TEXTJOIN(CHAR(10),FALSE,_xlpm.x)),,0,,0))</f>
        <v/>
      </c>
      <c r="Q2" s="11" t="str">
        <v>A</v>
      </c>
      <c r="R2" s="11" t="str">
        <v>B</v>
      </c>
      <c r="S2" s="11" t="str">
        <v>C</v>
      </c>
      <c r="T2" s="11" t="str">
        <v>D</v>
      </c>
      <c r="U2" s="11" t="str">
        <v>E</v>
      </c>
    </row>
    <row r="3" spans="3:21" ht="26.4" x14ac:dyDescent="0.25">
      <c r="I3" t="str">
        <v>Mark</v>
      </c>
      <c r="J3" t="str">
        <v>A</v>
      </c>
      <c r="K3" t="str">
        <v>Feature 2</v>
      </c>
      <c r="M3" t="s">
        <v>40</v>
      </c>
      <c r="P3" s="10" t="str">
        <v>Craig</v>
      </c>
      <c r="Q3" s="10" t="str">
        <v>Feature 5</v>
      </c>
      <c r="R3" s="10" t="str">
        <v>Feature 6
Feature 8</v>
      </c>
      <c r="S3" s="10" t="str">
        <v/>
      </c>
      <c r="T3" s="10" t="str">
        <v/>
      </c>
      <c r="U3" s="10" t="str">
        <v>Feature 9</v>
      </c>
    </row>
    <row r="4" spans="3:21" ht="39.6" x14ac:dyDescent="0.25">
      <c r="I4" t="str">
        <v>Mark</v>
      </c>
      <c r="J4" t="str">
        <v>A</v>
      </c>
      <c r="K4" t="str">
        <v>Feature A</v>
      </c>
      <c r="M4" t="s">
        <v>41</v>
      </c>
      <c r="P4" s="10" t="str">
        <v>Mark</v>
      </c>
      <c r="Q4" s="10" t="str">
        <v>Feature 1
Feature 2
Feature A</v>
      </c>
      <c r="R4" s="10" t="str">
        <v/>
      </c>
      <c r="S4" s="10" t="str">
        <v>Feature 3</v>
      </c>
      <c r="T4" s="10" t="str">
        <v>Feature 4</v>
      </c>
      <c r="U4" s="10" t="str">
        <v/>
      </c>
    </row>
    <row r="5" spans="3:21" x14ac:dyDescent="0.25">
      <c r="I5" t="str">
        <v>Mark</v>
      </c>
      <c r="J5" t="str">
        <v>C</v>
      </c>
      <c r="K5" t="str">
        <v>Feature 3</v>
      </c>
    </row>
    <row r="6" spans="3:21" x14ac:dyDescent="0.25">
      <c r="C6" t="s">
        <v>21</v>
      </c>
      <c r="D6" t="s">
        <v>24</v>
      </c>
      <c r="E6" t="s">
        <v>25</v>
      </c>
      <c r="F6" t="s">
        <v>37</v>
      </c>
      <c r="I6" t="str">
        <v>Mark</v>
      </c>
      <c r="J6" t="str">
        <v>D</v>
      </c>
      <c r="K6" t="str">
        <v>Feature 4</v>
      </c>
    </row>
    <row r="7" spans="3:21" x14ac:dyDescent="0.25">
      <c r="C7" t="s">
        <v>22</v>
      </c>
      <c r="D7" t="s">
        <v>8</v>
      </c>
      <c r="E7" t="s">
        <v>26</v>
      </c>
      <c r="F7" t="s">
        <v>38</v>
      </c>
      <c r="I7" t="str">
        <v>Craig</v>
      </c>
      <c r="J7" t="str">
        <v>A</v>
      </c>
      <c r="K7" t="str">
        <v>Feature 5</v>
      </c>
    </row>
    <row r="8" spans="3:21" x14ac:dyDescent="0.25">
      <c r="C8" t="s">
        <v>22</v>
      </c>
      <c r="D8" t="s">
        <v>8</v>
      </c>
      <c r="E8" t="s">
        <v>27</v>
      </c>
      <c r="F8" t="s">
        <v>38</v>
      </c>
      <c r="I8" t="str">
        <v>Craig</v>
      </c>
      <c r="J8" t="str">
        <v>B</v>
      </c>
      <c r="K8" t="str">
        <v>Feature 6</v>
      </c>
    </row>
    <row r="9" spans="3:21" x14ac:dyDescent="0.25">
      <c r="C9" t="s">
        <v>22</v>
      </c>
      <c r="D9" t="s">
        <v>8</v>
      </c>
      <c r="E9" t="s">
        <v>39</v>
      </c>
      <c r="F9" t="s">
        <v>38</v>
      </c>
      <c r="I9" t="str">
        <v>Craig</v>
      </c>
      <c r="J9" t="str">
        <v>B</v>
      </c>
      <c r="K9" t="str">
        <v>Feature 8</v>
      </c>
    </row>
    <row r="10" spans="3:21" x14ac:dyDescent="0.25">
      <c r="C10" t="s">
        <v>22</v>
      </c>
      <c r="D10" t="s">
        <v>10</v>
      </c>
      <c r="E10" t="s">
        <v>28</v>
      </c>
      <c r="F10" t="s">
        <v>38</v>
      </c>
      <c r="I10" t="str">
        <v>Craig</v>
      </c>
      <c r="J10" t="str">
        <v>E</v>
      </c>
      <c r="K10" t="str">
        <v>Feature 9</v>
      </c>
    </row>
    <row r="11" spans="3:21" x14ac:dyDescent="0.25">
      <c r="C11" t="s">
        <v>22</v>
      </c>
      <c r="D11" t="s">
        <v>35</v>
      </c>
      <c r="E11" t="s">
        <v>29</v>
      </c>
      <c r="F11" t="s">
        <v>38</v>
      </c>
      <c r="I11" t="str">
        <v>Boff</v>
      </c>
      <c r="J11" t="str">
        <v>A</v>
      </c>
      <c r="K11" t="str">
        <v>Feature 10</v>
      </c>
    </row>
    <row r="12" spans="3:21" x14ac:dyDescent="0.25">
      <c r="C12" t="s">
        <v>23</v>
      </c>
      <c r="D12" t="s">
        <v>8</v>
      </c>
      <c r="E12" t="s">
        <v>30</v>
      </c>
      <c r="F12" t="s">
        <v>38</v>
      </c>
      <c r="I12" t="str">
        <v>Biff</v>
      </c>
      <c r="J12" t="str">
        <v>B</v>
      </c>
      <c r="K12" t="str">
        <v>Feature 11</v>
      </c>
    </row>
    <row r="13" spans="3:21" x14ac:dyDescent="0.25">
      <c r="C13" t="s">
        <v>23</v>
      </c>
      <c r="D13" t="s">
        <v>9</v>
      </c>
      <c r="E13" t="s">
        <v>31</v>
      </c>
      <c r="F13" t="s">
        <v>38</v>
      </c>
    </row>
    <row r="14" spans="3:21" x14ac:dyDescent="0.25">
      <c r="C14" t="s">
        <v>23</v>
      </c>
      <c r="D14" t="s">
        <v>10</v>
      </c>
      <c r="E14" t="s">
        <v>32</v>
      </c>
    </row>
    <row r="15" spans="3:21" x14ac:dyDescent="0.25">
      <c r="C15" t="s">
        <v>23</v>
      </c>
      <c r="D15" t="s">
        <v>9</v>
      </c>
      <c r="E15" t="s">
        <v>33</v>
      </c>
      <c r="F15" t="s">
        <v>38</v>
      </c>
    </row>
    <row r="16" spans="3:21" x14ac:dyDescent="0.25">
      <c r="C16" t="s">
        <v>23</v>
      </c>
      <c r="D16" t="s">
        <v>36</v>
      </c>
      <c r="E16" t="s">
        <v>34</v>
      </c>
      <c r="F16" t="s">
        <v>38</v>
      </c>
    </row>
    <row r="17" spans="3:20" x14ac:dyDescent="0.25">
      <c r="C17" t="s">
        <v>40</v>
      </c>
      <c r="D17" t="s">
        <v>8</v>
      </c>
      <c r="E17" t="s">
        <v>43</v>
      </c>
      <c r="F17" t="s">
        <v>38</v>
      </c>
    </row>
    <row r="18" spans="3:20" x14ac:dyDescent="0.25">
      <c r="C18" t="s">
        <v>41</v>
      </c>
      <c r="D18" t="s">
        <v>9</v>
      </c>
      <c r="E18" t="s">
        <v>44</v>
      </c>
      <c r="F18" t="s">
        <v>38</v>
      </c>
    </row>
    <row r="21" spans="3:20" ht="16.8" customHeight="1" x14ac:dyDescent="0.25">
      <c r="I21" s="11" t="str" cm="1">
        <f t="array" ref="I21:M23">_xlfn.PIVOTBY(I2:I9,J2:J9,K2:K9,_xlfn.LAMBDA(_xlpm.x,_xlfn.TEXTJOIN(CHAR(10),FALSE,_xlpm.x)),,0,,0)</f>
        <v/>
      </c>
      <c r="J21" s="11" t="str">
        <v>A</v>
      </c>
      <c r="K21" s="11" t="str">
        <v>B</v>
      </c>
      <c r="L21" s="11" t="str">
        <v>C</v>
      </c>
      <c r="M21" s="11" t="str">
        <v>D</v>
      </c>
      <c r="N21" s="9"/>
      <c r="O21" s="11" t="str" cm="1">
        <f t="array" ref="O21:T23">_xlfn.LET(
_xlpm.u,  _xlfn.UNIQUE(_xlfn._xlws.FILTER(_tExample[Strategy],_tExample[Critical]="x")),
_xlpm.ue, _xlfn._xlws.FILTER(_xlpm.u, ISNA(MATCH(_xlpm.u, _exclude, 0))),
_xlpm.z, _xlfn.HSTACK(C7:C18,D7:D18,E7:E18),
_xlpm.q, _xlfn.DROP(_xlfn.REDUCE("",_xlpm.ue,_xlfn.LAMBDA(_xlpm.a,_xlpm.v,_xlfn.VSTACK(_xlpm.a,_xlfn._xlws.FILTER(_xlpm.z,_xlfn.TAKE(_xlpm.z,,1)=_xlpm.v)))),1),
_xlfn.PIVOTBY(_xlfn.TAKE(_xlpm.q,,1),_xlfn.CHOOSECOLS(_xlpm.q,2),_xlfn.TAKE(_xlpm.q,,-1),_xlfn.LAMBDA(_xlpm.x,_xlfn.TEXTJOIN(CHAR(10),FALSE,_xlpm.x)),,0,,0)
)</f>
        <v/>
      </c>
      <c r="P21" s="11" t="str">
        <v>A</v>
      </c>
      <c r="Q21" s="11" t="str">
        <v>B</v>
      </c>
      <c r="R21" s="11" t="str">
        <v>C</v>
      </c>
      <c r="S21" s="11" t="str">
        <v>D</v>
      </c>
      <c r="T21" s="11" t="str">
        <v>E</v>
      </c>
    </row>
    <row r="22" spans="3:20" ht="28.2" customHeight="1" x14ac:dyDescent="0.25">
      <c r="I22" s="10" t="str">
        <v>Craig</v>
      </c>
      <c r="J22" s="10" t="str">
        <v>Feature 5</v>
      </c>
      <c r="K22" s="10" t="str">
        <v>Feature 6
Feature 8</v>
      </c>
      <c r="L22" s="10" t="str">
        <v/>
      </c>
      <c r="M22" s="10" t="str">
        <v/>
      </c>
      <c r="N22" s="9"/>
      <c r="O22" s="10" t="str">
        <v>Craig</v>
      </c>
      <c r="P22" s="10" t="str">
        <v>Feature 5</v>
      </c>
      <c r="Q22" s="10" t="str">
        <v>Feature 6
Feature 8</v>
      </c>
      <c r="R22" s="10" t="str">
        <v>Feature 7</v>
      </c>
      <c r="S22" s="10" t="str">
        <v/>
      </c>
      <c r="T22" s="10" t="str">
        <v>Feature 9</v>
      </c>
    </row>
    <row r="23" spans="3:20" ht="44.4" customHeight="1" x14ac:dyDescent="0.25">
      <c r="I23" s="10" t="str">
        <v>Mark</v>
      </c>
      <c r="J23" s="10" t="str">
        <v>Feature 1
Feature 2
Feature A</v>
      </c>
      <c r="K23" s="10" t="str">
        <v/>
      </c>
      <c r="L23" s="10" t="str">
        <v>Feature 3</v>
      </c>
      <c r="M23" s="10" t="str">
        <v>Feature 4</v>
      </c>
      <c r="N23" s="9"/>
      <c r="O23" s="10" t="str">
        <v>Mark</v>
      </c>
      <c r="P23" s="10" t="str">
        <v>Feature 1
Feature 2
Feature A</v>
      </c>
      <c r="Q23" s="10" t="str">
        <v/>
      </c>
      <c r="R23" s="10" t="str">
        <v>Feature 3</v>
      </c>
      <c r="S23" s="10" t="str">
        <v>Feature 4</v>
      </c>
      <c r="T23" s="10" t="str">
        <v/>
      </c>
    </row>
    <row r="24" spans="3:20" x14ac:dyDescent="0.25">
      <c r="I24" s="9"/>
      <c r="J24" s="9"/>
      <c r="K24" s="9"/>
      <c r="L24" s="9"/>
      <c r="M24" s="9"/>
      <c r="N24" s="9"/>
      <c r="O24" s="9"/>
    </row>
    <row r="28" spans="3:20" x14ac:dyDescent="0.25">
      <c r="O28" s="11" t="str" cm="1">
        <f t="array" ref="O28:T30">_xlfn.LAMBDA(_xlpm._s,_xlpm._c,_xlpm._x,_xlpm._p,_xlpm._f,
_xlfn.LET(
_xlpm.u,  _xlfn.UNIQUE(_xlfn._xlws.FILTER(_xlpm._s,_xlpm._c="x")),
_xlpm.ue, _xlfn._xlws.FILTER(_xlpm.u, ISNA(MATCH(_xlpm.u, _exclude, 0))),
_xlpm.z, _xlfn.HSTACK(_xlpm._s,_xlpm._p,_xlpm._f),
_xlpm.q, _xlfn.DROP(_xlfn.REDUCE("",_xlpm.ue,_xlfn.LAMBDA(_xlpm.a,_xlpm.v,_xlfn.VSTACK(_xlpm.a,_xlfn._xlws.FILTER(_xlpm.z,_xlfn.TAKE(_xlpm.z,,1)=_xlpm.v)))),1),
_xlfn.PIVOTBY(_xlfn.TAKE(_xlpm.q,,1),_xlfn.CHOOSECOLS(_xlpm.q,2),_xlfn.TAKE(_xlpm.q,,-1),_xlfn.LAMBDA(_xlpm.x,_xlfn.TEXTJOIN(CHAR(10),FALSE,_xlpm.x)),,0,,0)
))(_tExample[Strategy],_tExample[Critical],_exclude,_tExample[Program],_tExample[Feature])</f>
        <v/>
      </c>
      <c r="P28" s="11" t="str">
        <v>A</v>
      </c>
      <c r="Q28" s="11" t="str">
        <v>B</v>
      </c>
      <c r="R28" s="11" t="str">
        <v>C</v>
      </c>
      <c r="S28" s="11" t="str">
        <v>D</v>
      </c>
      <c r="T28" s="11" t="str">
        <v>E</v>
      </c>
    </row>
    <row r="29" spans="3:20" ht="26.4" x14ac:dyDescent="0.25">
      <c r="O29" s="10" t="str">
        <v>Craig</v>
      </c>
      <c r="P29" s="10" t="str">
        <v>Feature 5</v>
      </c>
      <c r="Q29" s="10" t="str">
        <v>Feature 6
Feature 8</v>
      </c>
      <c r="R29" s="10" t="str">
        <v>Feature 7</v>
      </c>
      <c r="S29" s="10" t="str">
        <v/>
      </c>
      <c r="T29" s="10" t="str">
        <v>Feature 9</v>
      </c>
    </row>
    <row r="30" spans="3:20" ht="39.6" x14ac:dyDescent="0.25">
      <c r="O30" s="10" t="str">
        <v>Mark</v>
      </c>
      <c r="P30" s="10" t="str">
        <v>Feature 1
Feature 2
Feature A</v>
      </c>
      <c r="Q30" s="10" t="str">
        <v/>
      </c>
      <c r="R30" s="10" t="str">
        <v>Feature 3</v>
      </c>
      <c r="S30" s="10" t="str">
        <v>Feature 4</v>
      </c>
      <c r="T30" s="10" t="str">
        <v/>
      </c>
    </row>
  </sheetData>
  <sortState xmlns:xlrd2="http://schemas.microsoft.com/office/spreadsheetml/2017/richdata2" ref="J5:J8">
    <sortCondition ref="J5:J8"/>
  </sortState>
  <phoneticPr fontId="11" type="noConversion"/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19-Jan-2025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19-Jan-2025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2025-01-20T03:39:52Z</dcterms:modified>
</cp:coreProperties>
</file>