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BFCE5E0D-CDCF-47AD-9507-95B17FA8C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" sheetId="1" r:id="rId1"/>
  </sheets>
  <calcPr calcId="191029"/>
  <pivotCaches>
    <pivotCache cacheId="46" r:id="rId2"/>
  </pivotCaches>
  <extLst>
    <ext xmlns:x15="http://schemas.microsoft.com/office/spreadsheetml/2010/11/main" uri="{FCE2AD5D-F65C-4FA6-A056-5C36A1767C68}">
      <x15:dataModel>
        <x15:modelTables>
          <x15:modelTable id="_tCrossCheck_94957c24-c267-4456-a584-d6bd12e1209a" name="_tCrossCheck" connection="Query - _tCrossChec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9" i="1"/>
  <c r="A20" i="1"/>
  <c r="A21" i="1"/>
  <c r="A22" i="1"/>
  <c r="A23" i="1" s="1"/>
  <c r="A24" i="1" s="1"/>
  <c r="A25" i="1" s="1"/>
  <c r="A26" i="1" s="1"/>
  <c r="A27" i="1" s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1" i="1"/>
  <c r="A42" i="1"/>
  <c r="A43" i="1"/>
  <c r="A44" i="1"/>
  <c r="A45" i="1"/>
  <c r="A46" i="1"/>
  <c r="A47" i="1"/>
  <c r="A48" i="1" s="1"/>
  <c r="A49" i="1" s="1"/>
  <c r="A50" i="1" s="1"/>
  <c r="A51" i="1" s="1"/>
  <c r="A53" i="1"/>
  <c r="A54" i="1"/>
  <c r="A55" i="1"/>
  <c r="A56" i="1"/>
  <c r="A57" i="1"/>
  <c r="A58" i="1"/>
  <c r="A59" i="1"/>
  <c r="A60" i="1"/>
  <c r="A61" i="1"/>
  <c r="A62" i="1" s="1"/>
  <c r="A63" i="1" s="1"/>
  <c r="A65" i="1"/>
  <c r="A66" i="1"/>
  <c r="A67" i="1"/>
  <c r="A68" i="1"/>
  <c r="A69" i="1"/>
  <c r="A70" i="1"/>
  <c r="A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74C73-7337-4409-8562-7FCCE49516A9}" name="Query - _tCrossCheck" description="Connection to the '_tCrossCheck' query in the workbook." type="100" refreshedVersion="8" minRefreshableVersion="5">
    <extLst>
      <ext xmlns:x15="http://schemas.microsoft.com/office/spreadsheetml/2010/11/main" uri="{DE250136-89BD-433C-8126-D09CA5730AF9}">
        <x15:connection id="97db361f-cc91-43fa-acd5-06544b506551"/>
      </ext>
    </extLst>
  </connection>
  <connection id="2" xr16:uid="{1C44CBB2-8BBF-48DA-BD91-BCC605C86657}" keepAlive="1" name="Query - _tRaw" description="Connection to the '_tRaw' query in the workbook." type="5" refreshedVersion="0" background="1">
    <dbPr connection="Provider=Microsoft.Mashup.OleDb.1;Data Source=$Workbook$;Location=_tRaw;Extended Properties=&quot;&quot;" command="SELECT * FROM [_tRaw]"/>
  </connection>
  <connection id="3" xr16:uid="{3BECE656-8A1F-4FF2-B54C-B9FAC1FE1DD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<sst xmlns="http://schemas.openxmlformats.org/spreadsheetml/2006/main" count="80" uniqueCount="27">
  <si>
    <t>Mark 14</t>
  </si>
  <si>
    <t>Mark 7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</si>
  <si>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</si>
  <si>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</si>
  <si>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</si>
  <si>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</si>
  <si>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</si>
  <si>
    <t xml:space="preserve">February </t>
  </si>
  <si>
    <t xml:space="preserve">March </t>
  </si>
  <si>
    <t xml:space="preserve">April </t>
  </si>
  <si>
    <t xml:space="preserve">July </t>
  </si>
  <si>
    <t xml:space="preserve">June </t>
  </si>
  <si>
    <t xml:space="preserve">January </t>
  </si>
  <si>
    <t>May</t>
  </si>
  <si>
    <t>Year</t>
  </si>
  <si>
    <t>Month</t>
  </si>
  <si>
    <t>January</t>
  </si>
  <si>
    <t xml:space="preserve">Mark 8 </t>
  </si>
  <si>
    <t>Marke 9,9-2,9-3, and 9-4</t>
  </si>
  <si>
    <t>Mark 6</t>
  </si>
  <si>
    <t>AS Projectile Mk 10</t>
  </si>
  <si>
    <t>Total Surface Craft</t>
  </si>
  <si>
    <t>Tonnage</t>
  </si>
  <si>
    <t>Grand Total</t>
  </si>
  <si>
    <t>Attribute</t>
  </si>
  <si>
    <t>Mark 8</t>
  </si>
  <si>
    <t>Depth Charge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</si>
</sst>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sto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3" fontId="0" fillId="0" borderId="0" xfId="0" applyNumberFormat="1"/>
    <xf numFmtId="0" fontId="0" fillId="0" borderId="0" xfId="0" pivotButton="1" applyAlignment="1">
      <alignment horizontal="center" vertical="center" wrapText="1"/>
    </xf>
  </cellXfs>
  <cellStyles count="1">
    <cellStyle name="Normal" xfId="0" builtinId="0"/>
  </cellStyles>
  <dxfs count="15"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border>
        <right style="medium">
          <color auto="1"/>
        </right>
      </border>
    </dxf>
    <dxf>
      <font>
        <color theme="1"/>
      </font>
      <fill>
        <patternFill>
          <bgColor theme="9" tint="0.79998168889431442"/>
        </patternFill>
      </fill>
    </dxf>
    <dxf>
      <border>
        <right style="medium">
          <color auto="1"/>
        </right>
      </border>
    </dxf>
    <dxf>
      <fill>
        <patternFill>
          <bgColor theme="6" tint="0.79998168889431442"/>
        </patternFill>
      </fill>
    </dxf>
    <dxf>
      <border>
        <top style="double">
          <color auto="1"/>
        </top>
      </border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2" defaultTableStyle="TableStyleMedium9" defaultPivotStyle="Mark Standard">
    <tableStyle name="Invisible" pivot="0" table="0" count="0" xr9:uid="{B3C042DA-012A-4FDC-AF6E-B318A8881CC0}"/>
    <tableStyle name="Mark Standard" table="0" count="7" xr9:uid="{393B242E-9401-4A29-B2F5-61AB2FB477B7}">
      <tableStyleElement type="headerRow" dxfId="14"/>
      <tableStyleElement type="totalRow" dxfId="13"/>
      <tableStyleElement type="firstColumn" dxfId="9"/>
      <tableStyleElement type="firstRowStripe" dxfId="12"/>
      <tableStyleElement type="secondColumnStripe" dxfId="11"/>
      <tableStyleElement type="firstHeaderCell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4</xdr:row>
      <xdr:rowOff>57150</xdr:rowOff>
    </xdr:from>
    <xdr:to>
      <xdr:col>34</xdr:col>
      <xdr:colOff>304800</xdr:colOff>
      <xdr:row>46</xdr:row>
      <xdr:rowOff>19050</xdr:rowOff>
    </xdr:to>
    <xdr:pic>
      <xdr:nvPicPr>
        <xdr:cNvPr id="4" name="Picture 3" descr="A picture containing text, receipt&#10;&#10;Description automatically generated">
          <a:extLst>
            <a:ext uri="{FF2B5EF4-FFF2-40B4-BE49-F238E27FC236}">
              <a16:creationId xmlns:a16="http://schemas.microsoft.com/office/drawing/2014/main" id="{C1190056-D417-0777-6979-94740012E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6275" y="819150"/>
          <a:ext cx="6134100" cy="7562850"/>
        </a:xfrm>
        <a:prstGeom prst="rect">
          <a:avLst/>
        </a:prstGeom>
      </xdr:spPr>
    </xdr:pic>
    <xdr:clientData/>
  </xdr:twoCellAnchor>
  <xdr:twoCellAnchor editAs="oneCell">
    <xdr:from>
      <xdr:col>25</xdr:col>
      <xdr:colOff>266700</xdr:colOff>
      <xdr:row>46</xdr:row>
      <xdr:rowOff>152400</xdr:rowOff>
    </xdr:from>
    <xdr:to>
      <xdr:col>34</xdr:col>
      <xdr:colOff>218417</xdr:colOff>
      <xdr:row>62</xdr:row>
      <xdr:rowOff>171056</xdr:rowOff>
    </xdr:to>
    <xdr:pic>
      <xdr:nvPicPr>
        <xdr:cNvPr id="5" name="Picture 4" descr="A screenshot of a computer&#10;&#10;Description automatically generated with medium confidence">
          <a:extLst>
            <a:ext uri="{FF2B5EF4-FFF2-40B4-BE49-F238E27FC236}">
              <a16:creationId xmlns:a16="http://schemas.microsoft.com/office/drawing/2014/main" id="{9BE1061B-5F55-9DEE-D1FF-F18F0EE2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45675" y="8915400"/>
          <a:ext cx="5266667" cy="315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1.541626157406" backgroundQuery="1" createdVersion="8" refreshedVersion="8" minRefreshableVersion="3" recordCount="0" supportSubquery="1" supportAdvancedDrill="1" xr:uid="{01F83328-35D9-430A-97B6-89F24B4AF39B}">
  <cacheSource type="external" connectionId="3"/>
  <cacheFields count="3">
    <cacheField name="[_tCrossCheck].[Year].[Year]" caption="Year" numFmtId="0" level="1">
      <sharedItems containsSemiMixedTypes="0" containsString="0" containsNumber="1" containsInteger="1" minValue="1940" maxValue="1945" count="6">
        <n v="1940"/>
        <n v="1941"/>
        <n v="1942"/>
        <n v="1943"/>
        <n v="1944"/>
        <n v="1945"/>
      </sharedItems>
    </cacheField>
    <cacheField name="[_tCrossCheck].[Attribute].[Attribute]" caption="Attribute" numFmtId="0" hierarchy="2" level="1">
      <sharedItems count="6">
        <s v="AS Projectile Mk 10"/>
        <s v="Mark 14"/>
        <s v="Mark 6"/>
        <s v="Mark 7"/>
        <s v="Mark 8"/>
        <s v="Marke 9,9-2,9-3, and 9-4"/>
      </sharedItems>
    </cacheField>
    <cacheField name="[Measures].[Sum of Value]" caption="Sum of Value" numFmtId="0" hierarchy="6" level="32767"/>
  </cacheFields>
  <cacheHierarchies count="7">
    <cacheHierarchy uniqueName="[_tCrossCheck].[Year]" caption="Year" attribute="1" defaultMemberUniqueName="[_tCrossCheck].[Year].[All]" allUniqueName="[_tCrossCheck].[Year].[All]" dimensionUniqueName="[_tCrossCheck]" displayFolder="" count="2" memberValueDatatype="20" unbalanced="0">
      <fieldsUsage count="2">
        <fieldUsage x="-1"/>
        <fieldUsage x="0"/>
      </fieldsUsage>
    </cacheHierarchy>
    <cacheHierarchy uniqueName="[_tCrossCheck].[Month]" caption="Month" attribute="1" defaultMemberUniqueName="[_tCrossCheck].[Month].[All]" allUniqueName="[_tCrossCheck].[Month].[All]" dimensionUniqueName="[_tCrossCheck]" displayFolder="" count="0" memberValueDatatype="130" unbalanced="0"/>
    <cacheHierarchy uniqueName="[_tCrossCheck].[Attribute]" caption="Attribute" attribute="1" defaultMemberUniqueName="[_tCrossCheck].[Attribute].[All]" allUniqueName="[_tCrossCheck].[Attribute].[All]" dimensionUniqueName="[_tCrossCheck]" displayFolder="" count="2" memberValueDatatype="130" unbalanced="0">
      <fieldsUsage count="2">
        <fieldUsage x="-1"/>
        <fieldUsage x="1"/>
      </fieldsUsage>
    </cacheHierarchy>
    <cacheHierarchy uniqueName="[_tCrossCheck].[Value]" caption="Value" attribute="1" defaultMemberUniqueName="[_tCrossCheck].[Value].[All]" allUniqueName="[_tCrossCheck].[Value].[All]" dimensionUniqueName="[_tCrossCheck]" displayFolder="" count="0" memberValueDatatype="20" unbalanced="0"/>
    <cacheHierarchy uniqueName="[Measures].[__XL_Count _tCrossCheck]" caption="__XL_Count _tCrossCheck" measure="1" displayFolder="" measureGroup="_tCrossCheck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_tCrossCheck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_tCrossCheck" uniqueName="[_tCrossCheck]" caption="_tCrossCheck"/>
    <dimension measure="1" name="Measures" uniqueName="[Measures]" caption="Measures"/>
  </dimensions>
  <measureGroups count="1">
    <measureGroup name="_tCrossCheck" caption="_tCrossChec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4BA7B-568C-4C43-882D-676138C32C03}" name="PivotTable2" cacheId="4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1:G9" firstHeaderRow="1" firstDataRow="2" firstDataCol="1"/>
  <pivotFields count="3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outline="0" subtotalTop="0" showAll="0" defaultAttributeDrillState="1">
      <items count="7">
        <item x="2"/>
        <item x="4"/>
        <item x="5"/>
        <item x="1"/>
        <item x="3"/>
        <item x="0"/>
        <item t="default"/>
      </items>
    </pivotField>
    <pivotField dataField="1" compact="0" outline="0" subtotalTop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Depth Charge Production" fld="2" baseField="0" baseItem="0" numFmtId="3"/>
  </dataFields>
  <formats count="3">
    <format dxfId="8">
      <pivotArea type="origin" dataOnly="0" labelOnly="1" outline="0" fieldPosition="0"/>
    </format>
    <format dxfId="7">
      <pivotArea type="origin" dataOnly="0" labelOnly="1" outline="0" fieldPosition="0"/>
    </format>
    <format dxfId="6">
      <pivotArea type="origin" dataOnly="0" labelOnly="1" outline="0" fieldPosition="0"/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Depth Charge Production"/>
  </pivotHierarchies>
  <pivotTableStyleInfo name="Mark Standard" showRowHeaders="1" showColHeaders="1" showRowStripes="1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_tCrossCheck">
        <x15:activeTabTopLevelEntity name="[_tCrossCheck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917C3-1E40-4261-ACD5-DA694E8D8682}" name="Table1" displayName="Table1" ref="A11:J71" totalsRowShown="0">
  <autoFilter ref="A11:J71" xr:uid="{37E917C3-1E40-4261-ACD5-DA694E8D8682}"/>
  <tableColumns count="10">
    <tableColumn id="1" xr3:uid="{65B77A85-C7AA-4EBC-A12B-6B620AB2C8AC}" name="Year">
      <calculatedColumnFormula>A11</calculatedColumnFormula>
    </tableColumn>
    <tableColumn id="2" xr3:uid="{B05173A5-1785-474D-B8BA-D1028EEB07FB}" name="Month"/>
    <tableColumn id="3" xr3:uid="{0E275A7D-3996-4C26-8667-925EA4B5450E}" name="Tonnage"/>
    <tableColumn id="4" xr3:uid="{B1ECEA66-6CCF-4EE2-AAAA-7354861C2C7F}" name="Total Surface Craft"/>
    <tableColumn id="5" xr3:uid="{B19583E0-81E5-4C65-95B2-A7DAA9FBD6EA}" name="Mark 6"/>
    <tableColumn id="6" xr3:uid="{D8251287-84B6-4560-BB22-6A8EFBE82F62}" name="Mark 8 "/>
    <tableColumn id="7" xr3:uid="{7DE104D6-A582-4F60-AC7C-1A0B4681A988}" name="Marke 9,9-2,9-3, and 9-4"/>
    <tableColumn id="8" xr3:uid="{8A1D0EAE-1260-4AAF-951E-FA0B1D8002F1}" name="Mark 14"/>
    <tableColumn id="9" xr3:uid="{AC84F848-5621-475D-ADD9-51F61B9A4F7F}" name="Mark 7"/>
    <tableColumn id="10" xr3:uid="{CEF084A6-7413-4EEF-9B3B-CC3FCE6C7CC5}" name="AS Projectile Mk 10"/>
  </tableColumns>
  <tableStyleInfo name="TableStyleMedium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workbookViewId="0">
      <selection activeCell="K4" sqref="K4"/>
    </sheetView>
  </sheetViews>
  <sheetFormatPr defaultRowHeight="14.25" x14ac:dyDescent="0.2"/>
  <cols>
    <col min="1" max="1" width="14" customWidth="1"/>
    <col min="2" max="2" width="11.625" customWidth="1"/>
    <col min="3" max="3" width="10.625" customWidth="1"/>
    <col min="4" max="4" width="19.25" customWidth="1"/>
    <col min="5" max="5" width="9" customWidth="1"/>
    <col min="6" max="6" width="9.5" customWidth="1"/>
    <col min="7" max="7" width="24.25" customWidth="1"/>
    <col min="8" max="8" width="10" customWidth="1"/>
    <col min="9" max="9" width="9" customWidth="1"/>
    <col min="10" max="10" width="20" customWidth="1"/>
    <col min="16" max="16" width="12.625" customWidth="1"/>
    <col min="17" max="17" width="11.375" customWidth="1"/>
    <col min="18" max="18" width="14.125" customWidth="1"/>
    <col min="19" max="19" width="10.375" bestFit="1" customWidth="1"/>
    <col min="20" max="20" width="7" bestFit="1" customWidth="1"/>
    <col min="21" max="21" width="21.75" bestFit="1" customWidth="1"/>
    <col min="22" max="22" width="8" bestFit="1" customWidth="1"/>
    <col min="23" max="23" width="7" bestFit="1" customWidth="1"/>
    <col min="24" max="24" width="17.875" bestFit="1" customWidth="1"/>
    <col min="25" max="27" width="6.75" customWidth="1"/>
    <col min="28" max="29" width="9.75" customWidth="1"/>
    <col min="30" max="33" width="6.75" customWidth="1"/>
    <col min="34" max="34" width="9.75" customWidth="1"/>
    <col min="35" max="35" width="8.75" customWidth="1"/>
    <col min="36" max="38" width="6.75" customWidth="1"/>
    <col min="39" max="39" width="9.75" customWidth="1"/>
    <col min="40" max="40" width="8.75" customWidth="1"/>
    <col min="41" max="43" width="6.75" customWidth="1"/>
    <col min="44" max="44" width="9.75" customWidth="1"/>
    <col min="45" max="45" width="8.75" customWidth="1"/>
    <col min="46" max="48" width="6.75" customWidth="1"/>
    <col min="49" max="50" width="9.75" customWidth="1"/>
    <col min="51" max="52" width="6.75" customWidth="1"/>
    <col min="53" max="55" width="9.75" customWidth="1"/>
    <col min="56" max="57" width="6.75" customWidth="1"/>
    <col min="58" max="60" width="9.75" customWidth="1"/>
    <col min="61" max="61" width="7.75" customWidth="1"/>
    <col min="62" max="63" width="6.75" customWidth="1"/>
    <col min="64" max="64" width="10.75" customWidth="1"/>
    <col min="65" max="65" width="9.75" customWidth="1"/>
    <col min="66" max="67" width="6.75" customWidth="1"/>
    <col min="68" max="70" width="9.75" customWidth="1"/>
    <col min="71" max="71" width="7.75" customWidth="1"/>
    <col min="72" max="73" width="6.75" customWidth="1"/>
    <col min="74" max="74" width="10.75" customWidth="1"/>
    <col min="75" max="75" width="9.75" customWidth="1"/>
    <col min="76" max="77" width="6.75" customWidth="1"/>
    <col min="78" max="80" width="9.75" customWidth="1"/>
    <col min="81" max="83" width="6.75" customWidth="1"/>
    <col min="84" max="85" width="9.75" customWidth="1"/>
    <col min="86" max="88" width="6.75" customWidth="1"/>
    <col min="89" max="90" width="9.75" customWidth="1"/>
    <col min="91" max="93" width="6.75" customWidth="1"/>
    <col min="94" max="95" width="9.75" customWidth="1"/>
    <col min="96" max="98" width="6.75" customWidth="1"/>
    <col min="99" max="100" width="9.75" customWidth="1"/>
    <col min="101" max="101" width="7.75" customWidth="1"/>
    <col min="102" max="103" width="6.75" customWidth="1"/>
    <col min="104" max="104" width="10.75" customWidth="1"/>
    <col min="105" max="105" width="9.75" customWidth="1"/>
    <col min="106" max="106" width="7.75" customWidth="1"/>
    <col min="107" max="108" width="6.75" customWidth="1"/>
    <col min="109" max="109" width="10.75" customWidth="1"/>
    <col min="110" max="110" width="9.75" customWidth="1"/>
    <col min="111" max="113" width="6.75" customWidth="1"/>
    <col min="114" max="115" width="9.75" customWidth="1"/>
    <col min="116" max="116" width="6.75" customWidth="1"/>
    <col min="117" max="117" width="5.75" customWidth="1"/>
    <col min="118" max="121" width="6.75" customWidth="1"/>
    <col min="122" max="122" width="8.75" customWidth="1"/>
    <col min="123" max="123" width="5.75" customWidth="1"/>
    <col min="124" max="127" width="6.75" customWidth="1"/>
    <col min="128" max="128" width="8.75" customWidth="1"/>
    <col min="129" max="129" width="6.75" customWidth="1"/>
    <col min="130" max="130" width="9.75" customWidth="1"/>
    <col min="131" max="131" width="6.75" customWidth="1"/>
    <col min="132" max="132" width="9.75" customWidth="1"/>
    <col min="133" max="134" width="8.75" customWidth="1"/>
    <col min="135" max="139" width="6.75" customWidth="1"/>
    <col min="140" max="140" width="9.75" customWidth="1"/>
    <col min="141" max="145" width="6.75" customWidth="1"/>
    <col min="146" max="146" width="9.75" customWidth="1"/>
    <col min="147" max="147" width="6.75" customWidth="1"/>
    <col min="148" max="148" width="9.75" customWidth="1"/>
    <col min="149" max="149" width="6.75" customWidth="1"/>
    <col min="150" max="150" width="9.75" customWidth="1"/>
    <col min="151" max="151" width="8.75" customWidth="1"/>
    <col min="152" max="152" width="9.75" customWidth="1"/>
    <col min="153" max="153" width="6.75" customWidth="1"/>
    <col min="154" max="154" width="9.75" customWidth="1"/>
    <col min="155" max="155" width="6.75" customWidth="1"/>
    <col min="156" max="156" width="9.75" customWidth="1"/>
    <col min="157" max="157" width="6.75" customWidth="1"/>
    <col min="158" max="158" width="9.75" customWidth="1"/>
    <col min="159" max="159" width="6.75" customWidth="1"/>
    <col min="160" max="160" width="9.75" customWidth="1"/>
    <col min="161" max="161" width="6.75" customWidth="1"/>
    <col min="162" max="162" width="9.75" customWidth="1"/>
    <col min="163" max="163" width="8.75" customWidth="1"/>
    <col min="164" max="164" width="9.75" customWidth="1"/>
    <col min="165" max="169" width="6.75" customWidth="1"/>
    <col min="170" max="170" width="9.75" customWidth="1"/>
    <col min="171" max="175" width="6.75" customWidth="1"/>
    <col min="176" max="176" width="9.75" customWidth="1"/>
    <col min="177" max="177" width="6.75" customWidth="1"/>
    <col min="178" max="178" width="9.75" customWidth="1"/>
    <col min="179" max="179" width="6.75" customWidth="1"/>
    <col min="180" max="180" width="8.75" customWidth="1"/>
    <col min="181" max="181" width="6.75" customWidth="1"/>
    <col min="182" max="182" width="9.75" customWidth="1"/>
    <col min="183" max="183" width="6.75" customWidth="1"/>
    <col min="184" max="184" width="8.75" customWidth="1"/>
    <col min="185" max="185" width="6.75" customWidth="1"/>
    <col min="186" max="186" width="9.75" customWidth="1"/>
    <col min="187" max="187" width="6.75" customWidth="1"/>
    <col min="188" max="188" width="9.75" customWidth="1"/>
    <col min="189" max="189" width="6.75" customWidth="1"/>
    <col min="190" max="190" width="8.75" customWidth="1"/>
    <col min="191" max="193" width="6.75" customWidth="1"/>
    <col min="194" max="194" width="9.75" customWidth="1"/>
    <col min="195" max="195" width="6.75" customWidth="1"/>
    <col min="196" max="196" width="9.75" customWidth="1"/>
    <col min="197" max="197" width="6.75" customWidth="1"/>
    <col min="198" max="198" width="9.75" customWidth="1"/>
    <col min="199" max="199" width="6.75" customWidth="1"/>
    <col min="200" max="200" width="9.75" customWidth="1"/>
    <col min="201" max="205" width="6.75" customWidth="1"/>
    <col min="206" max="206" width="9.75" customWidth="1"/>
    <col min="207" max="207" width="6.75" customWidth="1"/>
    <col min="208" max="208" width="9.75" customWidth="1"/>
    <col min="209" max="211" width="6.75" customWidth="1"/>
    <col min="212" max="212" width="9.75" customWidth="1"/>
    <col min="213" max="213" width="6.75" customWidth="1"/>
    <col min="214" max="214" width="8.75" customWidth="1"/>
    <col min="215" max="217" width="6.75" customWidth="1"/>
    <col min="218" max="218" width="9.75" customWidth="1"/>
    <col min="219" max="219" width="6.75" customWidth="1"/>
    <col min="220" max="220" width="9.75" customWidth="1"/>
    <col min="221" max="223" width="6.75" customWidth="1"/>
    <col min="224" max="224" width="9.75" customWidth="1"/>
    <col min="225" max="225" width="6.75" customWidth="1"/>
    <col min="226" max="226" width="9.75" customWidth="1"/>
    <col min="227" max="229" width="6.75" customWidth="1"/>
    <col min="230" max="230" width="9.75" customWidth="1"/>
    <col min="231" max="231" width="6.75" customWidth="1"/>
    <col min="232" max="232" width="8.75" customWidth="1"/>
    <col min="233" max="235" width="6.75" customWidth="1"/>
    <col min="236" max="236" width="9.75" customWidth="1"/>
    <col min="237" max="237" width="6.75" customWidth="1"/>
    <col min="238" max="238" width="9.75" customWidth="1"/>
    <col min="239" max="239" width="6.75" customWidth="1"/>
    <col min="240" max="240" width="9.75" customWidth="1"/>
    <col min="241" max="241" width="6.75" customWidth="1"/>
    <col min="242" max="242" width="9.75" customWidth="1"/>
    <col min="243" max="243" width="6.75" customWidth="1"/>
    <col min="244" max="244" width="9.75" customWidth="1"/>
    <col min="245" max="245" width="6.75" customWidth="1"/>
    <col min="246" max="246" width="9.75" customWidth="1"/>
    <col min="247" max="247" width="6.75" customWidth="1"/>
    <col min="248" max="248" width="9.75" customWidth="1"/>
    <col min="249" max="249" width="6.75" customWidth="1"/>
    <col min="250" max="250" width="8.75" customWidth="1"/>
    <col min="251" max="251" width="6.75" customWidth="1"/>
    <col min="252" max="252" width="9.75" customWidth="1"/>
    <col min="253" max="253" width="6.75" customWidth="1"/>
    <col min="254" max="254" width="9.75" customWidth="1"/>
    <col min="255" max="255" width="7.75" customWidth="1"/>
    <col min="256" max="256" width="9.75" customWidth="1"/>
    <col min="257" max="259" width="6.75" customWidth="1"/>
    <col min="260" max="260" width="10.75" customWidth="1"/>
    <col min="261" max="261" width="7.75" customWidth="1"/>
    <col min="262" max="262" width="8.75" customWidth="1"/>
    <col min="263" max="263" width="6.75" customWidth="1"/>
    <col min="264" max="264" width="9.75" customWidth="1"/>
    <col min="265" max="265" width="6.75" customWidth="1"/>
    <col min="266" max="266" width="10.75" customWidth="1"/>
    <col min="267" max="267" width="7.75" customWidth="1"/>
    <col min="268" max="268" width="9.75" customWidth="1"/>
    <col min="269" max="271" width="6.75" customWidth="1"/>
    <col min="272" max="272" width="10.75" customWidth="1"/>
    <col min="273" max="273" width="7.75" customWidth="1"/>
    <col min="274" max="274" width="9.75" customWidth="1"/>
    <col min="275" max="277" width="6.75" customWidth="1"/>
    <col min="278" max="278" width="10.75" customWidth="1"/>
    <col min="279" max="279" width="7.75" customWidth="1"/>
    <col min="280" max="280" width="9.75" customWidth="1"/>
    <col min="281" max="283" width="6.75" customWidth="1"/>
    <col min="284" max="284" width="10.75" customWidth="1"/>
    <col min="285" max="285" width="7.75" customWidth="1"/>
    <col min="286" max="286" width="9.75" customWidth="1"/>
    <col min="287" max="289" width="6.75" customWidth="1"/>
    <col min="290" max="290" width="10.75" customWidth="1"/>
    <col min="291" max="291" width="7.75" customWidth="1"/>
    <col min="292" max="292" width="9.75" customWidth="1"/>
    <col min="293" max="295" width="6.75" customWidth="1"/>
    <col min="296" max="296" width="10.75" customWidth="1"/>
    <col min="297" max="297" width="7.75" customWidth="1"/>
    <col min="298" max="298" width="9.75" customWidth="1"/>
    <col min="299" max="301" width="6.75" customWidth="1"/>
    <col min="302" max="302" width="10.75" customWidth="1"/>
    <col min="303" max="303" width="7.75" customWidth="1"/>
    <col min="304" max="304" width="9.75" customWidth="1"/>
    <col min="305" max="305" width="6.75" customWidth="1"/>
    <col min="306" max="306" width="8.75" customWidth="1"/>
    <col min="307" max="307" width="6.75" customWidth="1"/>
    <col min="308" max="308" width="10.75" customWidth="1"/>
    <col min="309" max="309" width="11.25" customWidth="1"/>
  </cols>
  <sheetData>
    <row r="1" spans="1:10" ht="36.75" customHeight="1" x14ac:dyDescent="0.2">
      <c r="A1" s="5" t="s">
        <v>26</v>
      </c>
      <c r="B1" s="3" t="s">
        <v>24</v>
      </c>
    </row>
    <row r="2" spans="1:10" x14ac:dyDescent="0.2">
      <c r="A2" s="3" t="s">
        <v>14</v>
      </c>
      <c r="B2" t="s">
        <v>19</v>
      </c>
      <c r="C2" t="s">
        <v>25</v>
      </c>
      <c r="D2" t="s">
        <v>18</v>
      </c>
      <c r="E2" t="s">
        <v>0</v>
      </c>
      <c r="F2" t="s">
        <v>1</v>
      </c>
      <c r="G2" t="s">
        <v>20</v>
      </c>
    </row>
    <row r="3" spans="1:10" x14ac:dyDescent="0.2">
      <c r="A3">
        <v>1940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10" x14ac:dyDescent="0.2">
      <c r="A4">
        <v>1941</v>
      </c>
      <c r="B4" s="4">
        <v>17152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10" x14ac:dyDescent="0.2">
      <c r="A5">
        <v>1942</v>
      </c>
      <c r="B5" s="4">
        <v>113097</v>
      </c>
      <c r="C5" s="4">
        <v>0</v>
      </c>
      <c r="D5" s="4">
        <v>0</v>
      </c>
      <c r="E5" s="4">
        <v>0</v>
      </c>
      <c r="F5" s="4">
        <v>27789</v>
      </c>
      <c r="G5" s="4">
        <v>144</v>
      </c>
    </row>
    <row r="6" spans="1:10" x14ac:dyDescent="0.2">
      <c r="A6">
        <v>1943</v>
      </c>
      <c r="B6" s="4">
        <v>87909</v>
      </c>
      <c r="C6" s="4">
        <v>578</v>
      </c>
      <c r="D6" s="4">
        <v>40064</v>
      </c>
      <c r="E6" s="4">
        <v>0</v>
      </c>
      <c r="F6" s="4">
        <v>18789</v>
      </c>
      <c r="G6" s="4">
        <v>337418</v>
      </c>
    </row>
    <row r="7" spans="1:10" x14ac:dyDescent="0.2">
      <c r="A7">
        <v>1944</v>
      </c>
      <c r="B7" s="4">
        <v>764</v>
      </c>
      <c r="C7" s="4">
        <v>51568</v>
      </c>
      <c r="D7" s="4">
        <v>115289</v>
      </c>
      <c r="E7" s="4">
        <v>0</v>
      </c>
      <c r="F7" s="4">
        <v>2031</v>
      </c>
      <c r="G7" s="4">
        <v>214003</v>
      </c>
    </row>
    <row r="8" spans="1:10" x14ac:dyDescent="0.2">
      <c r="A8">
        <v>1945</v>
      </c>
      <c r="B8" s="4">
        <v>0</v>
      </c>
      <c r="C8" s="4">
        <v>23858</v>
      </c>
      <c r="D8" s="4">
        <v>16557</v>
      </c>
      <c r="E8" s="4">
        <v>13985</v>
      </c>
      <c r="F8" s="4">
        <v>0</v>
      </c>
      <c r="G8" s="4">
        <v>0</v>
      </c>
    </row>
    <row r="9" spans="1:10" x14ac:dyDescent="0.2">
      <c r="A9" t="s">
        <v>23</v>
      </c>
      <c r="B9" s="4">
        <v>218922</v>
      </c>
      <c r="C9" s="4">
        <v>76004</v>
      </c>
      <c r="D9" s="4">
        <v>171910</v>
      </c>
      <c r="E9" s="4">
        <v>13985</v>
      </c>
      <c r="F9" s="4">
        <v>48609</v>
      </c>
      <c r="G9" s="4">
        <v>551565</v>
      </c>
    </row>
    <row r="11" spans="1:10" x14ac:dyDescent="0.2">
      <c r="A11" t="s">
        <v>14</v>
      </c>
      <c r="B11" s="1" t="s">
        <v>15</v>
      </c>
      <c r="C11" s="1" t="s">
        <v>22</v>
      </c>
      <c r="D11" s="1" t="s">
        <v>21</v>
      </c>
      <c r="E11" s="1" t="s">
        <v>19</v>
      </c>
      <c r="F11" s="1" t="s">
        <v>17</v>
      </c>
      <c r="G11" s="1" t="s">
        <v>18</v>
      </c>
      <c r="H11" s="1" t="s">
        <v>0</v>
      </c>
      <c r="I11" s="1" t="s">
        <v>1</v>
      </c>
      <c r="J11" s="2" t="s">
        <v>20</v>
      </c>
    </row>
    <row r="12" spans="1:10" x14ac:dyDescent="0.2">
      <c r="A12">
        <v>1940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f t="shared" ref="A13:A17" si="0">A12</f>
        <v>1940</v>
      </c>
      <c r="B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f t="shared" si="0"/>
        <v>1940</v>
      </c>
      <c r="B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f t="shared" si="0"/>
        <v>1940</v>
      </c>
      <c r="B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f t="shared" si="0"/>
        <v>1940</v>
      </c>
      <c r="B16" t="s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f t="shared" si="0"/>
        <v>1940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1941</v>
      </c>
      <c r="B18" t="s">
        <v>12</v>
      </c>
      <c r="C18">
        <v>323</v>
      </c>
      <c r="D18">
        <v>1521</v>
      </c>
      <c r="E18">
        <v>1521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f t="shared" ref="A19:A27" si="1">A18</f>
        <v>1941</v>
      </c>
      <c r="B19" t="s"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f t="shared" si="1"/>
        <v>1941</v>
      </c>
      <c r="B20" t="s">
        <v>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f t="shared" si="1"/>
        <v>1941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f t="shared" si="1"/>
        <v>1941</v>
      </c>
      <c r="B22" t="s">
        <v>10</v>
      </c>
      <c r="C22">
        <v>147</v>
      </c>
      <c r="D22">
        <v>691</v>
      </c>
      <c r="E22">
        <v>691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f t="shared" si="1"/>
        <v>1941</v>
      </c>
      <c r="B23" t="s">
        <v>2</v>
      </c>
      <c r="C23">
        <v>109</v>
      </c>
      <c r="D23">
        <v>514</v>
      </c>
      <c r="E23">
        <v>514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f t="shared" si="1"/>
        <v>1941</v>
      </c>
      <c r="B24" t="s">
        <v>3</v>
      </c>
      <c r="C24">
        <v>337</v>
      </c>
      <c r="D24">
        <v>1585</v>
      </c>
      <c r="E24">
        <v>1585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f t="shared" si="1"/>
        <v>1941</v>
      </c>
      <c r="B25" t="s">
        <v>4</v>
      </c>
      <c r="C25">
        <v>820</v>
      </c>
      <c r="D25">
        <v>3857</v>
      </c>
      <c r="E25">
        <v>3857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f t="shared" si="1"/>
        <v>1941</v>
      </c>
      <c r="B26" t="s">
        <v>5</v>
      </c>
      <c r="C26">
        <v>800</v>
      </c>
      <c r="D26">
        <v>3764</v>
      </c>
      <c r="E26">
        <v>3764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f t="shared" si="1"/>
        <v>1941</v>
      </c>
      <c r="B27" t="s">
        <v>6</v>
      </c>
      <c r="C27">
        <v>1109</v>
      </c>
      <c r="D27">
        <v>5220</v>
      </c>
      <c r="E27">
        <v>5220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1942</v>
      </c>
      <c r="B28" t="s">
        <v>12</v>
      </c>
      <c r="C28">
        <v>1147</v>
      </c>
      <c r="D28">
        <v>5092</v>
      </c>
      <c r="E28">
        <v>4351</v>
      </c>
      <c r="F28">
        <v>0</v>
      </c>
      <c r="G28">
        <v>0</v>
      </c>
      <c r="H28">
        <v>0</v>
      </c>
      <c r="I28">
        <v>741</v>
      </c>
      <c r="J28">
        <v>0</v>
      </c>
    </row>
    <row r="29" spans="1:10" x14ac:dyDescent="0.2">
      <c r="A29">
        <f t="shared" ref="A29:A39" si="2">A28</f>
        <v>1942</v>
      </c>
      <c r="B29" t="s">
        <v>7</v>
      </c>
      <c r="C29">
        <v>1520</v>
      </c>
      <c r="D29">
        <v>6973</v>
      </c>
      <c r="E29">
        <v>6536</v>
      </c>
      <c r="F29">
        <v>0</v>
      </c>
      <c r="G29">
        <v>0</v>
      </c>
      <c r="H29">
        <v>0</v>
      </c>
      <c r="I29">
        <v>437</v>
      </c>
      <c r="J29">
        <v>0</v>
      </c>
    </row>
    <row r="30" spans="1:10" x14ac:dyDescent="0.2">
      <c r="A30">
        <f t="shared" si="2"/>
        <v>1942</v>
      </c>
      <c r="B30" t="s">
        <v>8</v>
      </c>
      <c r="C30">
        <v>2938</v>
      </c>
      <c r="D30">
        <v>12736</v>
      </c>
      <c r="E30">
        <v>10085</v>
      </c>
      <c r="F30">
        <v>0</v>
      </c>
      <c r="G30">
        <v>0</v>
      </c>
      <c r="H30">
        <v>0</v>
      </c>
      <c r="I30">
        <v>2651</v>
      </c>
      <c r="J30">
        <v>0</v>
      </c>
    </row>
    <row r="31" spans="1:10" x14ac:dyDescent="0.2">
      <c r="A31">
        <f t="shared" si="2"/>
        <v>1942</v>
      </c>
      <c r="B31" t="s">
        <v>9</v>
      </c>
      <c r="C31">
        <v>3546</v>
      </c>
      <c r="D31">
        <v>15460</v>
      </c>
      <c r="E31">
        <v>12478</v>
      </c>
      <c r="F31">
        <v>0</v>
      </c>
      <c r="G31">
        <v>0</v>
      </c>
      <c r="H31">
        <v>0</v>
      </c>
      <c r="I31">
        <v>2982</v>
      </c>
      <c r="J31">
        <v>0</v>
      </c>
    </row>
    <row r="32" spans="1:10" x14ac:dyDescent="0.2">
      <c r="A32">
        <f t="shared" si="2"/>
        <v>1942</v>
      </c>
      <c r="B32" t="s">
        <v>13</v>
      </c>
      <c r="C32">
        <v>2518</v>
      </c>
      <c r="D32">
        <v>10596</v>
      </c>
      <c r="E32">
        <v>7549</v>
      </c>
      <c r="F32">
        <v>0</v>
      </c>
      <c r="G32">
        <v>0</v>
      </c>
      <c r="H32">
        <v>0</v>
      </c>
      <c r="I32">
        <v>3047</v>
      </c>
      <c r="J32">
        <v>0</v>
      </c>
    </row>
    <row r="33" spans="1:10" x14ac:dyDescent="0.2">
      <c r="A33">
        <f t="shared" si="2"/>
        <v>1942</v>
      </c>
      <c r="B33" t="s">
        <v>11</v>
      </c>
      <c r="C33">
        <v>3461</v>
      </c>
      <c r="D33">
        <v>14955</v>
      </c>
      <c r="E33">
        <v>11720</v>
      </c>
      <c r="F33">
        <v>0</v>
      </c>
      <c r="G33">
        <v>0</v>
      </c>
      <c r="H33">
        <v>0</v>
      </c>
      <c r="I33">
        <v>3235</v>
      </c>
      <c r="J33">
        <v>0</v>
      </c>
    </row>
    <row r="34" spans="1:10" x14ac:dyDescent="0.2">
      <c r="A34">
        <f t="shared" si="2"/>
        <v>1942</v>
      </c>
      <c r="B34" t="s">
        <v>10</v>
      </c>
      <c r="C34">
        <v>4548</v>
      </c>
      <c r="D34">
        <v>18932</v>
      </c>
      <c r="E34">
        <v>12932</v>
      </c>
      <c r="F34">
        <v>0</v>
      </c>
      <c r="G34">
        <v>0</v>
      </c>
      <c r="H34">
        <v>0</v>
      </c>
      <c r="I34">
        <v>6000</v>
      </c>
      <c r="J34">
        <v>0</v>
      </c>
    </row>
    <row r="35" spans="1:10" x14ac:dyDescent="0.2">
      <c r="A35">
        <f t="shared" si="2"/>
        <v>1942</v>
      </c>
      <c r="B35" t="s">
        <v>2</v>
      </c>
      <c r="C35">
        <v>2084</v>
      </c>
      <c r="D35">
        <v>8666</v>
      </c>
      <c r="E35">
        <v>5887</v>
      </c>
      <c r="F35">
        <v>0</v>
      </c>
      <c r="G35">
        <v>0</v>
      </c>
      <c r="H35">
        <v>0</v>
      </c>
      <c r="I35">
        <v>2779</v>
      </c>
      <c r="J35">
        <v>0</v>
      </c>
    </row>
    <row r="36" spans="1:10" x14ac:dyDescent="0.2">
      <c r="A36">
        <f t="shared" si="2"/>
        <v>1942</v>
      </c>
      <c r="B36" t="s">
        <v>3</v>
      </c>
      <c r="C36">
        <v>1756</v>
      </c>
      <c r="D36">
        <v>8168</v>
      </c>
      <c r="E36">
        <v>7940</v>
      </c>
      <c r="F36">
        <v>0</v>
      </c>
      <c r="G36">
        <v>0</v>
      </c>
      <c r="H36">
        <v>0</v>
      </c>
      <c r="I36">
        <v>228</v>
      </c>
      <c r="J36">
        <v>0</v>
      </c>
    </row>
    <row r="37" spans="1:10" x14ac:dyDescent="0.2">
      <c r="A37">
        <f t="shared" si="2"/>
        <v>1942</v>
      </c>
      <c r="B37" t="s">
        <v>4</v>
      </c>
      <c r="C37">
        <v>1889</v>
      </c>
      <c r="D37">
        <v>8429</v>
      </c>
      <c r="E37">
        <v>7314</v>
      </c>
      <c r="F37">
        <v>0</v>
      </c>
      <c r="G37">
        <v>0</v>
      </c>
      <c r="H37">
        <v>0</v>
      </c>
      <c r="I37">
        <v>1115</v>
      </c>
      <c r="J37">
        <v>0</v>
      </c>
    </row>
    <row r="38" spans="1:10" x14ac:dyDescent="0.2">
      <c r="A38">
        <f t="shared" si="2"/>
        <v>1942</v>
      </c>
      <c r="B38" t="s">
        <v>5</v>
      </c>
      <c r="C38">
        <v>3832</v>
      </c>
      <c r="D38">
        <v>16788</v>
      </c>
      <c r="E38">
        <v>13768</v>
      </c>
      <c r="F38">
        <v>0</v>
      </c>
      <c r="G38">
        <v>0</v>
      </c>
      <c r="H38">
        <v>0</v>
      </c>
      <c r="I38">
        <v>3020</v>
      </c>
      <c r="J38">
        <v>0</v>
      </c>
    </row>
    <row r="39" spans="1:10" x14ac:dyDescent="0.2">
      <c r="A39">
        <f t="shared" si="2"/>
        <v>1942</v>
      </c>
      <c r="B39" t="s">
        <v>6</v>
      </c>
      <c r="C39">
        <v>3135</v>
      </c>
      <c r="D39">
        <v>14091</v>
      </c>
      <c r="E39">
        <v>12537</v>
      </c>
      <c r="F39">
        <v>0</v>
      </c>
      <c r="G39">
        <v>0</v>
      </c>
      <c r="H39">
        <v>0</v>
      </c>
      <c r="I39">
        <v>1554</v>
      </c>
      <c r="J39">
        <v>144</v>
      </c>
    </row>
    <row r="40" spans="1:10" x14ac:dyDescent="0.2">
      <c r="A40">
        <v>1943</v>
      </c>
      <c r="B40" t="s">
        <v>12</v>
      </c>
      <c r="C40">
        <v>2816</v>
      </c>
      <c r="D40">
        <v>12650</v>
      </c>
      <c r="E40">
        <v>11437</v>
      </c>
      <c r="F40">
        <v>0</v>
      </c>
      <c r="G40">
        <v>0</v>
      </c>
      <c r="H40">
        <v>0</v>
      </c>
      <c r="I40">
        <v>1213</v>
      </c>
      <c r="J40">
        <v>726</v>
      </c>
    </row>
    <row r="41" spans="1:10" x14ac:dyDescent="0.2">
      <c r="A41">
        <f t="shared" ref="A41:A51" si="3">A40</f>
        <v>1943</v>
      </c>
      <c r="B41" t="s">
        <v>7</v>
      </c>
      <c r="C41">
        <v>1537</v>
      </c>
      <c r="D41">
        <v>6229</v>
      </c>
      <c r="E41">
        <v>4048</v>
      </c>
      <c r="F41">
        <v>0</v>
      </c>
      <c r="G41">
        <v>289</v>
      </c>
      <c r="H41">
        <v>0</v>
      </c>
      <c r="I41">
        <v>1892</v>
      </c>
      <c r="J41">
        <v>2000</v>
      </c>
    </row>
    <row r="42" spans="1:10" x14ac:dyDescent="0.2">
      <c r="A42">
        <f t="shared" si="3"/>
        <v>1943</v>
      </c>
      <c r="B42" t="s">
        <v>8</v>
      </c>
      <c r="C42">
        <v>2307</v>
      </c>
      <c r="D42">
        <v>8299</v>
      </c>
      <c r="E42">
        <v>4837</v>
      </c>
      <c r="F42">
        <v>0</v>
      </c>
      <c r="G42">
        <v>1727</v>
      </c>
      <c r="H42">
        <v>0</v>
      </c>
      <c r="I42">
        <v>1735</v>
      </c>
      <c r="J42">
        <v>15496</v>
      </c>
    </row>
    <row r="43" spans="1:10" x14ac:dyDescent="0.2">
      <c r="A43">
        <f t="shared" si="3"/>
        <v>1943</v>
      </c>
      <c r="B43" t="s">
        <v>9</v>
      </c>
      <c r="C43">
        <v>5619</v>
      </c>
      <c r="D43">
        <v>20183</v>
      </c>
      <c r="E43">
        <v>17592</v>
      </c>
      <c r="F43">
        <v>0</v>
      </c>
      <c r="G43">
        <v>742</v>
      </c>
      <c r="H43">
        <v>0</v>
      </c>
      <c r="I43">
        <v>1849</v>
      </c>
      <c r="J43">
        <v>40000</v>
      </c>
    </row>
    <row r="44" spans="1:10" x14ac:dyDescent="0.2">
      <c r="A44">
        <f t="shared" si="3"/>
        <v>1943</v>
      </c>
      <c r="B44" t="s">
        <v>13</v>
      </c>
      <c r="C44">
        <v>2698</v>
      </c>
      <c r="D44">
        <v>7197</v>
      </c>
      <c r="E44">
        <v>2926</v>
      </c>
      <c r="F44">
        <v>0</v>
      </c>
      <c r="G44">
        <v>3113</v>
      </c>
      <c r="H44">
        <v>0</v>
      </c>
      <c r="I44">
        <v>1158</v>
      </c>
      <c r="J44">
        <v>40000</v>
      </c>
    </row>
    <row r="45" spans="1:10" x14ac:dyDescent="0.2">
      <c r="A45">
        <f t="shared" si="3"/>
        <v>1943</v>
      </c>
      <c r="B45" t="s">
        <v>11</v>
      </c>
      <c r="C45">
        <v>3930</v>
      </c>
      <c r="D45">
        <v>14835</v>
      </c>
      <c r="E45">
        <v>10334</v>
      </c>
      <c r="F45">
        <v>0</v>
      </c>
      <c r="G45">
        <v>4066</v>
      </c>
      <c r="H45">
        <v>0</v>
      </c>
      <c r="I45">
        <v>435</v>
      </c>
      <c r="J45">
        <v>30396</v>
      </c>
    </row>
    <row r="46" spans="1:10" ht="14.25" customHeight="1" x14ac:dyDescent="0.2">
      <c r="A46">
        <f t="shared" si="3"/>
        <v>1943</v>
      </c>
      <c r="B46" t="s">
        <v>10</v>
      </c>
      <c r="C46">
        <v>4877</v>
      </c>
      <c r="D46">
        <v>17951</v>
      </c>
      <c r="E46">
        <v>8962</v>
      </c>
      <c r="F46">
        <v>0</v>
      </c>
      <c r="G46">
        <v>4800</v>
      </c>
      <c r="H46">
        <v>0</v>
      </c>
      <c r="I46">
        <v>4189</v>
      </c>
      <c r="J46">
        <v>30000</v>
      </c>
    </row>
    <row r="47" spans="1:10" ht="33" customHeight="1" x14ac:dyDescent="0.2">
      <c r="A47">
        <f t="shared" si="3"/>
        <v>1943</v>
      </c>
      <c r="B47" t="s">
        <v>2</v>
      </c>
      <c r="C47">
        <v>4455</v>
      </c>
      <c r="D47">
        <v>12163</v>
      </c>
      <c r="E47">
        <v>8432</v>
      </c>
      <c r="F47">
        <v>0</v>
      </c>
      <c r="G47">
        <v>1113</v>
      </c>
      <c r="H47">
        <v>0</v>
      </c>
      <c r="I47">
        <v>2618</v>
      </c>
      <c r="J47">
        <v>56300</v>
      </c>
    </row>
    <row r="48" spans="1:10" x14ac:dyDescent="0.2">
      <c r="A48">
        <f t="shared" si="3"/>
        <v>1943</v>
      </c>
      <c r="B48" t="s">
        <v>3</v>
      </c>
      <c r="C48">
        <v>3691</v>
      </c>
      <c r="D48">
        <v>13420</v>
      </c>
      <c r="E48">
        <v>9761</v>
      </c>
      <c r="F48">
        <v>0</v>
      </c>
      <c r="G48">
        <v>3506</v>
      </c>
      <c r="H48">
        <v>0</v>
      </c>
      <c r="I48">
        <v>153</v>
      </c>
      <c r="J48">
        <v>32500</v>
      </c>
    </row>
    <row r="49" spans="1:10" x14ac:dyDescent="0.2">
      <c r="A49">
        <f t="shared" si="3"/>
        <v>1943</v>
      </c>
      <c r="B49" t="s">
        <v>4</v>
      </c>
      <c r="C49">
        <v>2753</v>
      </c>
      <c r="D49">
        <v>9360</v>
      </c>
      <c r="E49">
        <v>4306</v>
      </c>
      <c r="F49">
        <v>0</v>
      </c>
      <c r="G49">
        <v>4449</v>
      </c>
      <c r="H49">
        <v>0</v>
      </c>
      <c r="I49">
        <v>605</v>
      </c>
      <c r="J49">
        <v>30000</v>
      </c>
    </row>
    <row r="50" spans="1:10" x14ac:dyDescent="0.2">
      <c r="A50">
        <f t="shared" si="3"/>
        <v>1943</v>
      </c>
      <c r="B50" t="s">
        <v>5</v>
      </c>
      <c r="C50">
        <v>3411</v>
      </c>
      <c r="D50">
        <v>13073</v>
      </c>
      <c r="E50">
        <v>1766</v>
      </c>
      <c r="F50">
        <v>242</v>
      </c>
      <c r="G50">
        <v>9589</v>
      </c>
      <c r="H50">
        <v>0</v>
      </c>
      <c r="I50">
        <v>1476</v>
      </c>
      <c r="J50">
        <v>30000</v>
      </c>
    </row>
    <row r="51" spans="1:10" x14ac:dyDescent="0.2">
      <c r="A51">
        <f t="shared" si="3"/>
        <v>1943</v>
      </c>
      <c r="B51" t="s">
        <v>6</v>
      </c>
      <c r="C51">
        <v>3307</v>
      </c>
      <c r="D51">
        <v>11980</v>
      </c>
      <c r="E51">
        <v>3508</v>
      </c>
      <c r="F51">
        <v>336</v>
      </c>
      <c r="G51">
        <v>6670</v>
      </c>
      <c r="H51">
        <v>0</v>
      </c>
      <c r="I51">
        <v>1466</v>
      </c>
      <c r="J51">
        <v>30000</v>
      </c>
    </row>
    <row r="52" spans="1:10" x14ac:dyDescent="0.2">
      <c r="A52">
        <v>1944</v>
      </c>
      <c r="B52" t="s">
        <v>12</v>
      </c>
      <c r="C52">
        <v>3241</v>
      </c>
      <c r="D52">
        <v>11010</v>
      </c>
      <c r="E52">
        <v>764</v>
      </c>
      <c r="F52">
        <v>222</v>
      </c>
      <c r="G52">
        <v>7993</v>
      </c>
      <c r="H52">
        <v>0</v>
      </c>
      <c r="I52">
        <v>2031</v>
      </c>
      <c r="J52">
        <v>35100</v>
      </c>
    </row>
    <row r="53" spans="1:10" x14ac:dyDescent="0.2">
      <c r="A53">
        <f t="shared" ref="A53:A63" si="4">A52</f>
        <v>1944</v>
      </c>
      <c r="B53" t="s">
        <v>7</v>
      </c>
      <c r="C53">
        <v>2255</v>
      </c>
      <c r="D53">
        <v>6890</v>
      </c>
      <c r="E53">
        <v>0</v>
      </c>
      <c r="F53">
        <v>375</v>
      </c>
      <c r="G53">
        <v>6515</v>
      </c>
      <c r="H53">
        <v>0</v>
      </c>
      <c r="I53">
        <v>0</v>
      </c>
      <c r="J53">
        <v>35000</v>
      </c>
    </row>
    <row r="54" spans="1:10" x14ac:dyDescent="0.2">
      <c r="A54">
        <f t="shared" si="4"/>
        <v>1944</v>
      </c>
      <c r="B54" t="s">
        <v>8</v>
      </c>
      <c r="C54">
        <v>2646</v>
      </c>
      <c r="D54">
        <v>10275</v>
      </c>
      <c r="E54">
        <v>0</v>
      </c>
      <c r="F54">
        <v>1431</v>
      </c>
      <c r="G54">
        <v>8844</v>
      </c>
      <c r="H54">
        <v>0</v>
      </c>
      <c r="I54">
        <v>0</v>
      </c>
      <c r="J54">
        <v>25671</v>
      </c>
    </row>
    <row r="55" spans="1:10" x14ac:dyDescent="0.2">
      <c r="A55">
        <f t="shared" si="4"/>
        <v>1944</v>
      </c>
      <c r="B55" t="s">
        <v>9</v>
      </c>
      <c r="C55">
        <v>2265</v>
      </c>
      <c r="D55">
        <v>8944</v>
      </c>
      <c r="E55">
        <v>0</v>
      </c>
      <c r="F55">
        <v>419</v>
      </c>
      <c r="G55">
        <v>8525</v>
      </c>
      <c r="H55">
        <v>0</v>
      </c>
      <c r="I55">
        <v>0</v>
      </c>
      <c r="J55">
        <v>23547</v>
      </c>
    </row>
    <row r="56" spans="1:10" x14ac:dyDescent="0.2">
      <c r="A56">
        <f t="shared" si="4"/>
        <v>1944</v>
      </c>
      <c r="B56" t="s">
        <v>13</v>
      </c>
      <c r="C56">
        <v>2333</v>
      </c>
      <c r="D56">
        <v>10194</v>
      </c>
      <c r="E56">
        <v>0</v>
      </c>
      <c r="F56">
        <v>602</v>
      </c>
      <c r="G56">
        <v>9592</v>
      </c>
      <c r="H56">
        <v>0</v>
      </c>
      <c r="I56">
        <v>0</v>
      </c>
      <c r="J56">
        <v>18208</v>
      </c>
    </row>
    <row r="57" spans="1:10" x14ac:dyDescent="0.2">
      <c r="A57">
        <f t="shared" si="4"/>
        <v>1944</v>
      </c>
      <c r="B57" t="s">
        <v>11</v>
      </c>
      <c r="C57">
        <v>4092</v>
      </c>
      <c r="D57">
        <v>17550</v>
      </c>
      <c r="E57">
        <v>0</v>
      </c>
      <c r="F57">
        <v>2789</v>
      </c>
      <c r="G57">
        <v>14761</v>
      </c>
      <c r="H57">
        <v>0</v>
      </c>
      <c r="I57">
        <v>0</v>
      </c>
      <c r="J57">
        <v>28573</v>
      </c>
    </row>
    <row r="58" spans="1:10" x14ac:dyDescent="0.2">
      <c r="A58">
        <f t="shared" si="4"/>
        <v>1944</v>
      </c>
      <c r="B58" t="s">
        <v>10</v>
      </c>
      <c r="C58">
        <v>3774</v>
      </c>
      <c r="D58">
        <v>16196</v>
      </c>
      <c r="E58">
        <v>0</v>
      </c>
      <c r="F58">
        <v>4673</v>
      </c>
      <c r="G58">
        <v>11523</v>
      </c>
      <c r="H58">
        <v>0</v>
      </c>
      <c r="I58">
        <v>0</v>
      </c>
      <c r="J58">
        <v>20011</v>
      </c>
    </row>
    <row r="59" spans="1:10" x14ac:dyDescent="0.2">
      <c r="A59">
        <f t="shared" si="4"/>
        <v>1944</v>
      </c>
      <c r="B59" t="s">
        <v>2</v>
      </c>
      <c r="C59">
        <v>5322</v>
      </c>
      <c r="D59">
        <v>22748</v>
      </c>
      <c r="E59">
        <v>0</v>
      </c>
      <c r="F59">
        <v>9492</v>
      </c>
      <c r="G59">
        <v>13256</v>
      </c>
      <c r="H59">
        <v>0</v>
      </c>
      <c r="I59">
        <v>0</v>
      </c>
      <c r="J59">
        <v>20012</v>
      </c>
    </row>
    <row r="60" spans="1:10" x14ac:dyDescent="0.2">
      <c r="A60">
        <f t="shared" si="4"/>
        <v>1944</v>
      </c>
      <c r="B60" t="s">
        <v>3</v>
      </c>
      <c r="C60">
        <v>4393</v>
      </c>
      <c r="D60">
        <v>19343</v>
      </c>
      <c r="E60">
        <v>0</v>
      </c>
      <c r="F60">
        <v>9647</v>
      </c>
      <c r="G60">
        <v>9696</v>
      </c>
      <c r="H60">
        <v>0</v>
      </c>
      <c r="I60">
        <v>0</v>
      </c>
      <c r="J60">
        <v>7881</v>
      </c>
    </row>
    <row r="61" spans="1:10" x14ac:dyDescent="0.2">
      <c r="A61">
        <f t="shared" si="4"/>
        <v>1944</v>
      </c>
      <c r="B61" t="s">
        <v>4</v>
      </c>
      <c r="C61">
        <v>3987</v>
      </c>
      <c r="D61">
        <v>18967</v>
      </c>
      <c r="E61">
        <v>0</v>
      </c>
      <c r="F61">
        <v>8475</v>
      </c>
      <c r="G61">
        <v>10492</v>
      </c>
      <c r="H61">
        <v>0</v>
      </c>
      <c r="I61">
        <v>0</v>
      </c>
      <c r="J61">
        <v>0</v>
      </c>
    </row>
    <row r="62" spans="1:10" x14ac:dyDescent="0.2">
      <c r="A62">
        <f t="shared" si="4"/>
        <v>1944</v>
      </c>
      <c r="B62" t="s">
        <v>5</v>
      </c>
      <c r="C62">
        <v>3057</v>
      </c>
      <c r="D62">
        <v>14233</v>
      </c>
      <c r="E62">
        <v>0</v>
      </c>
      <c r="F62">
        <v>7077</v>
      </c>
      <c r="G62">
        <v>7156</v>
      </c>
      <c r="H62">
        <v>0</v>
      </c>
      <c r="I62">
        <v>0</v>
      </c>
      <c r="J62">
        <v>0</v>
      </c>
    </row>
    <row r="63" spans="1:10" x14ac:dyDescent="0.2">
      <c r="A63">
        <f t="shared" si="4"/>
        <v>1944</v>
      </c>
      <c r="B63" t="s">
        <v>6</v>
      </c>
      <c r="C63">
        <v>2834</v>
      </c>
      <c r="D63">
        <v>13302</v>
      </c>
      <c r="E63">
        <v>0</v>
      </c>
      <c r="F63">
        <v>6366</v>
      </c>
      <c r="G63">
        <v>6936</v>
      </c>
      <c r="H63">
        <v>0</v>
      </c>
      <c r="I63">
        <v>0</v>
      </c>
      <c r="J63">
        <v>0</v>
      </c>
    </row>
    <row r="64" spans="1:10" x14ac:dyDescent="0.2">
      <c r="A64">
        <v>1945</v>
      </c>
      <c r="B64" t="s">
        <v>16</v>
      </c>
      <c r="C64">
        <v>2474</v>
      </c>
      <c r="D64">
        <v>11092</v>
      </c>
      <c r="E64">
        <v>0</v>
      </c>
      <c r="F64">
        <v>6535</v>
      </c>
      <c r="G64">
        <v>4557</v>
      </c>
      <c r="H64">
        <v>0</v>
      </c>
      <c r="I64">
        <v>0</v>
      </c>
      <c r="J64">
        <v>0</v>
      </c>
    </row>
    <row r="65" spans="1:10" x14ac:dyDescent="0.2">
      <c r="A65">
        <f t="shared" ref="A65:A71" si="5">A64</f>
        <v>1945</v>
      </c>
      <c r="B65" t="s">
        <v>7</v>
      </c>
      <c r="C65">
        <v>1739</v>
      </c>
      <c r="D65">
        <v>7661</v>
      </c>
      <c r="E65">
        <v>0</v>
      </c>
      <c r="F65">
        <v>4855</v>
      </c>
      <c r="G65">
        <v>2806</v>
      </c>
      <c r="H65">
        <v>0</v>
      </c>
      <c r="I65">
        <v>0</v>
      </c>
      <c r="J65">
        <v>0</v>
      </c>
    </row>
    <row r="66" spans="1:10" x14ac:dyDescent="0.2">
      <c r="A66">
        <f t="shared" si="5"/>
        <v>1945</v>
      </c>
      <c r="B66" t="s">
        <v>8</v>
      </c>
      <c r="C66">
        <v>1465</v>
      </c>
      <c r="D66">
        <v>7203</v>
      </c>
      <c r="E66">
        <v>0</v>
      </c>
      <c r="F66">
        <v>3003</v>
      </c>
      <c r="G66">
        <v>2700</v>
      </c>
      <c r="H66">
        <v>1500</v>
      </c>
      <c r="I66">
        <v>0</v>
      </c>
      <c r="J66">
        <v>0</v>
      </c>
    </row>
    <row r="67" spans="1:10" x14ac:dyDescent="0.2">
      <c r="A67">
        <f t="shared" si="5"/>
        <v>1945</v>
      </c>
      <c r="B67" t="s">
        <v>9</v>
      </c>
      <c r="C67">
        <v>1997</v>
      </c>
      <c r="D67">
        <v>9612</v>
      </c>
      <c r="E67">
        <v>0</v>
      </c>
      <c r="F67">
        <v>4812</v>
      </c>
      <c r="G67">
        <v>1300</v>
      </c>
      <c r="H67">
        <v>3500</v>
      </c>
      <c r="I67">
        <v>0</v>
      </c>
      <c r="J67">
        <v>0</v>
      </c>
    </row>
    <row r="68" spans="1:10" x14ac:dyDescent="0.2">
      <c r="A68">
        <f t="shared" si="5"/>
        <v>1945</v>
      </c>
      <c r="B68" t="s">
        <v>13</v>
      </c>
      <c r="C68">
        <v>1373</v>
      </c>
      <c r="D68">
        <v>7098</v>
      </c>
      <c r="E68">
        <v>0</v>
      </c>
      <c r="F68">
        <v>2298</v>
      </c>
      <c r="G68">
        <v>2800</v>
      </c>
      <c r="H68">
        <v>2000</v>
      </c>
      <c r="I68">
        <v>0</v>
      </c>
      <c r="J68">
        <v>0</v>
      </c>
    </row>
    <row r="69" spans="1:10" x14ac:dyDescent="0.2">
      <c r="A69">
        <f t="shared" si="5"/>
        <v>1945</v>
      </c>
      <c r="B69" t="s">
        <v>11</v>
      </c>
      <c r="C69">
        <v>1359</v>
      </c>
      <c r="D69">
        <v>7155</v>
      </c>
      <c r="E69">
        <v>0</v>
      </c>
      <c r="F69">
        <v>2355</v>
      </c>
      <c r="G69">
        <v>1300</v>
      </c>
      <c r="H69">
        <v>3500</v>
      </c>
      <c r="I69">
        <v>0</v>
      </c>
      <c r="J69">
        <v>0</v>
      </c>
    </row>
    <row r="70" spans="1:10" x14ac:dyDescent="0.2">
      <c r="A70">
        <f t="shared" si="5"/>
        <v>1945</v>
      </c>
      <c r="B70" t="s">
        <v>10</v>
      </c>
      <c r="C70">
        <v>636</v>
      </c>
      <c r="D70">
        <v>4094</v>
      </c>
      <c r="E70">
        <v>0</v>
      </c>
      <c r="F70">
        <v>0</v>
      </c>
      <c r="G70">
        <v>1094</v>
      </c>
      <c r="H70">
        <v>3000</v>
      </c>
      <c r="I70">
        <v>0</v>
      </c>
      <c r="J70">
        <v>0</v>
      </c>
    </row>
    <row r="71" spans="1:10" x14ac:dyDescent="0.2">
      <c r="A71">
        <f t="shared" si="5"/>
        <v>1945</v>
      </c>
      <c r="B71" t="s">
        <v>2</v>
      </c>
      <c r="C71">
        <v>73</v>
      </c>
      <c r="D71">
        <v>485</v>
      </c>
      <c r="E71">
        <v>0</v>
      </c>
      <c r="F71">
        <v>0</v>
      </c>
      <c r="G71">
        <v>0</v>
      </c>
      <c r="H71">
        <v>485</v>
      </c>
      <c r="I71">
        <v>0</v>
      </c>
      <c r="J71">
        <v>0</v>
      </c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o W W l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W W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l p V Y Y Y / 4 Z J w E A A H A C A A A T A B w A R m 9 y b X V s Y X M v U 2 V j d G l v b j E u b S C i G A A o o B Q A A A A A A A A A A A A A A A A A A A A A A A A A A A C t k c F q g 0 A Q h u + C 7 7 B s L x F E C J R e Q g 5 l 6 a G H t h B t S w m h r H a M o u 6 G c U x T x H f v 6 q Y x N v T W v e w w M / t / H 2 w N C e V a s d D e 8 4 X r u E 6 d S Y Q P 9 k 4 r + c m W r A R y H W Z O q B t M w H T u D g m U g W g Q Q d G r x i L W u p h 5 7 f p R V r D k k Y x L m P N N t x Z a k V n Z u E 6 u z j O m G I G 6 r k U G S f E / N N 8 G X P E V V H p v E E K X T a V q b s K G 7 c A O j u 2 Z J f k t j 7 R S c g v c Z 6 Y k W b K w w V Q a C Y E y J d 5 5 p + R n t c v 3 m k z 2 E 2 W A l 4 T j w j D 9 4 V w K + a z l b y C x J z 4 Y + 4 x 3 p r o l w j x u a B B 5 k W U D f C S L T K q t i Y i + d j D i I p S q T j V W N r k f 9 r y / N P 3 2 x L 1 X d H M d 9 A + 6 3 s Z a + I x M g x E c a O i e G 0 0 n V m 8 S 0 3 n j d / / y X X w D U E s B A i 0 A F A A C A A g A o W W l V v p j i G u k A A A A 9 g A A A B I A A A A A A A A A A A A A A A A A A A A A A E N v b m Z p Z y 9 Q Y W N r Y W d l L n h t b F B L A Q I t A B Q A A g A I A K F l p V Y P y u m r p A A A A O k A A A A T A A A A A A A A A A A A A A A A A P A A A A B b Q 2 9 u d G V u d F 9 U e X B l c 1 0 u e G 1 s U E s B A i 0 A F A A C A A g A o W W l V h h j / h k n A Q A A c A I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8 A A A A A A A A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3 R S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1 V D E 3 O j Q z O j U z L j g 0 M z U 3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9 0 U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Q 3 J v c 3 N D a G V j a z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0 N y I g L z 4 8 R W 5 0 c n k g V H l w Z T 0 i U m V j b 3 Z l c n l U Y X J n Z X R D b 2 x 1 b W 4 i I F Z h b H V l P S J s M T Y i I C 8 + P E V u d H J 5 I F R 5 c G U 9 I l J l Y 2 9 2 Z X J 5 V G F y Z 2 V 0 U 2 h l Z X Q i I F Z h b H V l P S J z U m F 3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1 v b n R o J n F 1 b 3 Q 7 L C Z x d W 9 0 O 0 F 0 d H J p Y n V 0 Z S Z x d W 9 0 O y w m c X V v d D t W Y W x 1 Z S Z x d W 9 0 O 1 0 i I C 8 + P E V u d H J 5 I F R 5 c G U 9 I k Z p b G x D b 2 x 1 b W 5 U e X B l c y I g V m F s d W U 9 I n N B d 1 l H Q X c 9 P S I g L z 4 8 R W 5 0 c n k g V H l w Z T 0 i R m l s b E x h c 3 R V c G R h d G V k I i B W Y W x 1 Z T 0 i Z D I w M j M t M D U t M D V U M T c 6 N D U 6 M D I u M z M 2 O D Q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m F 3 I V B p d m 9 0 V G F i b G U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Q 3 J v c 3 N D a G V j a y 9 D a G F u Z 2 V k I F R 5 c G U u e 1 l l Y X I s M H 0 m c X V v d D s s J n F 1 b 3 Q 7 U 2 V j d G l v b j E v X 3 R D c m 9 z c 0 N o Z W N r L 0 N o Y W 5 n Z W Q g V H l w Z S 5 7 T W 9 u d G g s M X 0 m c X V v d D s s J n F 1 b 3 Q 7 U 2 V j d G l v b j E v X 3 R D c m 9 z c 0 N o Z W N r L 0 N o Y W 5 n Z W Q g V H l w Z S 5 7 Q X R 0 c m l i d X R l L D J 9 J n F 1 b 3 Q 7 L C Z x d W 9 0 O 1 N l Y 3 R p b 2 4 x L 1 9 0 Q 3 J v c 3 N D a G V j a y 9 D a G F u Z 2 V k I F R 5 c G U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0 Q 3 J v c 3 N D a G V j a y 9 D a G F u Z 2 V k I F R 5 c G U u e 1 l l Y X I s M H 0 m c X V v d D s s J n F 1 b 3 Q 7 U 2 V j d G l v b j E v X 3 R D c m 9 z c 0 N o Z W N r L 0 N o Y W 5 n Z W Q g V H l w Z S 5 7 T W 9 u d G g s M X 0 m c X V v d D s s J n F 1 b 3 Q 7 U 2 V j d G l v b j E v X 3 R D c m 9 z c 0 N o Z W N r L 0 N o Y W 5 n Z W Q g V H l w Z S 5 7 Q X R 0 c m l i d X R l L D J 9 J n F 1 b 3 Q 7 L C Z x d W 9 0 O 1 N l Y 3 R p b 2 4 x L 1 9 0 Q 3 J v c 3 N D a G V j a y 9 D a G F u Z 2 V k I F R 5 c G U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E N y b 3 N z Q 2 h l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D c m 9 z c 0 N o Z W N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D c m 9 z c 0 N o Z W N r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Q 3 J v c 3 N D a G V j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F u c V j U s J A c t u o z t 3 v D L / w N s k f Q U I T O S M z x B t Y C 1 y U q R A A A A A A 6 A A A A A A g A A I A A A A P c / / P F / P h H N / m w P s Q + v Q 4 3 9 h g Y B B v Z D g e 8 + o c A N V 4 C R U A A A A F E e o S U E t b T Y Q j o e B 6 r y H O + G 8 p C Y Q J g W s j V e 6 O x r 4 m V A N C Q W G 0 t Q Q h 0 Q n X H M A 1 B u X S F y S / G O E b I Q H y i C i i A V T P 6 + m n 6 7 2 T O 8 / y G U q f o x D 0 w f Q A A A A A w S C 5 X z v N / 5 0 0 z u y j f x U n B f u 2 C P y k q s I H 4 C 7 W / 2 7 M X 7 j 6 W B T g Y x S t r 1 Z u X l x y 7 C T 7 6 2 9 Q b t G u I n g E k y I E o + F + g = < / D a t a M a s h u p > 
</file>

<file path=customXml/itemProps1.xml><?xml version="1.0" encoding="utf-8"?>
<ds:datastoreItem xmlns:ds="http://schemas.openxmlformats.org/officeDocument/2006/customXml" ds:itemID="{B94A018D-8C1B-4600-AC6C-AFAB961C9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2023-05-05T03:05:38Z</dcterms:created>
  <dcterms:modified xsi:type="dcterms:W3CDTF">2023-05-05T18:04:52Z</dcterms:modified>
</cp:coreProperties>
</file>