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8908FF9-4C6F-4E2F-8280-DB019E0CE236}"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Alt1" sheetId="2" r:id="rId2"/>
    <sheet name="EDA" sheetId="4" r:id="rId3"/>
  </sheets>
  <definedNames>
    <definedName name="ExternalData_1" localSheetId="2"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2" i="2" l="1" a="1"/>
  <c r="J22" i="2" s="1"/>
  <c r="I22" i="2" a="1"/>
  <c r="I22" i="2" s="1"/>
  <c r="G22" i="2" a="1"/>
  <c r="G22" i="2" s="1"/>
  <c r="H22" i="2" a="1"/>
  <c r="H22" i="2" s="1"/>
  <c r="B22" i="2"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<sst xmlns="http://schemas.openxmlformats.org/spreadsheetml/2006/main" count="229" uniqueCount="20">
  <si>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</si>
  <si>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</si>
  <si>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</si>
  <si>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</si>
  <si>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</si>
  <si>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</si>
  <si>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</si>
  <si>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</si>
  <si>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</si>
  <si>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</si>
  <si>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</si>
  <si>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</si>
  <si>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</si>
  <si>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</si>
  <si>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</si>
  <si>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</si>
  <si>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</si>
  <si>
    <t>n</t>
  </si>
  <si>
    <t>r</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</si>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</sst>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5">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xf numFmtId="0" fontId="4" fillId="2" borderId="0" xfId="0" applyFont="1" applyFill="1" applyAlignment="1">
      <alignment horizontal="center" vertic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22</xdr:row>
      <xdr:rowOff>7620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857626"/>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464820</xdr:colOff>
      <xdr:row>13</xdr:row>
      <xdr:rowOff>152400</xdr:rowOff>
    </xdr:from>
    <xdr:to>
      <xdr:col>10</xdr:col>
      <xdr:colOff>464820</xdr:colOff>
      <xdr:row>16</xdr:row>
      <xdr:rowOff>15240</xdr:rowOff>
    </xdr:to>
    <xdr:sp macro="" textlink="">
      <xdr:nvSpPr>
        <xdr:cNvPr id="2" name="Callout: Line 1">
          <a:extLst>
            <a:ext uri="{FF2B5EF4-FFF2-40B4-BE49-F238E27FC236}">
              <a16:creationId xmlns:a16="http://schemas.microsoft.com/office/drawing/2014/main" id="{5C9E9CD6-00AF-76AB-295F-92A711EE042A}"/>
            </a:ext>
          </a:extLst>
        </xdr:cNvPr>
        <xdr:cNvSpPr/>
      </xdr:nvSpPr>
      <xdr:spPr>
        <a:xfrm>
          <a:off x="7772400" y="2491740"/>
          <a:ext cx="1021080" cy="388620"/>
        </a:xfrm>
        <a:prstGeom prst="borderCallout1">
          <a:avLst>
            <a:gd name="adj1" fmla="val 18750"/>
            <a:gd name="adj2" fmla="val -8333"/>
            <a:gd name="adj3" fmla="val 292892"/>
            <a:gd name="adj4" fmla="val -6669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Increment row</a:t>
          </a:r>
        </a:p>
      </xdr:txBody>
    </xdr:sp>
    <xdr:clientData/>
  </xdr:twoCellAnchor>
  <xdr:twoCellAnchor>
    <xdr:from>
      <xdr:col>11</xdr:col>
      <xdr:colOff>60960</xdr:colOff>
      <xdr:row>15</xdr:row>
      <xdr:rowOff>167640</xdr:rowOff>
    </xdr:from>
    <xdr:to>
      <xdr:col>12</xdr:col>
      <xdr:colOff>411480</xdr:colOff>
      <xdr:row>18</xdr:row>
      <xdr:rowOff>30480</xdr:rowOff>
    </xdr:to>
    <xdr:sp macro="" textlink="">
      <xdr:nvSpPr>
        <xdr:cNvPr id="3" name="Callout: Line 2">
          <a:extLst>
            <a:ext uri="{FF2B5EF4-FFF2-40B4-BE49-F238E27FC236}">
              <a16:creationId xmlns:a16="http://schemas.microsoft.com/office/drawing/2014/main" id="{D0A6AC93-0C1E-483C-9713-13E712701D40}"/>
            </a:ext>
          </a:extLst>
        </xdr:cNvPr>
        <xdr:cNvSpPr/>
      </xdr:nvSpPr>
      <xdr:spPr>
        <a:xfrm>
          <a:off x="9060180" y="2857500"/>
          <a:ext cx="1021080" cy="388620"/>
        </a:xfrm>
        <a:prstGeom prst="borderCallout1">
          <a:avLst>
            <a:gd name="adj1" fmla="val 18750"/>
            <a:gd name="adj2" fmla="val -8333"/>
            <a:gd name="adj3" fmla="val 212500"/>
            <a:gd name="adj4" fmla="val -13460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row number</a:t>
          </a:r>
        </a:p>
      </xdr:txBody>
    </xdr:sp>
    <xdr:clientData/>
  </xdr:twoCellAnchor>
  <xdr:twoCellAnchor>
    <xdr:from>
      <xdr:col>14</xdr:col>
      <xdr:colOff>0</xdr:colOff>
      <xdr:row>18</xdr:row>
      <xdr:rowOff>0</xdr:rowOff>
    </xdr:from>
    <xdr:to>
      <xdr:col>15</xdr:col>
      <xdr:colOff>350520</xdr:colOff>
      <xdr:row>20</xdr:row>
      <xdr:rowOff>38100</xdr:rowOff>
    </xdr:to>
    <xdr:sp macro="" textlink="">
      <xdr:nvSpPr>
        <xdr:cNvPr id="4" name="Callout: Line 3">
          <a:extLst>
            <a:ext uri="{FF2B5EF4-FFF2-40B4-BE49-F238E27FC236}">
              <a16:creationId xmlns:a16="http://schemas.microsoft.com/office/drawing/2014/main" id="{E20AB06F-67F0-45FB-B529-5501FC1C5F8C}"/>
            </a:ext>
          </a:extLst>
        </xdr:cNvPr>
        <xdr:cNvSpPr/>
      </xdr:nvSpPr>
      <xdr:spPr>
        <a:xfrm>
          <a:off x="11010900" y="3215640"/>
          <a:ext cx="1021080" cy="388620"/>
        </a:xfrm>
        <a:prstGeom prst="borderCallout1">
          <a:avLst>
            <a:gd name="adj1" fmla="val 18750"/>
            <a:gd name="adj2" fmla="val -8333"/>
            <a:gd name="adj3" fmla="val 116422"/>
            <a:gd name="adj4" fmla="val -10475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2 dimensional</a:t>
          </a:r>
          <a:r>
            <a:rPr lang="en-US" sz="1100" kern="1200" baseline="0"/>
            <a:t> xlookup</a:t>
          </a:r>
          <a:endParaRPr lang="en-US" sz="1100" kern="12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11" headerRowBorderDxfId="10" tableBorderDxfId="9" totalsRowBorderDxfId="8">
  <autoFilter ref="B2:E18" xr:uid="{04141903-86BC-45DB-A1D4-13DFCA13C552}"/>
  <tableColumns count="4">
    <tableColumn id="1" xr3:uid="{1F3D19D8-E48C-42DF-AE57-454194DB9C10}" name="Date" dataDxfId="7"/>
    <tableColumn id="2" xr3:uid="{33FBE113-1651-4DB9-B09A-1063BFAADB6C}" name="ID" dataDxfId="6"/>
    <tableColumn id="3" xr3:uid="{28AE98EC-5778-46A9-B611-4A0952DAFF6A}" name="Time" dataDxfId="5"/>
    <tableColumn id="4" xr3:uid="{91EE7537-1880-465F-A23D-0F7CF267F64C}" name="Typ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1"/>
    <tableColumn id="4" xr3:uid="{AD9DE207-3F4D-47B3-B721-BAF2ADEF64B4}" uniqueName="4" name="Out" queryTableFieldId="4" dataDxfId="0"/>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opLeftCell="A3" workbookViewId="0">
      <selection activeCell="I18" sqref="I18"/>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49"/>
  <sheetViews>
    <sheetView tabSelected="1" topLeftCell="A25" workbookViewId="0">
      <selection activeCell="G42" sqref="G42"/>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44" t="s">
        <v>3</v>
      </c>
      <c r="C1" s="44"/>
      <c r="D1" s="44"/>
      <c r="E1" s="44"/>
      <c r="F1" s="3"/>
      <c r="G1" s="44" t="s">
        <v>0</v>
      </c>
      <c r="H1" s="44"/>
      <c r="I1" s="44"/>
      <c r="J1" s="44"/>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13" x14ac:dyDescent="0.25">
      <c r="B17" s="15">
        <v>45587</v>
      </c>
      <c r="C17" s="11" t="s">
        <v>1</v>
      </c>
      <c r="D17" s="13">
        <v>0.33333333333333331</v>
      </c>
      <c r="E17" s="16" t="s">
        <v>7</v>
      </c>
    </row>
    <row r="18" spans="2:13" x14ac:dyDescent="0.25">
      <c r="B18" s="18">
        <v>45587</v>
      </c>
      <c r="C18" s="19" t="s">
        <v>1</v>
      </c>
      <c r="D18" s="20">
        <v>0.55208333333333337</v>
      </c>
      <c r="E18" s="21" t="s">
        <v>7</v>
      </c>
    </row>
    <row r="21" spans="2:13" x14ac:dyDescent="0.25">
      <c r="G21" s="4" t="s">
        <v>19</v>
      </c>
      <c r="H21" s="4" t="s">
        <v>17</v>
      </c>
      <c r="I21" s="4" t="s">
        <v>18</v>
      </c>
    </row>
    <row r="22" spans="2:13" x14ac:dyDescent="0.25">
      <c r="B22" s="29"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c r="F22" s="4"/>
      <c r="G22" s="4" t="str" cm="1">
        <f t="array" ref="G22:G37">_xlfn.LET(
_xlpm.t,E3:E18,
_xlpm.n,_xlfn.SCAN(0,IF(_xlpm.t="in",1,2),_xlfn.LAMBDA(_xlpm.a,_xlpm.v,_xlpm.a+_xlpm.v&lt;3)),
_xlpm.r,_xlfn.SCAN(0,_xlpm.n,_xleta.SUM),
_xlpm.t
)</f>
        <v>In</v>
      </c>
      <c r="H22" s="4" t="b" cm="1">
        <f t="array" ref="H22:H37">_xlfn.LET(
_xlpm.t,E3:E18,
_xlpm.n,_xlfn.SCAN(0,IF(_xlpm.t="in",1,2),_xlfn.LAMBDA(_xlpm.a,_xlpm.v,_xlpm.a+_xlpm.v&lt;3)),
_xlpm.r,_xlfn.SCAN(0,_xlpm.n,_xleta.SUM),
_xlpm.n
)</f>
        <v>1</v>
      </c>
      <c r="I22" s="4" cm="1">
        <f t="array" ref="I22:I37">_xlfn.LET(
_xlpm.t,E3:E18,
_xlpm.n,_xlfn.SCAN(0,IF(_xlpm.t="in",1,2),_xlfn.LAMBDA(_xlpm.a,_xlpm.v,_xlpm.a+_xlpm.v&lt;3)),
_xlpm.r,_xlfn.SCAN(0,_xlpm.n,_xleta.SUM),
_xlpm.r
)</f>
        <v>1</v>
      </c>
      <c r="J22" s="4" cm="1">
        <f t="array" ref="J22:M31">_xlfn.LET(
    _xlpm.t,_xlfn.ANCHORARRAY( G22),
    _xlpm.n,_xlfn.ANCHORARRAY( H22),
    _xlpm.r,_xlfn.ANCHORARRAY( I22),
    _xlfn.HSTACK(
        _xlfn._xlws.FILTER(B3:C18, _xlpm.n),
        _xlfn.XLOOKUP(_xlfn.UNIQUE(_xlpm.r) &amp; {"In","Out"}, _xlpm.r &amp; _xlpm.t, D3:D18, "")
    )
)</f>
        <v>45584</v>
      </c>
      <c r="K22" t="str">
        <v>A</v>
      </c>
      <c r="L22">
        <v>0.33333333333333331</v>
      </c>
      <c r="M22">
        <v>0.46527777777777779</v>
      </c>
    </row>
    <row r="23" spans="2:13" x14ac:dyDescent="0.25">
      <c r="B23" s="4">
        <v>45584</v>
      </c>
      <c r="C23" s="4" t="str">
        <v>A</v>
      </c>
      <c r="D23" s="4">
        <v>0.63541666666666663</v>
      </c>
      <c r="E23" s="4">
        <v>0.73958333333333337</v>
      </c>
      <c r="F23" s="4"/>
      <c r="G23" s="4" t="str">
        <v>Out</v>
      </c>
      <c r="H23" s="4" t="b">
        <v>0</v>
      </c>
      <c r="I23" s="4">
        <v>1</v>
      </c>
      <c r="J23" s="4">
        <v>45584</v>
      </c>
      <c r="K23" t="str">
        <v>A</v>
      </c>
      <c r="L23">
        <v>0.63541666666666663</v>
      </c>
      <c r="M23">
        <v>0.73958333333333337</v>
      </c>
    </row>
    <row r="24" spans="2:13" x14ac:dyDescent="0.25">
      <c r="B24" s="4">
        <v>45584</v>
      </c>
      <c r="C24" s="4" t="str">
        <v>B</v>
      </c>
      <c r="D24" s="4">
        <v>0.33333333333333331</v>
      </c>
      <c r="E24" s="4">
        <v>0.70833333333333337</v>
      </c>
      <c r="F24" s="4"/>
      <c r="G24" s="4" t="str">
        <v>In</v>
      </c>
      <c r="H24" s="4" t="b">
        <v>1</v>
      </c>
      <c r="I24" s="4">
        <v>2</v>
      </c>
      <c r="J24" s="4">
        <v>45584</v>
      </c>
      <c r="K24" t="str">
        <v>B</v>
      </c>
      <c r="L24">
        <v>0.33333333333333331</v>
      </c>
      <c r="M24">
        <v>0.70833333333333337</v>
      </c>
    </row>
    <row r="25" spans="2:13" x14ac:dyDescent="0.25">
      <c r="B25" s="4">
        <v>45585</v>
      </c>
      <c r="C25" s="4" t="str">
        <v>A</v>
      </c>
      <c r="D25" s="4">
        <v>0.32291666666666669</v>
      </c>
      <c r="E25" s="4">
        <v>0.70833333333333337</v>
      </c>
      <c r="F25" s="4"/>
      <c r="G25" s="4" t="str">
        <v>Out</v>
      </c>
      <c r="H25" s="4" t="b">
        <v>0</v>
      </c>
      <c r="I25" s="4">
        <v>2</v>
      </c>
      <c r="J25" s="4">
        <v>45585</v>
      </c>
      <c r="K25" t="str">
        <v>A</v>
      </c>
      <c r="L25">
        <v>0.32291666666666669</v>
      </c>
      <c r="M25">
        <v>0.70833333333333337</v>
      </c>
    </row>
    <row r="26" spans="2:13" x14ac:dyDescent="0.25">
      <c r="B26" s="4">
        <v>45585</v>
      </c>
      <c r="C26" s="4" t="str">
        <v>B</v>
      </c>
      <c r="D26" s="4">
        <v>0.32291666666666669</v>
      </c>
      <c r="E26" s="4">
        <v>0.70833333333333337</v>
      </c>
      <c r="F26" s="4"/>
      <c r="G26" s="4" t="str">
        <v>In</v>
      </c>
      <c r="H26" s="4" t="b">
        <v>1</v>
      </c>
      <c r="I26" s="4">
        <v>3</v>
      </c>
      <c r="J26" s="4">
        <v>45585</v>
      </c>
      <c r="K26" t="str">
        <v>B</v>
      </c>
      <c r="L26">
        <v>0.32291666666666669</v>
      </c>
      <c r="M26">
        <v>0.70833333333333337</v>
      </c>
    </row>
    <row r="27" spans="2:13" x14ac:dyDescent="0.25">
      <c r="B27" s="4">
        <v>45586</v>
      </c>
      <c r="C27" s="4" t="str">
        <v>A</v>
      </c>
      <c r="D27" s="4">
        <v>0.33333333333333331</v>
      </c>
      <c r="E27" s="4">
        <v>0.42708333333333331</v>
      </c>
      <c r="F27" s="4"/>
      <c r="G27" s="4" t="str">
        <v>Out</v>
      </c>
      <c r="H27" s="4" t="b">
        <v>0</v>
      </c>
      <c r="I27" s="4">
        <v>3</v>
      </c>
      <c r="J27" s="4">
        <v>45586</v>
      </c>
      <c r="K27" t="str">
        <v>A</v>
      </c>
      <c r="L27">
        <v>0.33333333333333331</v>
      </c>
      <c r="M27">
        <v>0.42708333333333331</v>
      </c>
    </row>
    <row r="28" spans="2:13" x14ac:dyDescent="0.25">
      <c r="B28" s="4">
        <v>45586</v>
      </c>
      <c r="C28" s="4" t="str">
        <v>A</v>
      </c>
      <c r="D28" s="4" t="str">
        <v/>
      </c>
      <c r="E28" s="4">
        <v>0.59375</v>
      </c>
      <c r="F28" s="4"/>
      <c r="G28" s="4" t="str">
        <v>In</v>
      </c>
      <c r="H28" s="4" t="b">
        <v>1</v>
      </c>
      <c r="I28" s="4">
        <v>4</v>
      </c>
      <c r="J28" s="4">
        <v>45586</v>
      </c>
      <c r="K28" t="str">
        <v>A</v>
      </c>
      <c r="L28" t="str">
        <v/>
      </c>
      <c r="M28">
        <v>0.59375</v>
      </c>
    </row>
    <row r="29" spans="2:13" x14ac:dyDescent="0.25">
      <c r="B29" s="4">
        <v>45586</v>
      </c>
      <c r="C29" s="4" t="str">
        <v>A</v>
      </c>
      <c r="D29" s="4">
        <v>0.63194444444444442</v>
      </c>
      <c r="E29" s="4" t="str">
        <v/>
      </c>
      <c r="F29" s="4"/>
      <c r="G29" s="4" t="str">
        <v>Out</v>
      </c>
      <c r="H29" s="4" t="b">
        <v>0</v>
      </c>
      <c r="I29" s="4">
        <v>4</v>
      </c>
      <c r="J29" s="4">
        <v>45586</v>
      </c>
      <c r="K29" t="str">
        <v>A</v>
      </c>
      <c r="L29">
        <v>0.63194444444444442</v>
      </c>
      <c r="M29" t="str">
        <v/>
      </c>
    </row>
    <row r="30" spans="2:13" x14ac:dyDescent="0.25">
      <c r="B30" s="4">
        <v>45587</v>
      </c>
      <c r="C30" s="4" t="str">
        <v>A</v>
      </c>
      <c r="D30" s="4">
        <v>0.33333333333333331</v>
      </c>
      <c r="E30" s="4" t="str">
        <v/>
      </c>
      <c r="F30" s="4"/>
      <c r="G30" s="4" t="str">
        <v>In</v>
      </c>
      <c r="H30" s="4" t="b">
        <v>1</v>
      </c>
      <c r="I30" s="4">
        <v>5</v>
      </c>
      <c r="J30" s="4">
        <v>45587</v>
      </c>
      <c r="K30" t="str">
        <v>A</v>
      </c>
      <c r="L30">
        <v>0.33333333333333331</v>
      </c>
      <c r="M30" t="str">
        <v/>
      </c>
    </row>
    <row r="31" spans="2:13" x14ac:dyDescent="0.25">
      <c r="B31" s="4">
        <v>45587</v>
      </c>
      <c r="C31" s="4" t="str">
        <v>A</v>
      </c>
      <c r="D31" s="4">
        <v>0.55208333333333337</v>
      </c>
      <c r="E31" s="4" t="str">
        <v/>
      </c>
      <c r="F31" s="4"/>
      <c r="G31" s="4" t="str">
        <v>Out</v>
      </c>
      <c r="H31" s="4" t="b">
        <v>0</v>
      </c>
      <c r="I31" s="4">
        <v>5</v>
      </c>
      <c r="J31" s="4">
        <v>45587</v>
      </c>
      <c r="K31" t="str">
        <v>A</v>
      </c>
      <c r="L31">
        <v>0.55208333333333337</v>
      </c>
      <c r="M31" t="str">
        <v/>
      </c>
    </row>
    <row r="32" spans="2:13" x14ac:dyDescent="0.25">
      <c r="F32" s="4"/>
      <c r="G32" s="4" t="str">
        <v>In</v>
      </c>
      <c r="H32" s="4" t="b">
        <v>1</v>
      </c>
      <c r="I32" s="4">
        <v>6</v>
      </c>
    </row>
    <row r="33" spans="3:9" x14ac:dyDescent="0.25">
      <c r="F33" s="4"/>
      <c r="G33" s="4" t="str">
        <v>Out</v>
      </c>
      <c r="H33" s="4" t="b">
        <v>0</v>
      </c>
      <c r="I33" s="4">
        <v>6</v>
      </c>
    </row>
    <row r="34" spans="3:9" x14ac:dyDescent="0.25">
      <c r="C34" s="4" t="s">
        <v>7</v>
      </c>
      <c r="D34" s="4" t="s">
        <v>8</v>
      </c>
      <c r="E34" s="4">
        <v>1</v>
      </c>
      <c r="G34" s="4" t="str">
        <v>Out</v>
      </c>
      <c r="H34" s="4" t="b">
        <v>1</v>
      </c>
      <c r="I34" s="4">
        <v>7</v>
      </c>
    </row>
    <row r="35" spans="3:9" x14ac:dyDescent="0.25">
      <c r="C35" s="4" t="s">
        <v>8</v>
      </c>
      <c r="D35" s="4" t="s">
        <v>7</v>
      </c>
      <c r="E35" s="4">
        <v>1</v>
      </c>
      <c r="G35" s="4" t="str">
        <v>In</v>
      </c>
      <c r="H35" s="4" t="b">
        <v>1</v>
      </c>
      <c r="I35" s="4">
        <v>8</v>
      </c>
    </row>
    <row r="36" spans="3:9" x14ac:dyDescent="0.25">
      <c r="C36" s="4" t="s">
        <v>7</v>
      </c>
      <c r="D36" s="4" t="s">
        <v>8</v>
      </c>
      <c r="E36" s="4">
        <v>2</v>
      </c>
      <c r="G36" s="4" t="str">
        <v>In</v>
      </c>
      <c r="H36" s="4" t="b">
        <v>1</v>
      </c>
      <c r="I36" s="4">
        <v>9</v>
      </c>
    </row>
    <row r="37" spans="3:9" x14ac:dyDescent="0.25">
      <c r="C37" s="4" t="s">
        <v>8</v>
      </c>
      <c r="D37" s="4" t="s">
        <v>7</v>
      </c>
      <c r="E37" s="4">
        <v>2</v>
      </c>
      <c r="G37" s="4" t="str">
        <v>In</v>
      </c>
      <c r="H37" s="4" t="b">
        <v>1</v>
      </c>
      <c r="I37" s="4">
        <v>10</v>
      </c>
    </row>
    <row r="38" spans="3:9" x14ac:dyDescent="0.25">
      <c r="C38" s="4" t="s">
        <v>7</v>
      </c>
      <c r="D38" s="4" t="s">
        <v>8</v>
      </c>
      <c r="E38" s="4">
        <v>3</v>
      </c>
    </row>
    <row r="39" spans="3:9" x14ac:dyDescent="0.25">
      <c r="C39" s="4" t="s">
        <v>8</v>
      </c>
      <c r="D39" s="4" t="s">
        <v>7</v>
      </c>
      <c r="E39" s="4">
        <v>3</v>
      </c>
    </row>
    <row r="40" spans="3:9" x14ac:dyDescent="0.25">
      <c r="C40" s="4" t="s">
        <v>7</v>
      </c>
      <c r="D40" s="4" t="s">
        <v>8</v>
      </c>
      <c r="E40" s="4">
        <v>4</v>
      </c>
    </row>
    <row r="41" spans="3:9" x14ac:dyDescent="0.25">
      <c r="C41" s="4" t="s">
        <v>8</v>
      </c>
      <c r="D41" s="4" t="s">
        <v>7</v>
      </c>
      <c r="E41" s="4">
        <v>4</v>
      </c>
    </row>
    <row r="42" spans="3:9" x14ac:dyDescent="0.25">
      <c r="C42" s="4" t="s">
        <v>7</v>
      </c>
      <c r="D42" s="4" t="s">
        <v>8</v>
      </c>
      <c r="E42" s="4">
        <v>5</v>
      </c>
    </row>
    <row r="43" spans="3:9" x14ac:dyDescent="0.25">
      <c r="C43" s="4" t="s">
        <v>8</v>
      </c>
      <c r="D43" s="4" t="s">
        <v>7</v>
      </c>
      <c r="E43" s="4">
        <v>6</v>
      </c>
    </row>
    <row r="44" spans="3:9" x14ac:dyDescent="0.25">
      <c r="C44" s="4" t="s">
        <v>7</v>
      </c>
      <c r="D44" s="4" t="s">
        <v>8</v>
      </c>
      <c r="E44" s="4">
        <v>6</v>
      </c>
    </row>
    <row r="45" spans="3:9" x14ac:dyDescent="0.25">
      <c r="C45" s="4" t="s">
        <v>8</v>
      </c>
      <c r="D45" s="4" t="s">
        <v>8</v>
      </c>
      <c r="E45" s="4">
        <v>7</v>
      </c>
    </row>
    <row r="46" spans="3:9" x14ac:dyDescent="0.25">
      <c r="C46" s="4" t="s">
        <v>8</v>
      </c>
      <c r="D46" s="4" t="s">
        <v>7</v>
      </c>
      <c r="E46" s="4">
        <v>8</v>
      </c>
    </row>
    <row r="47" spans="3:9" x14ac:dyDescent="0.25">
      <c r="C47" s="4" t="s">
        <v>7</v>
      </c>
      <c r="D47" s="4" t="s">
        <v>7</v>
      </c>
      <c r="E47" s="4">
        <v>9</v>
      </c>
    </row>
    <row r="48" spans="3:9" x14ac:dyDescent="0.25">
      <c r="C48" s="4" t="s">
        <v>7</v>
      </c>
      <c r="D48" s="4" t="s">
        <v>7</v>
      </c>
      <c r="E48" s="4">
        <v>10</v>
      </c>
    </row>
    <row r="49" spans="3:3" x14ac:dyDescent="0.25">
      <c r="C49" s="4" t="s">
        <v>7</v>
      </c>
    </row>
  </sheetData>
  <mergeCells count="2">
    <mergeCell ref="B1:E1"/>
    <mergeCell ref="G1:J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workbookViewId="0">
      <selection activeCell="B25" sqref="B25"/>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44" t="s">
        <v>3</v>
      </c>
      <c r="C1" s="44"/>
      <c r="D1" s="44"/>
      <c r="E1" s="44"/>
      <c r="F1" s="3"/>
      <c r="G1" s="44" t="s">
        <v>0</v>
      </c>
      <c r="H1" s="44"/>
      <c r="I1" s="44"/>
      <c r="J1" s="44"/>
    </row>
    <row r="2" spans="2:15" s="2" customFormat="1" x14ac:dyDescent="0.25">
      <c r="B2" s="35" t="s">
        <v>4</v>
      </c>
      <c r="C2" s="36" t="s">
        <v>5</v>
      </c>
      <c r="D2" s="36" t="s">
        <v>6</v>
      </c>
      <c r="E2" s="37" t="s">
        <v>9</v>
      </c>
      <c r="F2" s="3"/>
      <c r="G2" s="6" t="s">
        <v>4</v>
      </c>
      <c r="H2" s="7" t="s">
        <v>5</v>
      </c>
      <c r="I2" s="9" t="s">
        <v>7</v>
      </c>
      <c r="J2" s="8" t="s">
        <v>8</v>
      </c>
      <c r="L2" t="s">
        <v>11</v>
      </c>
      <c r="M2" t="s">
        <v>12</v>
      </c>
      <c r="N2" t="s">
        <v>7</v>
      </c>
      <c r="O2" t="s">
        <v>8</v>
      </c>
    </row>
    <row r="3" spans="2:15" s="1" customFormat="1" x14ac:dyDescent="0.25">
      <c r="B3" s="30">
        <v>45584</v>
      </c>
      <c r="C3" s="23" t="s">
        <v>1</v>
      </c>
      <c r="D3" s="24">
        <v>0.33333333333333331</v>
      </c>
      <c r="E3" s="32" t="s">
        <v>7</v>
      </c>
      <c r="F3" s="4"/>
      <c r="G3" s="27">
        <v>45584</v>
      </c>
      <c r="H3" s="23" t="s">
        <v>1</v>
      </c>
      <c r="I3" s="28">
        <v>0.33333333333333331</v>
      </c>
      <c r="J3" s="24">
        <v>0.46527777777777779</v>
      </c>
      <c r="L3" t="s">
        <v>13</v>
      </c>
      <c r="M3" t="s">
        <v>1</v>
      </c>
      <c r="N3" s="42">
        <v>0.33333333333333331</v>
      </c>
      <c r="O3" s="42"/>
    </row>
    <row r="4" spans="2:15" s="1" customFormat="1" x14ac:dyDescent="0.25">
      <c r="B4" s="30">
        <v>45584</v>
      </c>
      <c r="C4" s="23" t="s">
        <v>1</v>
      </c>
      <c r="D4" s="24">
        <v>0.46527777777777779</v>
      </c>
      <c r="E4" s="33" t="s">
        <v>8</v>
      </c>
      <c r="F4" s="4"/>
      <c r="G4" s="27">
        <v>45584</v>
      </c>
      <c r="H4" s="23" t="s">
        <v>1</v>
      </c>
      <c r="I4" s="28">
        <v>0.63541666666666663</v>
      </c>
      <c r="J4" s="24">
        <v>0.73958333333333337</v>
      </c>
      <c r="L4" t="s">
        <v>13</v>
      </c>
      <c r="M4" t="s">
        <v>1</v>
      </c>
      <c r="N4" s="28"/>
      <c r="O4" s="28">
        <v>0.46527777777777779</v>
      </c>
    </row>
    <row r="5" spans="2:15" s="1" customFormat="1" x14ac:dyDescent="0.25">
      <c r="B5" s="30">
        <v>45584</v>
      </c>
      <c r="C5" s="23" t="s">
        <v>1</v>
      </c>
      <c r="D5" s="24">
        <v>0.63541666666666663</v>
      </c>
      <c r="E5" s="32" t="s">
        <v>7</v>
      </c>
      <c r="F5" s="4"/>
      <c r="G5" s="10">
        <v>45584</v>
      </c>
      <c r="H5" s="11" t="s">
        <v>2</v>
      </c>
      <c r="I5" s="12">
        <v>0.33333333333333331</v>
      </c>
      <c r="J5" s="13">
        <v>0.70833333333333337</v>
      </c>
      <c r="L5" t="s">
        <v>13</v>
      </c>
      <c r="M5" t="s">
        <v>1</v>
      </c>
      <c r="N5" s="12">
        <v>0.63541666666666663</v>
      </c>
      <c r="O5" s="12"/>
    </row>
    <row r="6" spans="2:15" s="1" customFormat="1" x14ac:dyDescent="0.25">
      <c r="B6" s="30">
        <v>45584</v>
      </c>
      <c r="C6" s="23" t="s">
        <v>1</v>
      </c>
      <c r="D6" s="24">
        <v>0.73958333333333337</v>
      </c>
      <c r="E6" s="32" t="s">
        <v>8</v>
      </c>
      <c r="F6" s="4"/>
      <c r="G6" s="10">
        <v>45585</v>
      </c>
      <c r="H6" s="11" t="s">
        <v>1</v>
      </c>
      <c r="I6" s="12">
        <v>0.32291666666666669</v>
      </c>
      <c r="J6" s="13">
        <v>0.70833333333333337</v>
      </c>
      <c r="L6" t="s">
        <v>13</v>
      </c>
      <c r="M6" t="s">
        <v>1</v>
      </c>
      <c r="N6" s="12"/>
      <c r="O6" s="12">
        <v>0.73958333333333337</v>
      </c>
    </row>
    <row r="7" spans="2:15" s="1" customFormat="1" x14ac:dyDescent="0.25">
      <c r="B7" s="31">
        <v>45584</v>
      </c>
      <c r="C7" s="11" t="s">
        <v>2</v>
      </c>
      <c r="D7" s="13">
        <v>0.33333333333333331</v>
      </c>
      <c r="E7" s="34" t="s">
        <v>7</v>
      </c>
      <c r="F7" s="4"/>
      <c r="G7" s="10">
        <v>45585</v>
      </c>
      <c r="H7" s="11" t="s">
        <v>2</v>
      </c>
      <c r="I7" s="12">
        <v>0.32291666666666669</v>
      </c>
      <c r="J7" s="13">
        <v>0.70833333333333337</v>
      </c>
      <c r="L7" t="s">
        <v>13</v>
      </c>
      <c r="M7" t="s">
        <v>2</v>
      </c>
      <c r="N7" s="12">
        <v>0.33333333333333331</v>
      </c>
      <c r="O7" s="12"/>
    </row>
    <row r="8" spans="2:15" s="1" customFormat="1" x14ac:dyDescent="0.25">
      <c r="B8" s="31">
        <v>45584</v>
      </c>
      <c r="C8" s="11" t="s">
        <v>2</v>
      </c>
      <c r="D8" s="13">
        <v>0.70833333333333337</v>
      </c>
      <c r="E8" s="14" t="s">
        <v>8</v>
      </c>
      <c r="F8" s="4"/>
      <c r="G8" s="10">
        <v>45586</v>
      </c>
      <c r="H8" s="11" t="s">
        <v>1</v>
      </c>
      <c r="I8" s="12">
        <v>0.33333333333333331</v>
      </c>
      <c r="J8" s="13">
        <v>0.42708333333333331</v>
      </c>
      <c r="L8" t="s">
        <v>13</v>
      </c>
      <c r="M8" t="s">
        <v>2</v>
      </c>
      <c r="N8" s="12"/>
      <c r="O8" s="12">
        <v>0.70833333333333337</v>
      </c>
    </row>
    <row r="9" spans="2:15" s="1" customFormat="1" x14ac:dyDescent="0.25">
      <c r="B9" s="31">
        <v>45585</v>
      </c>
      <c r="C9" s="11" t="s">
        <v>1</v>
      </c>
      <c r="D9" s="13">
        <v>0.32291666666666669</v>
      </c>
      <c r="E9" s="34" t="s">
        <v>7</v>
      </c>
      <c r="F9" s="4"/>
      <c r="G9" s="10">
        <v>45586</v>
      </c>
      <c r="H9" s="11" t="s">
        <v>1</v>
      </c>
      <c r="I9" s="14"/>
      <c r="J9" s="13">
        <v>0.59375</v>
      </c>
      <c r="L9" t="s">
        <v>14</v>
      </c>
      <c r="M9" t="s">
        <v>1</v>
      </c>
      <c r="N9" s="12">
        <v>0.32291666666666669</v>
      </c>
      <c r="O9" s="12"/>
    </row>
    <row r="10" spans="2:15" s="1" customFormat="1" x14ac:dyDescent="0.25">
      <c r="B10" s="31">
        <v>45585</v>
      </c>
      <c r="C10" s="11" t="s">
        <v>1</v>
      </c>
      <c r="D10" s="13">
        <v>0.70833333333333337</v>
      </c>
      <c r="E10" s="34" t="s">
        <v>8</v>
      </c>
      <c r="F10" s="4"/>
      <c r="G10" s="10">
        <v>45586</v>
      </c>
      <c r="H10" s="11" t="s">
        <v>1</v>
      </c>
      <c r="I10" s="12">
        <v>0.63194444444444442</v>
      </c>
      <c r="J10" s="11"/>
      <c r="L10" t="s">
        <v>14</v>
      </c>
      <c r="M10" t="s">
        <v>1</v>
      </c>
      <c r="N10" s="12"/>
      <c r="O10" s="12">
        <v>0.70833333333333337</v>
      </c>
    </row>
    <row r="11" spans="2:15" s="1" customFormat="1" x14ac:dyDescent="0.25">
      <c r="B11" s="31">
        <v>45585</v>
      </c>
      <c r="C11" s="11" t="s">
        <v>2</v>
      </c>
      <c r="D11" s="13">
        <v>0.32291666666666669</v>
      </c>
      <c r="E11" s="14" t="s">
        <v>7</v>
      </c>
      <c r="F11" s="4"/>
      <c r="G11" s="10">
        <v>45587</v>
      </c>
      <c r="H11" s="11" t="s">
        <v>1</v>
      </c>
      <c r="I11" s="12">
        <v>0.33333333333333331</v>
      </c>
      <c r="J11" s="13"/>
      <c r="L11" t="s">
        <v>14</v>
      </c>
      <c r="M11" t="s">
        <v>2</v>
      </c>
      <c r="N11" s="12">
        <v>0.32291666666666669</v>
      </c>
      <c r="O11" s="12"/>
    </row>
    <row r="12" spans="2:15" x14ac:dyDescent="0.25">
      <c r="B12" s="31">
        <v>45585</v>
      </c>
      <c r="C12" s="11" t="s">
        <v>2</v>
      </c>
      <c r="D12" s="13">
        <v>0.70833333333333337</v>
      </c>
      <c r="E12" s="34" t="s">
        <v>8</v>
      </c>
      <c r="G12" s="10">
        <v>45587</v>
      </c>
      <c r="H12" s="11" t="s">
        <v>1</v>
      </c>
      <c r="I12" s="12">
        <v>0.55208333333333337</v>
      </c>
      <c r="J12" s="13"/>
      <c r="L12" t="s">
        <v>14</v>
      </c>
      <c r="M12" t="s">
        <v>2</v>
      </c>
      <c r="N12" s="12"/>
      <c r="O12" s="12">
        <v>0.70833333333333337</v>
      </c>
    </row>
    <row r="13" spans="2:15" x14ac:dyDescent="0.25">
      <c r="B13" s="31">
        <v>45586</v>
      </c>
      <c r="C13" s="11" t="s">
        <v>1</v>
      </c>
      <c r="D13" s="13">
        <v>0.33333333333333331</v>
      </c>
      <c r="E13" s="14" t="s">
        <v>7</v>
      </c>
      <c r="L13" t="s">
        <v>15</v>
      </c>
      <c r="M13" t="s">
        <v>1</v>
      </c>
      <c r="N13" s="12">
        <v>0.33333333333333331</v>
      </c>
      <c r="O13" s="12"/>
    </row>
    <row r="14" spans="2:15" x14ac:dyDescent="0.25">
      <c r="B14" s="31">
        <v>45586</v>
      </c>
      <c r="C14" s="11" t="s">
        <v>1</v>
      </c>
      <c r="D14" s="13">
        <v>0.42708333333333331</v>
      </c>
      <c r="E14" s="14" t="s">
        <v>8</v>
      </c>
      <c r="L14" t="s">
        <v>15</v>
      </c>
      <c r="M14" t="s">
        <v>1</v>
      </c>
      <c r="N14" s="12"/>
      <c r="O14" s="12">
        <v>0.42708333333333331</v>
      </c>
    </row>
    <row r="15" spans="2:15" x14ac:dyDescent="0.25">
      <c r="B15" s="31">
        <v>45586</v>
      </c>
      <c r="C15" s="11" t="s">
        <v>1</v>
      </c>
      <c r="D15" s="13">
        <v>0.59375</v>
      </c>
      <c r="E15" s="34" t="s">
        <v>8</v>
      </c>
      <c r="L15" t="s">
        <v>15</v>
      </c>
      <c r="M15" t="s">
        <v>1</v>
      </c>
      <c r="N15" s="12"/>
      <c r="O15" s="12">
        <v>0.59375</v>
      </c>
    </row>
    <row r="16" spans="2:15" x14ac:dyDescent="0.25">
      <c r="B16" s="31">
        <v>45586</v>
      </c>
      <c r="C16" s="11" t="s">
        <v>1</v>
      </c>
      <c r="D16" s="13">
        <v>0.63194444444444442</v>
      </c>
      <c r="E16" s="14" t="s">
        <v>7</v>
      </c>
      <c r="L16" t="s">
        <v>15</v>
      </c>
      <c r="M16" t="s">
        <v>1</v>
      </c>
      <c r="N16" s="12">
        <v>0.63194444444444442</v>
      </c>
      <c r="O16" s="12"/>
    </row>
    <row r="17" spans="1:15" x14ac:dyDescent="0.25">
      <c r="B17" s="31">
        <v>45587</v>
      </c>
      <c r="C17" s="11" t="s">
        <v>1</v>
      </c>
      <c r="D17" s="13">
        <v>0.33333333333333331</v>
      </c>
      <c r="E17" s="34" t="s">
        <v>7</v>
      </c>
      <c r="L17" t="s">
        <v>16</v>
      </c>
      <c r="M17" t="s">
        <v>1</v>
      </c>
      <c r="N17" s="12">
        <v>0.33333333333333331</v>
      </c>
      <c r="O17" s="12"/>
    </row>
    <row r="18" spans="1:15" x14ac:dyDescent="0.25">
      <c r="B18" s="38">
        <v>45587</v>
      </c>
      <c r="C18" s="39" t="s">
        <v>1</v>
      </c>
      <c r="D18" s="40">
        <v>0.55208333333333337</v>
      </c>
      <c r="E18" s="41" t="s">
        <v>7</v>
      </c>
      <c r="L18" t="s">
        <v>16</v>
      </c>
      <c r="M18" t="s">
        <v>1</v>
      </c>
      <c r="N18" s="43">
        <v>0.55208333333333337</v>
      </c>
      <c r="O18" s="43"/>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Alt1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2024-11-16T00:46:24Z</dcterms:modified>
</cp:coreProperties>
</file>