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epthCharges\"/>
    </mc:Choice>
  </mc:AlternateContent>
  <xr:revisionPtr revIDLastSave="0" documentId="13_ncr:1_{4A40D9A8-32E2-40B5-871E-5180764A0A0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CR_Conversion" sheetId="1" r:id="rId1"/>
    <sheet name="Cleanup" sheetId="2" r:id="rId2"/>
    <sheet name="Cleaned_Data" sheetId="4" r:id="rId3"/>
    <sheet name="Raw_Airborn" sheetId="3" r:id="rId4"/>
  </sheets>
  <definedNames>
    <definedName name="_xlnm._FilterDatabase" localSheetId="1" hidden="1">Cleanup!$A$7:$F$51</definedName>
    <definedName name="ExternalData_1" localSheetId="2" hidden="1">Cleaned_Data!$A$1:$D$373</definedName>
  </definedNames>
  <calcPr calcId="191029"/>
  <pivotCaches>
    <pivotCache cacheId="113" r:id="rId5"/>
    <pivotCache cacheId="114" r:id="rId6"/>
  </pivotCaches>
  <extLst>
    <ext xmlns:x15="http://schemas.microsoft.com/office/spreadsheetml/2010/11/main" uri="{FCE2AD5D-F65C-4FA6-A056-5C36A1767C68}">
      <x15:dataModel>
        <x15:modelTables>
          <x15:modelTable id="Cleaned_Data_152ea604-0755-4335-b2ac-4561f09fdf5f" name="Cleaned_Data" connection="Query - Cleaned_Data"/>
        </x15:modelTables>
        <x15:extLst>
          <ext xmlns:x16="http://schemas.microsoft.com/office/spreadsheetml/2014/11/main" uri="{9835A34E-60A6-4A7C-AAB8-D5F71C897F49}">
            <x16:modelTimeGroupings>
              <x16:modelTimeGrouping tableName="Cleaned_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P95" i="2"/>
  <c r="Q95" i="2"/>
  <c r="R95" i="2"/>
  <c r="S95" i="2"/>
  <c r="T95" i="2"/>
  <c r="U95" i="2"/>
  <c r="V95" i="2"/>
  <c r="W95" i="2"/>
  <c r="X95" i="2"/>
  <c r="O96" i="2"/>
  <c r="Q96" i="2"/>
  <c r="R96" i="2"/>
  <c r="S96" i="2"/>
  <c r="T96" i="2"/>
  <c r="P96" i="2"/>
  <c r="V96" i="2"/>
  <c r="W96" i="2"/>
  <c r="U96" i="2"/>
  <c r="O97" i="2"/>
  <c r="Q97" i="2"/>
  <c r="R97" i="2"/>
  <c r="S97" i="2"/>
  <c r="T97" i="2"/>
  <c r="P97" i="2"/>
  <c r="V97" i="2"/>
  <c r="W97" i="2"/>
  <c r="U97" i="2"/>
  <c r="O98" i="2"/>
  <c r="Q98" i="2"/>
  <c r="R98" i="2"/>
  <c r="S98" i="2"/>
  <c r="T98" i="2"/>
  <c r="P98" i="2"/>
  <c r="V98" i="2"/>
  <c r="W98" i="2"/>
  <c r="U98" i="2"/>
  <c r="O99" i="2"/>
  <c r="Q99" i="2"/>
  <c r="R99" i="2"/>
  <c r="S99" i="2"/>
  <c r="T99" i="2"/>
  <c r="P99" i="2"/>
  <c r="V99" i="2"/>
  <c r="W99" i="2"/>
  <c r="U99" i="2"/>
  <c r="O100" i="2"/>
  <c r="Q100" i="2"/>
  <c r="R100" i="2"/>
  <c r="S100" i="2"/>
  <c r="T100" i="2"/>
  <c r="P100" i="2"/>
  <c r="V100" i="2"/>
  <c r="W100" i="2"/>
  <c r="U100" i="2"/>
  <c r="O101" i="2"/>
  <c r="Q101" i="2"/>
  <c r="R101" i="2"/>
  <c r="S101" i="2"/>
  <c r="T101" i="2"/>
  <c r="P101" i="2"/>
  <c r="V101" i="2"/>
  <c r="W101" i="2"/>
  <c r="U101" i="2"/>
  <c r="O102" i="2"/>
  <c r="Q102" i="2"/>
  <c r="R102" i="2"/>
  <c r="S102" i="2"/>
  <c r="T102" i="2"/>
  <c r="P102" i="2"/>
  <c r="V102" i="2"/>
  <c r="W102" i="2"/>
  <c r="U102" i="2"/>
  <c r="O103" i="2"/>
  <c r="Q103" i="2"/>
  <c r="R103" i="2"/>
  <c r="S103" i="2"/>
  <c r="T103" i="2"/>
  <c r="P103" i="2"/>
  <c r="V103" i="2"/>
  <c r="W103" i="2"/>
  <c r="U103" i="2"/>
  <c r="O104" i="2"/>
  <c r="Q104" i="2"/>
  <c r="R104" i="2"/>
  <c r="S104" i="2"/>
  <c r="T104" i="2"/>
  <c r="P104" i="2"/>
  <c r="V104" i="2"/>
  <c r="W104" i="2"/>
  <c r="U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6C8A5-F452-476B-ADEF-F2FB1AA9D916}" keepAlive="1" name="ModelConnection_ExternalData_1" description="Data Model" type="5" refreshedVersion="8" minRefreshableVersion="5" saveData="1">
    <dbPr connection="Data Model Connection" command="Cleaned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942A3F8-4346-49EA-9446-C37FF72F9C2B}" name="Query - Cleaned_Data" description="Connection to the 'Cleaned_Data' query in the workbook." type="100" refreshedVersion="8" minRefreshableVersion="5">
    <extLst>
      <ext xmlns:x15="http://schemas.microsoft.com/office/spreadsheetml/2010/11/main" uri="{DE250136-89BD-433C-8126-D09CA5730AF9}">
        <x15:connection id="e3a58510-1bd1-4520-a9f8-e337fca72d8c"/>
      </ext>
    </extLst>
  </connection>
  <connection id="3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<sst xmlns="http://schemas.openxmlformats.org/spreadsheetml/2006/main" count="1058" uniqueCount="77">
  <si>
    <t/>
  </si>
  <si>
    <t>SURFACE CRAFT</t>
  </si>
  <si>
    <t>SUBMARINE</t>
  </si>
  <si>
    <t>Total</t>
  </si>
  <si>
    <t>Mark 6</t>
  </si>
  <si>
    <t>Mark 16</t>
  </si>
  <si>
    <t>Mark 18</t>
  </si>
  <si>
    <t>Mark 23</t>
  </si>
  <si>
    <t>Mark 12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</si>
  <si>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</si>
  <si>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</si>
  <si>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</si>
  <si>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</si>
  <si>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</si>
  <si>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</si>
  <si>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</si>
  <si>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</si>
  <si>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</si>
  <si>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</si>
  <si>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</si>
  <si>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. 0</t>
  </si>
  <si>
    <t>January</t>
  </si>
  <si>
    <t>Mark 10-3</t>
  </si>
  <si>
    <t>Year</t>
  </si>
  <si>
    <t>Month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</si>
  <si>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</si>
  <si>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</si>
  <si>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</si>
  <si>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</si>
  <si>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</si>
  <si>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</si>
  <si>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</si>
  <si>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</si>
  <si>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</si>
  <si>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</si>
  <si>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Grand Total</t>
  </si>
  <si>
    <t>Mark</t>
  </si>
  <si>
    <t>Type</t>
  </si>
  <si>
    <t>Sum of Value</t>
  </si>
  <si>
    <t>SUBMARINE Total</t>
  </si>
  <si>
    <t>SURFACE CRAFT Total</t>
  </si>
  <si>
    <t>Date (Year)</t>
  </si>
  <si>
    <t>Date (Month)</t>
  </si>
  <si>
    <t>1940</t>
  </si>
  <si>
    <t>Jul</t>
  </si>
  <si>
    <t>Aug</t>
  </si>
  <si>
    <t>Sep</t>
  </si>
  <si>
    <t>Oct</t>
  </si>
  <si>
    <t>Nov</t>
  </si>
  <si>
    <t>Dec</t>
  </si>
  <si>
    <t>1941</t>
  </si>
  <si>
    <t>Jan</t>
  </si>
  <si>
    <t>Feb</t>
  </si>
  <si>
    <t>Mar</t>
  </si>
  <si>
    <t>Apr</t>
  </si>
  <si>
    <t>Jun</t>
  </si>
  <si>
    <t>1942</t>
  </si>
  <si>
    <t>1943</t>
  </si>
  <si>
    <t>1944</t>
  </si>
  <si>
    <t>1945</t>
  </si>
  <si>
    <t>Units</t>
  </si>
  <si>
    <t>Summary Comparison</t>
  </si>
  <si>
    <t>Mine Units</t>
  </si>
  <si>
    <t>FROM:</t>
  </si>
  <si>
    <t>Mark Biegert</t>
  </si>
  <si>
    <t>SUBJECT:</t>
  </si>
  <si>
    <t>DATE:</t>
  </si>
  <si>
    <t>Cleanup and Crosscheck</t>
  </si>
  <si>
    <t>Weight</t>
  </si>
  <si>
    <t>Number</t>
  </si>
  <si>
    <t>Mark 12-1</t>
  </si>
  <si>
    <t>Mark 13</t>
  </si>
  <si>
    <t>Mark 25</t>
  </si>
  <si>
    <t>Mark 26-1</t>
  </si>
  <si>
    <t>Mark 36 and 36-1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</si>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</sst>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0;;@"/>
  </numFmts>
  <fonts count="13" x14ac:knownFonts="1">
    <font>
      <sz val="10"/>
      <color theme="1"/>
      <name val="Consolas"/>
      <family val="2"/>
      <scheme val="minor"/>
    </font>
    <font>
      <sz val="8"/>
      <name val="Consolas"/>
      <family val="2"/>
      <scheme val="minor"/>
    </font>
    <font>
      <sz val="10"/>
      <color theme="1"/>
      <name val="Consolas"/>
      <family val="2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sz val="11"/>
      <color theme="3"/>
      <name val="Consolas"/>
      <family val="2"/>
      <scheme val="minor"/>
    </font>
    <font>
      <i/>
      <sz val="10"/>
      <color theme="3"/>
      <name val="Consolas"/>
      <family val="2"/>
      <scheme val="minor"/>
    </font>
    <font>
      <b/>
      <sz val="10"/>
      <color theme="1"/>
      <name val="Consolas"/>
      <family val="3"/>
      <scheme val="minor"/>
    </font>
    <font>
      <sz val="10"/>
      <color theme="1"/>
      <name val="Consolas"/>
      <family val="2"/>
      <scheme val="minor"/>
    </font>
    <font>
      <b/>
      <sz val="10"/>
      <color theme="1"/>
      <name val="Consolas"/>
      <family val="2"/>
    </font>
    <font>
      <sz val="12"/>
      <color theme="1"/>
      <name val="Consola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>
      <alignment vertical="top"/>
    </xf>
    <xf numFmtId="0" fontId="6" fillId="0" borderId="0" applyNumberFormat="0" applyFill="0" applyBorder="0" applyAlignment="0" applyProtection="0">
      <alignment vertical="top"/>
    </xf>
    <xf numFmtId="0" fontId="2" fillId="3" borderId="0" applyNumberFormat="0" applyBorder="0" applyAlignment="0" applyProtection="0"/>
    <xf numFmtId="0" fontId="7" fillId="0" borderId="0" applyNumberFormat="0" applyFill="0" applyAlignment="0" applyProtection="0"/>
    <xf numFmtId="0" fontId="8" fillId="0" borderId="0" applyNumberFormat="0" applyFill="0" applyAlignment="0" applyProtection="0"/>
    <xf numFmtId="0" fontId="11" fillId="8" borderId="0" applyNumberFormat="0" applyBorder="0" applyAlignment="0" applyProtection="0"/>
    <xf numFmtId="0" fontId="10" fillId="7" borderId="0" applyNumberFormat="0" applyBorder="0" applyAlignment="0" applyProtection="0"/>
    <xf numFmtId="0" fontId="12" fillId="0" borderId="0"/>
  </cellStyleXfs>
  <cellXfs count="20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2" xfId="0" applyBorder="1"/>
    <xf numFmtId="0" fontId="0" fillId="0" borderId="4" xfId="0" applyBorder="1"/>
    <xf numFmtId="164" fontId="9" fillId="0" borderId="0" xfId="0" applyNumberFormat="1" applyFont="1"/>
    <xf numFmtId="164" fontId="9" fillId="0" borderId="2" xfId="0" applyNumberFormat="1" applyFont="1" applyBorder="1"/>
    <xf numFmtId="0" fontId="9" fillId="5" borderId="4" xfId="0" applyFont="1" applyFill="1" applyBorder="1"/>
    <xf numFmtId="0" fontId="9" fillId="5" borderId="3" xfId="0" applyFont="1" applyFill="1" applyBorder="1"/>
    <xf numFmtId="164" fontId="9" fillId="6" borderId="2" xfId="0" applyNumberFormat="1" applyFont="1" applyFill="1" applyBorder="1"/>
    <xf numFmtId="164" fontId="9" fillId="6" borderId="0" xfId="0" applyNumberFormat="1" applyFont="1" applyFill="1"/>
    <xf numFmtId="0" fontId="0" fillId="0" borderId="3" xfId="0" applyBorder="1"/>
    <xf numFmtId="0" fontId="9" fillId="0" borderId="2" xfId="0" applyFont="1" applyBorder="1"/>
    <xf numFmtId="0" fontId="9" fillId="0" borderId="0" xfId="0" applyFont="1"/>
    <xf numFmtId="0" fontId="7" fillId="0" borderId="0" xfId="7"/>
    <xf numFmtId="0" fontId="0" fillId="0" borderId="5" xfId="0" applyBorder="1"/>
    <xf numFmtId="0" fontId="11" fillId="8" borderId="0" xfId="9"/>
    <xf numFmtId="0" fontId="10" fillId="7" borderId="0" xfId="10"/>
    <xf numFmtId="0" fontId="12" fillId="0" borderId="0" xfId="11"/>
    <xf numFmtId="14" fontId="0" fillId="0" borderId="0" xfId="0" applyNumberFormat="1"/>
  </cellXfs>
  <cellStyles count="12">
    <cellStyle name="20% - Accent1 2" xfId="6" xr:uid="{871BC59E-3FA9-47D7-B5CC-28152F5D7CC9}"/>
    <cellStyle name="20% - Accent3 2" xfId="1" xr:uid="{B2B41E12-C1F0-4DCA-839A-60B6C3F97B3F}"/>
    <cellStyle name="Comment" xfId="5" xr:uid="{1A99EC2E-4117-4824-95AF-9DF1D69B644A}"/>
    <cellStyle name="Explanatory Text 2" xfId="2" xr:uid="{C2FAA892-9436-4038-9D6E-84691052ACE2}"/>
    <cellStyle name="HD_Label" xfId="9" xr:uid="{4BCCDC30-51F5-4966-B71C-A07CF39ED38A}"/>
    <cellStyle name="HD_Value" xfId="10" xr:uid="{04BD0B46-2E4F-4F29-AEF8-139732EC90C7}"/>
    <cellStyle name="Heading 1" xfId="7" builtinId="16" customBuiltin="1"/>
    <cellStyle name="Heading 2" xfId="8" builtinId="17" customBuiltin="1"/>
    <cellStyle name="Hyperlink 2" xfId="4" xr:uid="{0B743816-90E6-4F98-9C53-05181B717934}"/>
    <cellStyle name="Input 2" xfId="3" xr:uid="{836382F0-EEEB-4065-8548-F27A35D3D3CC}"/>
    <cellStyle name="Normal" xfId="0" builtinId="0" customBuiltin="1"/>
    <cellStyle name="Normal 2" xfId="11" xr:uid="{B0887EB9-B3AB-4DE6-B135-BBDE2B0F908E}"/>
  </cellStyles>
  <dxfs count="33">
    <dxf>
      <fill>
        <patternFill>
          <bgColor theme="7"/>
        </patternFill>
      </fill>
    </dxf>
    <dxf>
      <numFmt numFmtId="0" formatCode="General"/>
    </dxf>
    <dxf>
      <numFmt numFmtId="0" formatCode="General"/>
    </dxf>
    <dxf>
      <numFmt numFmtId="19" formatCode="dd/mm/yy"/>
    </dxf>
    <dxf>
      <numFmt numFmtId="3" formatCode="#,##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-0.24994659260841701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89996032593768116"/>
        </patternFill>
      </fill>
    </dxf>
    <dxf>
      <fill>
        <patternFill>
          <bgColor rgb="FFFFD5AF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CCFFFF"/>
        </patternFill>
      </fill>
    </dxf>
    <dxf>
      <fill>
        <patternFill>
          <bgColor rgb="FFEDF7FD"/>
        </patternFill>
      </fill>
    </dxf>
    <dxf>
      <fill>
        <patternFill>
          <bgColor rgb="FFE8E7CF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9" defaultPivotStyle="Biegert Standard">
    <tableStyle name="Biegert Standard" table="0" count="18" xr9:uid="{53FE07CE-103B-4F31-8FA2-8E6C6EB84BEB}">
      <tableStyleElement type="headerRow" dxfId="32"/>
      <tableStyleElement type="totalRow" dxfId="31"/>
      <tableStyleElement type="firstColumn" dxfId="30"/>
      <tableStyleElement type="firstRowStripe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firstSubtotalColumn" dxfId="24"/>
      <tableStyleElement type="secondSubtotalColumn" dxfId="23"/>
      <tableStyleElement type="firstSubtotalRow" dxfId="22"/>
      <tableStyleElement type="secondSubtotalRow" dxfId="21"/>
      <tableStyleElement type="thirdSubtotalRow" dxfId="20"/>
      <tableStyleElement type="firstColumnSubheading" dxfId="19"/>
      <tableStyleElement type="secondColumnSubheading" dxfId="18"/>
      <tableStyleElement type="firstRowSubheading" dxfId="17"/>
      <tableStyleElement type="secondRowSubheading" dxfId="16"/>
      <tableStyleElement type="thirdRowSubheading" dxfId="15"/>
    </tableStyle>
    <tableStyle name="Biegert Standard A" pivot="0" count="4" xr9:uid="{B1538B1B-86C2-4519-B79C-EECDD763D812}">
      <tableStyleElement type="headerRow" dxfId="14"/>
      <tableStyleElement type="totalRow" dxfId="13"/>
      <tableStyleElement type="firstColumn" dxfId="12"/>
      <tableStyleElement type="firstRowStripe" dxfId="11"/>
    </tableStyle>
    <tableStyle name="Invisible" pivot="0" table="0" count="0" xr9:uid="{8EF87648-1F7A-42B7-AF4F-BACF34FF1792}"/>
  </tableStyles>
  <colors>
    <mruColors>
      <color rgb="FFEDF7FD"/>
      <color rgb="FFE8E7CF"/>
      <color rgb="FFCCFFFF"/>
      <color rgb="FFCCFFCC"/>
      <color rgb="FFFFD7B3"/>
      <color rgb="FFFFD5AF"/>
      <color rgb="FFFFDD7D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40821</xdr:colOff>
      <xdr:row>3</xdr:row>
      <xdr:rowOff>122464</xdr:rowOff>
    </xdr:from>
    <xdr:to>
      <xdr:col>22</xdr:col>
      <xdr:colOff>709143</xdr:colOff>
      <xdr:row>75</xdr:row>
      <xdr:rowOff>122464</xdr:rowOff>
    </xdr:to>
    <xdr:pic>
      <xdr:nvPicPr>
        <xdr:cNvPr id="2" name="Picture 1" descr="Table&#10;&#10;Description automatically generated with medium confidence">
          <a:extLst>
            <a:ext uri="{FF2B5EF4-FFF2-40B4-BE49-F238E27FC236}">
              <a16:creationId xmlns:a16="http://schemas.microsoft.com/office/drawing/2014/main" id="{E87C5D6E-5355-111E-DAB5-565B188A9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5714" y="285750"/>
          <a:ext cx="9575557" cy="11756572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96</xdr:row>
      <xdr:rowOff>40821</xdr:rowOff>
    </xdr:from>
    <xdr:to>
      <xdr:col>11</xdr:col>
      <xdr:colOff>868285</xdr:colOff>
      <xdr:row>135</xdr:row>
      <xdr:rowOff>96153</xdr:rowOff>
    </xdr:to>
    <xdr:pic>
      <xdr:nvPicPr>
        <xdr:cNvPr id="3" name="Picture 2" descr="A picture containing graphical user interface&#10;&#10;Description automatically generated">
          <a:extLst>
            <a:ext uri="{FF2B5EF4-FFF2-40B4-BE49-F238E27FC236}">
              <a16:creationId xmlns:a16="http://schemas.microsoft.com/office/drawing/2014/main" id="{87AC57AA-6F0E-3ED2-5E0A-955564CC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3357" y="15389678"/>
          <a:ext cx="10812384" cy="6477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353981</xdr:colOff>
      <xdr:row>0</xdr:row>
      <xdr:rowOff>18000</xdr:rowOff>
    </xdr:from>
    <xdr:to>
      <xdr:col>18</xdr:col>
      <xdr:colOff>547466</xdr:colOff>
      <xdr:row>31</xdr:row>
      <xdr:rowOff>124914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BA2ACFC8-22C4-436B-8E35-81CB22B4C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581" y="18000"/>
          <a:ext cx="4887405" cy="6248634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766114583334" backgroundQuery="1" createdVersion="8" refreshedVersion="8" minRefreshableVersion="3" recordCount="0" supportSubquery="1" supportAdvancedDrill="1" xr:uid="{A9C73450-A98D-4121-8A7D-EC6618A87555}">
  <cacheSource type="external" connectionId="3"/>
  <cacheFields count="5">
    <cacheField name="[Cleaned_Data].[Date (Month)].[Date (Month)]" caption="Date (Month)" numFmtId="0" hierarchy="6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Cleaned_Data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0" level="32767"/>
    <cacheField name="[Cleaned_Data].[Mark].[Mark]" caption="Mark" numFmtId="0" hierarchy="2" level="1">
      <sharedItems count="6">
        <s v="Mark 10-3"/>
        <s v="Mark 12"/>
        <s v="Mark 16"/>
        <s v="Mark 18"/>
        <s v="Mark 23"/>
        <s v="Mark 6"/>
      </sharedItems>
    </cacheField>
    <cacheField name="[Cleaned_Data].[Type].[Type]" caption="Type" numFmtId="0" hierarchy="1" level="1">
      <sharedItems count="2">
        <s v="SUBMARINE"/>
        <s v="SURFACE CRAFT"/>
      </sharedItems>
    </cacheField>
  </cacheFields>
  <cacheHierarchies count="11">
    <cacheHierarchy uniqueName="[Cleaned_Data].[Date]" caption="Date" attribute="1" time="1" defaultMemberUniqueName="[Cleaned_Data].[Date].[All]" allUniqueName="[Cleaned_Data].[Date].[All]" dimensionUniqueName="[Cleaned_Data]" displayFolder="" count="0" memberValueDatatype="7" unbalanced="0"/>
    <cacheHierarchy uniqueName="[Cleaned_Data].[Type]" caption="Type" attribute="1" defaultMemberUniqueName="[Cleaned_Data].[Type].[All]" allUniqueName="[Cleaned_Data].[Type].[All]" dimensionUniqueName="[Cleaned_Data]" displayFolder="" count="2" memberValueDatatype="130" unbalanced="0">
      <fieldsUsage count="2">
        <fieldUsage x="-1"/>
        <fieldUsage x="4"/>
      </fieldsUsage>
    </cacheHierarchy>
    <cacheHierarchy uniqueName="[Cleaned_Data].[Mark]" caption="Mark" attribute="1" defaultMemberUniqueName="[Cleaned_Data].[Mark].[All]" allUniqueName="[Cleaned_Data].[Mark].[All]" dimensionUniqueName="[Cleaned_Data]" displayFolder="" count="2" memberValueDatatype="130" unbalanced="0">
      <fieldsUsage count="2">
        <fieldUsage x="-1"/>
        <fieldUsage x="3"/>
      </fieldsUsage>
    </cacheHierarchy>
    <cacheHierarchy uniqueName="[Cleaned_Data].[Value]" caption="Value" attribute="1" defaultMemberUniqueName="[Cleaned_Data].[Value].[All]" allUniqueName="[Cleaned_Data].[Value].[All]" dimensionUniqueName="[Cleaned_Data]" displayFolder="" count="0" memberValueDatatype="20" unbalanced="0"/>
    <cacheHierarchy uniqueName="[Cleaned_Data].[Date (Year)]" caption="Date (Year)" attribute="1" defaultMemberUniqueName="[Cleaned_Data].[Date (Year)].[All]" allUniqueName="[Cleaned_Data].[Date (Year)].[All]" dimensionUniqueName="[Cleaned_Data]" displayFolder="" count="2" memberValueDatatype="130" unbalanced="0">
      <fieldsUsage count="2">
        <fieldUsage x="-1"/>
        <fieldUsage x="1"/>
      </fieldsUsage>
    </cacheHierarchy>
    <cacheHierarchy uniqueName="[Cleaned_Data].[Date (Quarter)]" caption="Date (Quarter)" attribute="1" defaultMemberUniqueName="[Cleaned_Data].[Date (Quarter)].[All]" allUniqueName="[Cleaned_Data].[Date (Quarter)].[All]" dimensionUniqueName="[Cleaned_Data]" displayFolder="" count="0" memberValueDatatype="130" unbalanced="0"/>
    <cacheHierarchy uniqueName="[Cleaned_Data].[Date (Month)]" caption="Date (Month)" attribute="1" defaultMemberUniqueName="[Cleaned_Data].[Date (Month)].[All]" allUniqueName="[Cleaned_Data].[Date (Month)].[All]" dimensionUniqueName="[Cleaned_Data]" displayFolder="" count="2" memberValueDatatype="130" unbalanced="0">
      <fieldsUsage count="2">
        <fieldUsage x="-1"/>
        <fieldUsage x="0"/>
      </fieldsUsage>
    </cacheHierarchy>
    <cacheHierarchy uniqueName="[Cleaned_Data].[Date (Month Index)]" caption="Date (Month Index)" attribute="1" defaultMemberUniqueName="[Cleaned_Data].[Date (Month Index)].[All]" allUniqueName="[Cleaned_Data].[Date (Month Index)].[All]" dimensionUniqueName="[Cleaned_Data]" displayFolder="" count="0" memberValueDatatype="20" unbalanced="0" hidden="1"/>
    <cacheHierarchy uniqueName="[Measures].[__XL_Count Cleaned_Data]" caption="__XL_Count Cleaned_Data" measure="1" displayFolder="" measureGroup="Cleaned_Data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Cleane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_Data" uniqueName="[Cleaned_Data]" caption="Cleaned_Data"/>
    <dimension measure="1" name="Measures" uniqueName="[Measures]" caption="Measures"/>
  </dimensions>
  <measureGroups count="1">
    <measureGroup name="Cleaned_Data" caption="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766116087965" backgroundQuery="1" createdVersion="8" refreshedVersion="8" minRefreshableVersion="3" recordCount="0" supportSubquery="1" supportAdvancedDrill="1" xr:uid="{174C1379-1BBD-45F1-80F7-018A02F58338}">
  <cacheSource type="external" connectionId="3"/>
  <cacheFields count="4">
    <cacheField name="[Cleaned_Data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0" level="32767"/>
    <cacheField name="[Cleaned_Data].[Mark].[Mark]" caption="Mark" numFmtId="0" hierarchy="2" level="1">
      <sharedItems count="6">
        <s v="Mark 10-3"/>
        <s v="Mark 12"/>
        <s v="Mark 16"/>
        <s v="Mark 18"/>
        <s v="Mark 23"/>
        <s v="Mark 6"/>
      </sharedItems>
    </cacheField>
    <cacheField name="[Cleaned_Data].[Type].[Type]" caption="Type" numFmtId="0" hierarchy="1" level="1">
      <sharedItems count="2">
        <s v="SUBMARINE"/>
        <s v="SURFACE CRAFT"/>
      </sharedItems>
    </cacheField>
  </cacheFields>
  <cacheHierarchies count="11">
    <cacheHierarchy uniqueName="[Cleaned_Data].[Date]" caption="Date" attribute="1" time="1" defaultMemberUniqueName="[Cleaned_Data].[Date].[All]" allUniqueName="[Cleaned_Data].[Date].[All]" dimensionUniqueName="[Cleaned_Data]" displayFolder="" count="0" memberValueDatatype="7" unbalanced="0"/>
    <cacheHierarchy uniqueName="[Cleaned_Data].[Type]" caption="Type" attribute="1" defaultMemberUniqueName="[Cleaned_Data].[Type].[All]" allUniqueName="[Cleaned_Data].[Type].[All]" dimensionUniqueName="[Cleaned_Data]" displayFolder="" count="2" memberValueDatatype="130" unbalanced="0">
      <fieldsUsage count="2">
        <fieldUsage x="-1"/>
        <fieldUsage x="3"/>
      </fieldsUsage>
    </cacheHierarchy>
    <cacheHierarchy uniqueName="[Cleaned_Data].[Mark]" caption="Mark" attribute="1" defaultMemberUniqueName="[Cleaned_Data].[Mark].[All]" allUniqueName="[Cleaned_Data].[Mark].[All]" dimensionUniqueName="[Cleaned_Data]" displayFolder="" count="2" memberValueDatatype="130" unbalanced="0">
      <fieldsUsage count="2">
        <fieldUsage x="-1"/>
        <fieldUsage x="2"/>
      </fieldsUsage>
    </cacheHierarchy>
    <cacheHierarchy uniqueName="[Cleaned_Data].[Value]" caption="Value" attribute="1" defaultMemberUniqueName="[Cleaned_Data].[Value].[All]" allUniqueName="[Cleaned_Data].[Value].[All]" dimensionUniqueName="[Cleaned_Data]" displayFolder="" count="0" memberValueDatatype="20" unbalanced="0"/>
    <cacheHierarchy uniqueName="[Cleaned_Data].[Date (Year)]" caption="Date (Year)" attribute="1" defaultMemberUniqueName="[Cleaned_Data].[Date (Year)].[All]" allUniqueName="[Cleaned_Data].[Date (Year)].[All]" dimensionUniqueName="[Cleaned_Data]" displayFolder="" count="2" memberValueDatatype="130" unbalanced="0">
      <fieldsUsage count="2">
        <fieldUsage x="-1"/>
        <fieldUsage x="0"/>
      </fieldsUsage>
    </cacheHierarchy>
    <cacheHierarchy uniqueName="[Cleaned_Data].[Date (Quarter)]" caption="Date (Quarter)" attribute="1" defaultMemberUniqueName="[Cleaned_Data].[Date (Quarter)].[All]" allUniqueName="[Cleaned_Data].[Date (Quarter)].[All]" dimensionUniqueName="[Cleaned_Data]" displayFolder="" count="0" memberValueDatatype="130" unbalanced="0"/>
    <cacheHierarchy uniqueName="[Cleaned_Data].[Date (Month)]" caption="Date (Month)" attribute="1" defaultMemberUniqueName="[Cleaned_Data].[Date (Month)].[All]" allUniqueName="[Cleaned_Data].[Date (Month)].[All]" dimensionUniqueName="[Cleaned_Data]" displayFolder="" count="0" memberValueDatatype="130" unbalanced="0"/>
    <cacheHierarchy uniqueName="[Cleaned_Data].[Date (Month Index)]" caption="Date (Month Index)" attribute="1" defaultMemberUniqueName="[Cleaned_Data].[Date (Month Index)].[All]" allUniqueName="[Cleaned_Data].[Date (Month Index)].[All]" dimensionUniqueName="[Cleaned_Data]" displayFolder="" count="0" memberValueDatatype="20" unbalanced="0" hidden="1"/>
    <cacheHierarchy uniqueName="[Measures].[__XL_Count Cleaned_Data]" caption="__XL_Count Cleaned_Data" measure="1" displayFolder="" measureGroup="Cleaned_Data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Clean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_Data" uniqueName="[Cleaned_Data]" caption="Cleaned_Data"/>
    <dimension measure="1" name="Measures" uniqueName="[Measures]" caption="Measures"/>
  </dimensions>
  <measureGroups count="1">
    <measureGroup name="Cleaned_Data" caption="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246DA-424D-4069-BBB3-51BD5C2A03C8}" name="PivotTable3" cacheId="1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outline="1" outlineData="1" compactData="0" multipleFieldFilters="0">
  <location ref="B5:L76" firstHeaderRow="1" firstDataRow="3" firstDataCol="2"/>
  <pivotFields count="5">
    <pivotField axis="axisRow" compact="0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compact="0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showAll="0"/>
    <pivotField axis="axisCol" compact="0" allDrilled="1" showAll="0" defaultAttributeDrillState="1">
      <items count="7">
        <item x="1"/>
        <item x="5"/>
        <item x="2"/>
        <item x="3"/>
        <item x="4"/>
        <item x="0"/>
        <item t="default"/>
      </items>
    </pivotField>
    <pivotField axis="axisCol" compact="0" allDrilled="1" showAll="0" defaultAttributeDrillState="1">
      <items count="3">
        <item x="1"/>
        <item x="0"/>
        <item t="default"/>
      </items>
    </pivotField>
  </pivotFields>
  <rowFields count="2">
    <field x="1"/>
    <field x="0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t="grand">
      <x/>
    </i>
  </rowItems>
  <colFields count="2">
    <field x="4"/>
    <field x="3"/>
  </colFields>
  <colItems count="9">
    <i>
      <x/>
      <x v="1"/>
    </i>
    <i r="1">
      <x v="2"/>
    </i>
    <i r="1">
      <x v="3"/>
    </i>
    <i r="1">
      <x v="4"/>
    </i>
    <i t="default">
      <x/>
    </i>
    <i>
      <x v="1"/>
      <x/>
    </i>
    <i r="1">
      <x v="5"/>
    </i>
    <i t="default">
      <x v="1"/>
    </i>
    <i t="grand">
      <x/>
    </i>
  </colItems>
  <dataFields count="1">
    <dataField name="Mine Units" fld="2" baseField="1" baseItem="1" numFmtId="3"/>
  </dataFields>
  <formats count="6">
    <format dxfId="9">
      <pivotArea dataOnly="0" labelOnly="1" outline="0" fieldPosition="0">
        <references count="1">
          <reference field="4" count="1">
            <x v="1"/>
          </reference>
        </references>
      </pivotArea>
    </format>
    <format dxfId="8">
      <pivotArea dataOnly="0" labelOnly="1" outline="0" offset="IV1" fieldPosition="0">
        <references count="1">
          <reference field="4" count="1" defaultSubtotal="1">
            <x v="1"/>
          </reference>
        </references>
      </pivotArea>
    </format>
    <format dxfId="7">
      <pivotArea dataOnly="0" labelOnly="1" outline="0" fieldPosition="0">
        <references count="1">
          <reference field="4" count="1">
            <x v="0"/>
          </reference>
        </references>
      </pivotArea>
    </format>
    <format dxfId="6">
      <pivotArea dataOnly="0" labelOnly="1" outline="0" offset="IV1" fieldPosition="0">
        <references count="1">
          <reference field="4" count="1" defaultSubtotal="1">
            <x v="0"/>
          </reference>
        </references>
      </pivotArea>
    </format>
    <format dxfId="5">
      <pivotArea dataOnly="0" labelOnly="1" grandCol="1" outline="0" offset="IV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ine Units"/>
  </pivotHierarchies>
  <pivotTableStyleInfo name="Biegert Standard" showRowHeaders="1" showColHeaders="1" showRowStripes="1" showColStripes="0" showLastColumn="1"/>
  <rowHierarchiesUsage count="2">
    <rowHierarchyUsage hierarchyUsage="4"/>
    <rowHierarchyUsage hierarchyUsage="6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E9397-D60B-472A-AFFC-7511A07243CF}" name="PivotTable4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82:X91" firstHeaderRow="1" firstDataRow="3" firstDataCol="1"/>
  <pivotFields count="4"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  <pivotField axis="axisCol" compact="0" allDrilled="1" outline="0" subtotalTop="0" showAll="0" defaultAttributeDrillState="1">
      <items count="7">
        <item x="1"/>
        <item x="5"/>
        <item x="2"/>
        <item x="3"/>
        <item x="4"/>
        <item x="0"/>
        <item t="default"/>
      </items>
    </pivotField>
    <pivotField axis="axisCol" compact="0" allDrilled="1" outline="0" subtotalTop="0" showAll="0" defaultAttributeDrillState="1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9">
    <i>
      <x/>
      <x v="1"/>
    </i>
    <i r="1">
      <x v="2"/>
    </i>
    <i r="1">
      <x v="3"/>
    </i>
    <i r="1">
      <x v="4"/>
    </i>
    <i t="default">
      <x/>
    </i>
    <i>
      <x v="1"/>
      <x/>
    </i>
    <i r="1">
      <x v="5"/>
    </i>
    <i t="default">
      <x v="1"/>
    </i>
    <i t="grand">
      <x/>
    </i>
  </colItems>
  <dataFields count="1">
    <dataField name="Sum of Value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Biegert Standard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AF7B5DA-FB29-45EA-A735-A774F23B85FC}" autoFormatId="16" applyNumberFormats="0" applyBorderFormats="0" applyFontFormats="0" applyPatternFormats="0" applyAlignmentFormats="0" applyWidthHeightFormats="0">
  <queryTableRefresh nextId="9">
    <queryTableFields count="4">
      <queryTableField id="1" name="Date" tableColumnId="1"/>
      <queryTableField id="2" name="Type" tableColumnId="2"/>
      <queryTableField id="3" name="Mark" tableColumnId="3"/>
      <queryTableField id="4" name="Value" tableColumnId="4"/>
    </queryTableFields>
    <queryTableDeletedFields count="4">
      <deletedField name="Date (Year)"/>
      <deletedField name="Date (Quarter)"/>
      <deletedField name="Date (Month Index)"/>
      <deletedField name="Date (Month)"/>
    </queryTableDeletedFields>
  </queryTableRefresh>
  <extLst>
    <ext xmlns:x15="http://schemas.microsoft.com/office/spreadsheetml/2010/11/main" uri="{883FBD77-0823-4a55-B5E3-86C4891E6966}">
      <x15:queryTable sourceDataName="Query - Cleaned_Data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B1C81-9811-40CB-ACDB-D7DC986A67D0}" name="Table1" displayName="Table1" ref="A1:J65" totalsRowShown="0">
  <autoFilter ref="A1:J65" xr:uid="{45AB1C81-9811-40CB-ACDB-D7DC986A67D0}"/>
  <tableColumns count="10">
    <tableColumn id="1" xr3:uid="{5C6E28AA-B4B9-44E4-AAE7-96F1262A77B6}" name="Column1"/>
    <tableColumn id="2" xr3:uid="{E9574528-C67D-4933-A3D6-F13CE90EED5B}" name="Column2"/>
    <tableColumn id="3" xr3:uid="{67D5A8B4-190E-4A08-A51F-FDF814E2ADDC}" name="Column3"/>
    <tableColumn id="4" xr3:uid="{111D7ECB-A192-42A6-84AA-174178B67628}" name="Column4" dataDxfId="10"/>
    <tableColumn id="5" xr3:uid="{B3B2C294-2B61-4777-9311-A83831303462}" name="Column5"/>
    <tableColumn id="6" xr3:uid="{E38C1F22-B30F-4AF1-B6A6-3FAD1482D3C5}" name="Column6"/>
    <tableColumn id="7" xr3:uid="{99FE2D13-3FCE-4EDC-8D19-7D5F126B7522}" name="Column7"/>
    <tableColumn id="8" xr3:uid="{A8B33D66-7514-47F7-A8E9-46056BA67FCB}" name="Column8"/>
    <tableColumn id="9" xr3:uid="{3298B309-61C1-49DE-90BB-FC1BEB240953}" name="Column9"/>
    <tableColumn id="10" xr3:uid="{3D07CF35-D37A-4587-8816-317E9535DF4B}" name="Column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5BB14B-D1EF-4482-88AC-C31B41BE131F}" name="Table_Cleaned_Data" displayName="Table_Cleaned_Data" ref="A1:D373" tableType="queryTable" totalsRowShown="0">
  <autoFilter ref="A1:D373" xr:uid="{6B5BB14B-D1EF-4482-88AC-C31B41BE131F}"/>
  <tableColumns count="4">
    <tableColumn id="1" xr3:uid="{182B704C-82B3-41E3-946F-8CD59DA77939}" uniqueName="1" name="Date" queryTableFieldId="1" dataDxfId="3"/>
    <tableColumn id="2" xr3:uid="{6C6DBD67-C6F1-491A-A953-2D69EC522756}" uniqueName="2" name="Type" queryTableFieldId="2" dataDxfId="2"/>
    <tableColumn id="3" xr3:uid="{7C5ADCC9-03CA-46CB-884A-5EA0035620AE}" uniqueName="3" name="Mark" queryTableFieldId="3" dataDxfId="1"/>
    <tableColumn id="4" xr3:uid="{EDB11931-9F59-466C-B7CE-C1B4FC983224}" uniqueName="4" name="Value" queryTableFieldId="4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iegert">
  <a:themeElements>
    <a:clrScheme name="Biegert Custom 2">
      <a:dk1>
        <a:sysClr val="windowText" lastClr="000000"/>
      </a:dk1>
      <a:lt1>
        <a:sysClr val="window" lastClr="FFFFFF"/>
      </a:lt1>
      <a:dk2>
        <a:srgbClr val="323232"/>
      </a:dk2>
      <a:lt2>
        <a:srgbClr val="F2F2F2"/>
      </a:lt2>
      <a:accent1>
        <a:srgbClr val="AA530E"/>
      </a:accent1>
      <a:accent2>
        <a:srgbClr val="DF8931"/>
      </a:accent2>
      <a:accent3>
        <a:srgbClr val="F5C16C"/>
      </a:accent3>
      <a:accent4>
        <a:srgbClr val="FFEFE0"/>
      </a:accent4>
      <a:accent5>
        <a:srgbClr val="DCAEE8"/>
      </a:accent5>
      <a:accent6>
        <a:srgbClr val="FFC5E6"/>
      </a:accent6>
      <a:hlink>
        <a:srgbClr val="6B9F25"/>
      </a:hlink>
      <a:folHlink>
        <a:srgbClr val="00B0F0"/>
      </a:folHlink>
    </a:clrScheme>
    <a:fontScheme name="Biegert Spreadsheet Fon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selection activeCell="L11" sqref="L11"/>
    </sheetView>
  </sheetViews>
  <sheetFormatPr defaultRowHeight="13.2" x14ac:dyDescent="0.25"/>
  <cols>
    <col min="1" max="1" width="10.44140625" customWidth="1"/>
    <col min="2" max="2" width="50.88671875" customWidth="1"/>
    <col min="3" max="9" width="10.44140625" customWidth="1"/>
    <col min="10" max="10" width="11.44140625" customWidth="1"/>
  </cols>
  <sheetData>
    <row r="1" spans="1:1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B2" t="s">
        <v>0</v>
      </c>
      <c r="C2" t="s">
        <v>1</v>
      </c>
      <c r="D2" t="s">
        <v>0</v>
      </c>
      <c r="F2" t="s">
        <v>0</v>
      </c>
      <c r="G2" t="s">
        <v>0</v>
      </c>
      <c r="H2" t="s">
        <v>0</v>
      </c>
      <c r="I2" t="s">
        <v>2</v>
      </c>
      <c r="J2" t="s">
        <v>0</v>
      </c>
    </row>
    <row r="3" spans="1:10" x14ac:dyDescent="0.25">
      <c r="A3" t="s">
        <v>23</v>
      </c>
      <c r="B3" t="s">
        <v>24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3</v>
      </c>
      <c r="I3" t="s">
        <v>8</v>
      </c>
      <c r="J3" t="s">
        <v>22</v>
      </c>
    </row>
    <row r="4" spans="1:10" x14ac:dyDescent="0.25">
      <c r="A4">
        <v>1940</v>
      </c>
      <c r="B4" t="s">
        <v>18</v>
      </c>
      <c r="C4">
        <v>0</v>
      </c>
      <c r="D4">
        <v>0</v>
      </c>
      <c r="E4">
        <v>0</v>
      </c>
      <c r="F4">
        <v>0</v>
      </c>
      <c r="G4">
        <v>0</v>
      </c>
      <c r="H4" t="s">
        <v>0</v>
      </c>
      <c r="I4" t="s">
        <v>0</v>
      </c>
      <c r="J4">
        <v>0</v>
      </c>
    </row>
    <row r="5" spans="1:10" x14ac:dyDescent="0.25">
      <c r="A5">
        <v>1940</v>
      </c>
      <c r="B5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1940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1940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1940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1940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1941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925</v>
      </c>
      <c r="I10">
        <v>925</v>
      </c>
      <c r="J10">
        <v>0</v>
      </c>
    </row>
    <row r="11" spans="1:10" x14ac:dyDescent="0.25">
      <c r="A11">
        <v>1941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1941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1941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1941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1941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1941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1941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1941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1941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1941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1941</v>
      </c>
      <c r="B21" t="s">
        <v>12</v>
      </c>
      <c r="C21">
        <v>1000</v>
      </c>
      <c r="D21">
        <v>1000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1942</v>
      </c>
      <c r="B22" t="s">
        <v>21</v>
      </c>
      <c r="C22">
        <v>1049</v>
      </c>
      <c r="D22">
        <v>1049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1942</v>
      </c>
      <c r="B23" t="s">
        <v>13</v>
      </c>
      <c r="C23">
        <v>2500</v>
      </c>
      <c r="D23">
        <v>2500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1942</v>
      </c>
      <c r="B24" t="s">
        <v>14</v>
      </c>
      <c r="C24">
        <v>3000</v>
      </c>
      <c r="D24">
        <v>3000</v>
      </c>
      <c r="E24">
        <v>0</v>
      </c>
      <c r="F24">
        <v>0</v>
      </c>
      <c r="G24">
        <v>0</v>
      </c>
      <c r="H24">
        <v>0</v>
      </c>
      <c r="I24">
        <v>1250</v>
      </c>
      <c r="J24">
        <v>0</v>
      </c>
    </row>
    <row r="25" spans="1:10" x14ac:dyDescent="0.25">
      <c r="A25">
        <v>1942</v>
      </c>
      <c r="B25" t="s">
        <v>15</v>
      </c>
      <c r="C25">
        <v>4000</v>
      </c>
      <c r="D25">
        <v>4000</v>
      </c>
      <c r="E25">
        <v>0</v>
      </c>
      <c r="F25">
        <v>0</v>
      </c>
      <c r="G25">
        <v>0</v>
      </c>
      <c r="H25">
        <v>1250</v>
      </c>
      <c r="I25">
        <v>0</v>
      </c>
      <c r="J25">
        <v>0</v>
      </c>
    </row>
    <row r="26" spans="1:10" x14ac:dyDescent="0.25">
      <c r="A26">
        <v>1942</v>
      </c>
      <c r="B26" t="s">
        <v>16</v>
      </c>
      <c r="C26">
        <v>5000</v>
      </c>
      <c r="D26">
        <v>5000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1942</v>
      </c>
      <c r="B27" t="s">
        <v>17</v>
      </c>
      <c r="C27">
        <v>6036</v>
      </c>
      <c r="D27">
        <v>6036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1942</v>
      </c>
      <c r="B28" t="s">
        <v>18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1942</v>
      </c>
      <c r="B29" t="s">
        <v>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1942</v>
      </c>
      <c r="B30" t="s">
        <v>9</v>
      </c>
      <c r="C30">
        <v>5160</v>
      </c>
      <c r="D30">
        <v>4160</v>
      </c>
      <c r="E30">
        <v>1000</v>
      </c>
      <c r="F30" t="s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1942</v>
      </c>
      <c r="B31" t="s">
        <v>10</v>
      </c>
      <c r="C31">
        <v>2844</v>
      </c>
      <c r="D31">
        <v>844</v>
      </c>
      <c r="E31">
        <v>2000</v>
      </c>
      <c r="F31" t="s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1942</v>
      </c>
      <c r="B32" t="s">
        <v>11</v>
      </c>
      <c r="C32">
        <v>2500</v>
      </c>
      <c r="D32">
        <v>0</v>
      </c>
      <c r="E32">
        <v>2500</v>
      </c>
      <c r="F32" t="s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1942</v>
      </c>
      <c r="B33" t="s">
        <v>12</v>
      </c>
      <c r="C33">
        <v>0</v>
      </c>
      <c r="D33">
        <v>0</v>
      </c>
      <c r="E33">
        <v>0</v>
      </c>
      <c r="F33" t="s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1943</v>
      </c>
      <c r="B34" t="s">
        <v>21</v>
      </c>
      <c r="C34">
        <v>10335</v>
      </c>
      <c r="D34">
        <v>7835</v>
      </c>
      <c r="E34">
        <v>2500</v>
      </c>
      <c r="F34" t="s">
        <v>0</v>
      </c>
      <c r="G34">
        <v>0</v>
      </c>
      <c r="H34" t="s">
        <v>20</v>
      </c>
      <c r="I34">
        <v>0</v>
      </c>
      <c r="J34">
        <v>0</v>
      </c>
    </row>
    <row r="35" spans="1:10" x14ac:dyDescent="0.25">
      <c r="A35">
        <v>1943</v>
      </c>
      <c r="B35" t="s">
        <v>13</v>
      </c>
      <c r="C35">
        <v>4149</v>
      </c>
      <c r="D35">
        <v>1649</v>
      </c>
      <c r="E35">
        <v>2500</v>
      </c>
      <c r="F35" t="s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1943</v>
      </c>
      <c r="B36" t="s">
        <v>14</v>
      </c>
      <c r="C36">
        <v>5512</v>
      </c>
      <c r="D36">
        <v>3042</v>
      </c>
      <c r="E36">
        <v>2500</v>
      </c>
      <c r="F36" t="s">
        <v>0</v>
      </c>
      <c r="G36">
        <v>0</v>
      </c>
      <c r="H36">
        <v>10</v>
      </c>
      <c r="I36">
        <v>10</v>
      </c>
      <c r="J36">
        <v>0</v>
      </c>
    </row>
    <row r="37" spans="1:10" x14ac:dyDescent="0.25">
      <c r="A37">
        <v>1943</v>
      </c>
      <c r="B37" t="s">
        <v>15</v>
      </c>
      <c r="C37">
        <v>2500</v>
      </c>
      <c r="D37">
        <v>0</v>
      </c>
      <c r="E37">
        <v>2500</v>
      </c>
      <c r="F37" t="s">
        <v>0</v>
      </c>
      <c r="G37">
        <v>0</v>
      </c>
      <c r="H37">
        <v>85</v>
      </c>
      <c r="I37">
        <v>85</v>
      </c>
      <c r="J37">
        <v>0</v>
      </c>
    </row>
    <row r="38" spans="1:10" x14ac:dyDescent="0.25">
      <c r="A38">
        <v>1943</v>
      </c>
      <c r="B38" t="s">
        <v>16</v>
      </c>
      <c r="C38">
        <v>2000</v>
      </c>
      <c r="D38">
        <v>0</v>
      </c>
      <c r="E38">
        <v>2000</v>
      </c>
      <c r="F38" t="s">
        <v>0</v>
      </c>
      <c r="G38">
        <v>0</v>
      </c>
      <c r="H38">
        <v>122</v>
      </c>
      <c r="I38">
        <v>122</v>
      </c>
      <c r="J38">
        <v>0</v>
      </c>
    </row>
    <row r="39" spans="1:10" x14ac:dyDescent="0.25">
      <c r="A39">
        <v>1943</v>
      </c>
      <c r="B39" t="s">
        <v>17</v>
      </c>
      <c r="C39">
        <v>2150</v>
      </c>
      <c r="D39">
        <v>0</v>
      </c>
      <c r="E39">
        <v>2000</v>
      </c>
      <c r="F39" t="s">
        <v>0</v>
      </c>
      <c r="G39">
        <v>150</v>
      </c>
      <c r="H39">
        <v>85</v>
      </c>
      <c r="I39">
        <v>85</v>
      </c>
      <c r="J39">
        <v>0</v>
      </c>
    </row>
    <row r="40" spans="1:10" x14ac:dyDescent="0.25">
      <c r="A40">
        <v>1943</v>
      </c>
      <c r="B40" t="s">
        <v>18</v>
      </c>
      <c r="C40">
        <v>1956</v>
      </c>
      <c r="D40">
        <v>515</v>
      </c>
      <c r="E40">
        <v>1000</v>
      </c>
      <c r="F40" t="s">
        <v>0</v>
      </c>
      <c r="G40">
        <v>441</v>
      </c>
      <c r="H40">
        <v>35</v>
      </c>
      <c r="I40">
        <v>35</v>
      </c>
      <c r="J40">
        <v>0</v>
      </c>
    </row>
    <row r="41" spans="1:10" x14ac:dyDescent="0.25">
      <c r="A41">
        <v>1943</v>
      </c>
      <c r="B41" t="s">
        <v>19</v>
      </c>
      <c r="C41">
        <v>305</v>
      </c>
      <c r="D41">
        <v>0</v>
      </c>
      <c r="E41">
        <v>0</v>
      </c>
      <c r="F41" t="s">
        <v>0</v>
      </c>
      <c r="G41">
        <v>305</v>
      </c>
      <c r="H41">
        <v>203</v>
      </c>
      <c r="I41">
        <v>203</v>
      </c>
      <c r="J41">
        <v>0</v>
      </c>
    </row>
    <row r="42" spans="1:10" x14ac:dyDescent="0.25">
      <c r="A42">
        <v>1943</v>
      </c>
      <c r="B42" t="s">
        <v>9</v>
      </c>
      <c r="C42">
        <v>1085</v>
      </c>
      <c r="D42">
        <v>0</v>
      </c>
      <c r="E42">
        <v>0</v>
      </c>
      <c r="F42" t="s">
        <v>0</v>
      </c>
      <c r="G42">
        <v>1025</v>
      </c>
      <c r="H42">
        <v>296</v>
      </c>
      <c r="I42">
        <v>29</v>
      </c>
      <c r="J42">
        <v>267</v>
      </c>
    </row>
    <row r="43" spans="1:10" x14ac:dyDescent="0.25">
      <c r="A43">
        <v>1943</v>
      </c>
      <c r="B43" t="s">
        <v>10</v>
      </c>
      <c r="C43">
        <v>452</v>
      </c>
      <c r="D43">
        <v>0</v>
      </c>
      <c r="E43">
        <v>0</v>
      </c>
      <c r="F43">
        <v>173</v>
      </c>
      <c r="G43">
        <v>279</v>
      </c>
      <c r="H43">
        <v>377</v>
      </c>
      <c r="I43">
        <v>118</v>
      </c>
      <c r="J43">
        <v>259</v>
      </c>
    </row>
    <row r="44" spans="1:10" x14ac:dyDescent="0.25">
      <c r="A44">
        <v>1943</v>
      </c>
      <c r="B44" t="s">
        <v>11</v>
      </c>
      <c r="C44">
        <v>1154</v>
      </c>
      <c r="D44">
        <v>0</v>
      </c>
      <c r="E44">
        <v>0</v>
      </c>
      <c r="F44">
        <v>854</v>
      </c>
      <c r="G44">
        <v>300</v>
      </c>
      <c r="H44">
        <v>364</v>
      </c>
      <c r="I44">
        <v>206</v>
      </c>
      <c r="J44">
        <v>158</v>
      </c>
    </row>
    <row r="45" spans="1:10" x14ac:dyDescent="0.25">
      <c r="A45">
        <v>1943</v>
      </c>
      <c r="B45" t="s">
        <v>12</v>
      </c>
      <c r="C45">
        <v>857</v>
      </c>
      <c r="D45">
        <v>0</v>
      </c>
      <c r="E45">
        <v>0</v>
      </c>
      <c r="F45">
        <v>857</v>
      </c>
      <c r="G45">
        <v>0</v>
      </c>
      <c r="H45">
        <v>240</v>
      </c>
      <c r="I45">
        <v>240</v>
      </c>
      <c r="J45">
        <v>0</v>
      </c>
    </row>
    <row r="46" spans="1:10" x14ac:dyDescent="0.25">
      <c r="A46">
        <v>1944</v>
      </c>
      <c r="B46" t="s">
        <v>21</v>
      </c>
      <c r="C46">
        <v>936</v>
      </c>
      <c r="D46">
        <v>0</v>
      </c>
      <c r="E46">
        <v>0</v>
      </c>
      <c r="F46">
        <v>936</v>
      </c>
      <c r="G46">
        <v>0</v>
      </c>
      <c r="H46">
        <v>250</v>
      </c>
      <c r="I46">
        <v>250</v>
      </c>
      <c r="J46">
        <v>0</v>
      </c>
    </row>
    <row r="47" spans="1:10" x14ac:dyDescent="0.25">
      <c r="A47">
        <v>1944</v>
      </c>
      <c r="B47" t="s">
        <v>13</v>
      </c>
      <c r="C47">
        <v>514</v>
      </c>
      <c r="D47">
        <v>0</v>
      </c>
      <c r="E47">
        <v>0</v>
      </c>
      <c r="F47">
        <v>514</v>
      </c>
      <c r="G47">
        <v>0</v>
      </c>
      <c r="H47">
        <v>282</v>
      </c>
      <c r="I47">
        <v>282</v>
      </c>
      <c r="J47">
        <v>0</v>
      </c>
    </row>
    <row r="48" spans="1:10" x14ac:dyDescent="0.25">
      <c r="A48">
        <v>1944</v>
      </c>
      <c r="B48" t="s">
        <v>14</v>
      </c>
      <c r="C48">
        <v>500</v>
      </c>
      <c r="D48">
        <v>0</v>
      </c>
      <c r="E48">
        <v>0</v>
      </c>
      <c r="F48">
        <v>500</v>
      </c>
      <c r="G48">
        <v>0</v>
      </c>
      <c r="H48">
        <v>458</v>
      </c>
      <c r="I48">
        <v>308</v>
      </c>
      <c r="J48">
        <v>150</v>
      </c>
    </row>
    <row r="49" spans="1:10" x14ac:dyDescent="0.25">
      <c r="A49">
        <v>1944</v>
      </c>
      <c r="B49" t="s">
        <v>15</v>
      </c>
      <c r="C49">
        <v>958</v>
      </c>
      <c r="D49">
        <v>0</v>
      </c>
      <c r="E49">
        <v>0</v>
      </c>
      <c r="F49">
        <v>938</v>
      </c>
      <c r="G49">
        <v>0</v>
      </c>
      <c r="H49">
        <v>329</v>
      </c>
      <c r="I49">
        <v>163</v>
      </c>
      <c r="J49">
        <v>166</v>
      </c>
    </row>
    <row r="50" spans="1:10" x14ac:dyDescent="0.25">
      <c r="A50">
        <v>1944</v>
      </c>
      <c r="B50" t="s">
        <v>16</v>
      </c>
      <c r="C50">
        <v>288</v>
      </c>
      <c r="D50">
        <v>0</v>
      </c>
      <c r="E50">
        <v>0</v>
      </c>
      <c r="F50">
        <v>288</v>
      </c>
      <c r="G50">
        <v>0</v>
      </c>
      <c r="H50">
        <v>253</v>
      </c>
      <c r="I50">
        <v>253</v>
      </c>
      <c r="J50">
        <v>0</v>
      </c>
    </row>
    <row r="51" spans="1:10" x14ac:dyDescent="0.25">
      <c r="A51">
        <v>1944</v>
      </c>
      <c r="B51" t="s">
        <v>17</v>
      </c>
      <c r="C51">
        <v>504</v>
      </c>
      <c r="D51">
        <v>0</v>
      </c>
      <c r="E51">
        <v>0</v>
      </c>
      <c r="F51">
        <v>504</v>
      </c>
      <c r="G51">
        <v>0</v>
      </c>
      <c r="H51">
        <v>239</v>
      </c>
      <c r="I51">
        <v>239</v>
      </c>
      <c r="J51">
        <v>0</v>
      </c>
    </row>
    <row r="52" spans="1:10" x14ac:dyDescent="0.25">
      <c r="A52">
        <v>1944</v>
      </c>
      <c r="B52" t="s">
        <v>18</v>
      </c>
      <c r="C52">
        <v>172</v>
      </c>
      <c r="D52">
        <v>0</v>
      </c>
      <c r="E52">
        <v>0</v>
      </c>
      <c r="F52">
        <v>172</v>
      </c>
      <c r="G52">
        <v>0</v>
      </c>
      <c r="H52">
        <v>173</v>
      </c>
      <c r="I52">
        <v>173</v>
      </c>
      <c r="J52">
        <v>0</v>
      </c>
    </row>
    <row r="53" spans="1:10" x14ac:dyDescent="0.25">
      <c r="A53">
        <v>1944</v>
      </c>
      <c r="B53" t="s">
        <v>19</v>
      </c>
      <c r="C53">
        <v>264</v>
      </c>
      <c r="D53">
        <v>0</v>
      </c>
      <c r="E53">
        <v>0</v>
      </c>
      <c r="F53">
        <v>264</v>
      </c>
      <c r="G53">
        <v>0</v>
      </c>
      <c r="H53">
        <v>24</v>
      </c>
      <c r="I53">
        <v>24</v>
      </c>
      <c r="J53">
        <v>0</v>
      </c>
    </row>
    <row r="54" spans="1:10" x14ac:dyDescent="0.25">
      <c r="A54">
        <v>1944</v>
      </c>
      <c r="B54" t="s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1944</v>
      </c>
      <c r="B55" t="s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1944</v>
      </c>
      <c r="B56" t="s">
        <v>11</v>
      </c>
      <c r="C56">
        <v>0</v>
      </c>
      <c r="D56">
        <v>0</v>
      </c>
      <c r="E56">
        <v>0</v>
      </c>
      <c r="F56" t="s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1944</v>
      </c>
      <c r="B57" t="s">
        <v>12</v>
      </c>
      <c r="C57">
        <v>0</v>
      </c>
      <c r="D57">
        <v>0</v>
      </c>
      <c r="E57">
        <v>0</v>
      </c>
      <c r="F57" t="s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1945</v>
      </c>
      <c r="B58" t="s">
        <v>21</v>
      </c>
      <c r="C58">
        <v>0</v>
      </c>
      <c r="D58">
        <v>0</v>
      </c>
      <c r="E58">
        <v>0</v>
      </c>
      <c r="F58" t="s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1945</v>
      </c>
      <c r="B59" t="s">
        <v>13</v>
      </c>
      <c r="C59">
        <v>0</v>
      </c>
      <c r="D59">
        <v>0</v>
      </c>
      <c r="E59">
        <v>0</v>
      </c>
      <c r="F59" t="s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1945</v>
      </c>
      <c r="B60" t="s">
        <v>14</v>
      </c>
      <c r="C60">
        <v>0</v>
      </c>
      <c r="D60">
        <v>0</v>
      </c>
      <c r="E60">
        <v>0</v>
      </c>
      <c r="F60" t="s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1945</v>
      </c>
      <c r="B61" t="s">
        <v>15</v>
      </c>
      <c r="C61">
        <v>0</v>
      </c>
      <c r="D61">
        <v>0</v>
      </c>
      <c r="E61">
        <v>0</v>
      </c>
      <c r="F61" t="s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1945</v>
      </c>
      <c r="B62" t="s">
        <v>16</v>
      </c>
      <c r="C62">
        <v>0</v>
      </c>
      <c r="D62">
        <v>0</v>
      </c>
      <c r="E62">
        <v>0</v>
      </c>
      <c r="F62" t="s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1945</v>
      </c>
      <c r="B63" t="s">
        <v>17</v>
      </c>
      <c r="C63">
        <v>0</v>
      </c>
      <c r="D63">
        <v>0</v>
      </c>
      <c r="E63">
        <v>0</v>
      </c>
      <c r="F63" t="s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1945</v>
      </c>
      <c r="B64" t="s">
        <v>18</v>
      </c>
      <c r="C64">
        <v>0</v>
      </c>
      <c r="D64">
        <v>0</v>
      </c>
      <c r="E64">
        <v>0</v>
      </c>
      <c r="F64" t="s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1945</v>
      </c>
      <c r="B65" t="s">
        <v>19</v>
      </c>
      <c r="C65">
        <v>0</v>
      </c>
      <c r="D65">
        <v>0</v>
      </c>
      <c r="E65">
        <v>0</v>
      </c>
      <c r="F65" t="s">
        <v>0</v>
      </c>
      <c r="G65">
        <v>0</v>
      </c>
      <c r="H65">
        <v>0</v>
      </c>
      <c r="I65">
        <v>0</v>
      </c>
      <c r="J65">
        <v>0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725-037C-4E8E-8178-FD58B6A3918C}">
  <dimension ref="A1:X105"/>
  <sheetViews>
    <sheetView topLeftCell="K70" zoomScale="70" zoomScaleNormal="70" workbookViewId="0">
      <selection activeCell="P101" sqref="P101"/>
    </sheetView>
  </sheetViews>
  <sheetFormatPr defaultColWidth="9.44140625" defaultRowHeight="13.2" outlineLevelRow="1" x14ac:dyDescent="0.25"/>
  <cols>
    <col min="1" max="1" width="12.88671875" customWidth="1"/>
    <col min="2" max="2" width="16.6640625" bestFit="1" customWidth="1"/>
    <col min="3" max="3" width="17.77734375" bestFit="1" customWidth="1"/>
    <col min="4" max="7" width="17.21875" bestFit="1" customWidth="1"/>
    <col min="8" max="8" width="22.44140625" bestFit="1" customWidth="1"/>
    <col min="9" max="10" width="12.6640625" bestFit="1" customWidth="1"/>
    <col min="11" max="11" width="17.88671875" bestFit="1" customWidth="1"/>
    <col min="12" max="12" width="13.33203125" bestFit="1" customWidth="1"/>
    <col min="15" max="15" width="16.44140625" bestFit="1" customWidth="1"/>
    <col min="16" max="19" width="17.21875" bestFit="1" customWidth="1"/>
    <col min="20" max="20" width="22.44140625" bestFit="1" customWidth="1"/>
    <col min="21" max="22" width="12.6640625" bestFit="1" customWidth="1"/>
    <col min="23" max="23" width="17.88671875" bestFit="1" customWidth="1"/>
    <col min="24" max="24" width="13.33203125" bestFit="1" customWidth="1"/>
  </cols>
  <sheetData>
    <row r="1" spans="1:12" x14ac:dyDescent="0.25">
      <c r="A1" s="16" t="s">
        <v>63</v>
      </c>
      <c r="B1" s="17" t="s">
        <v>64</v>
      </c>
      <c r="C1" s="17"/>
    </row>
    <row r="2" spans="1:12" x14ac:dyDescent="0.25">
      <c r="A2" s="16" t="s">
        <v>65</v>
      </c>
      <c r="B2" s="17" t="s">
        <v>67</v>
      </c>
      <c r="C2" s="17"/>
    </row>
    <row r="3" spans="1:12" x14ac:dyDescent="0.25">
      <c r="A3" s="16" t="s">
        <v>66</v>
      </c>
      <c r="B3" s="17" t="str">
        <f>TEXT(DATE(2023,5,7),"dd-mmm-yyyy")</f>
        <v>07-May-2023</v>
      </c>
      <c r="C3" s="17"/>
    </row>
    <row r="5" spans="1:12" x14ac:dyDescent="0.25">
      <c r="B5" s="1" t="s">
        <v>62</v>
      </c>
      <c r="D5" s="1" t="s">
        <v>37</v>
      </c>
      <c r="E5" s="1" t="s">
        <v>36</v>
      </c>
    </row>
    <row r="6" spans="1:12" ht="12.75" customHeight="1" x14ac:dyDescent="0.25">
      <c r="D6" s="15" t="s">
        <v>1</v>
      </c>
      <c r="E6" s="15"/>
      <c r="F6" s="15"/>
      <c r="G6" s="15"/>
      <c r="H6" s="15" t="s">
        <v>40</v>
      </c>
      <c r="I6" s="15" t="s">
        <v>2</v>
      </c>
      <c r="J6" s="15"/>
      <c r="K6" s="15" t="s">
        <v>39</v>
      </c>
      <c r="L6" s="15" t="s">
        <v>35</v>
      </c>
    </row>
    <row r="7" spans="1:12" x14ac:dyDescent="0.25">
      <c r="B7" s="1" t="s">
        <v>41</v>
      </c>
      <c r="C7" s="1" t="s">
        <v>42</v>
      </c>
      <c r="D7" t="s">
        <v>4</v>
      </c>
      <c r="E7" t="s">
        <v>5</v>
      </c>
      <c r="F7" t="s">
        <v>6</v>
      </c>
      <c r="G7" t="s">
        <v>7</v>
      </c>
      <c r="I7" t="s">
        <v>8</v>
      </c>
      <c r="J7" t="s">
        <v>22</v>
      </c>
    </row>
    <row r="8" spans="1:12" x14ac:dyDescent="0.25">
      <c r="B8" t="s">
        <v>43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C9" t="s">
        <v>44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C10" t="s">
        <v>45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C11" t="s">
        <v>46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C12" t="s">
        <v>47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C13" t="s">
        <v>48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C14" t="s">
        <v>49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B15" t="s">
        <v>50</v>
      </c>
      <c r="D15" s="2">
        <v>1000</v>
      </c>
      <c r="E15" s="2">
        <v>0</v>
      </c>
      <c r="F15" s="2">
        <v>0</v>
      </c>
      <c r="G15" s="2">
        <v>0</v>
      </c>
      <c r="H15" s="2">
        <v>1000</v>
      </c>
      <c r="I15" s="2">
        <v>925</v>
      </c>
      <c r="J15" s="2">
        <v>0</v>
      </c>
      <c r="K15" s="2">
        <v>925</v>
      </c>
      <c r="L15" s="2">
        <v>1925</v>
      </c>
    </row>
    <row r="16" spans="1:12" x14ac:dyDescent="0.25">
      <c r="C16" t="s">
        <v>51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925</v>
      </c>
      <c r="J16" s="2">
        <v>0</v>
      </c>
      <c r="K16" s="2">
        <v>925</v>
      </c>
      <c r="L16" s="2">
        <v>925</v>
      </c>
    </row>
    <row r="17" spans="2:12" x14ac:dyDescent="0.25">
      <c r="C17" t="s">
        <v>52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2:12" x14ac:dyDescent="0.25">
      <c r="C18" t="s">
        <v>53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2:12" x14ac:dyDescent="0.25">
      <c r="C19" t="s">
        <v>54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2:12" x14ac:dyDescent="0.25">
      <c r="C20" t="s">
        <v>16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2:12" x14ac:dyDescent="0.25">
      <c r="C21" t="s">
        <v>55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2:12" x14ac:dyDescent="0.25">
      <c r="C22" t="s">
        <v>44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2:12" x14ac:dyDescent="0.25">
      <c r="C23" t="s">
        <v>45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2:12" x14ac:dyDescent="0.25">
      <c r="C24" t="s">
        <v>46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2:12" x14ac:dyDescent="0.25">
      <c r="C25" t="s">
        <v>47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2:12" x14ac:dyDescent="0.25">
      <c r="C26" t="s">
        <v>48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2:12" x14ac:dyDescent="0.25">
      <c r="C27" t="s">
        <v>49</v>
      </c>
      <c r="D27" s="2">
        <v>1000</v>
      </c>
      <c r="E27" s="2">
        <v>0</v>
      </c>
      <c r="F27" s="2">
        <v>0</v>
      </c>
      <c r="G27" s="2">
        <v>0</v>
      </c>
      <c r="H27" s="2">
        <v>1000</v>
      </c>
      <c r="I27" s="2">
        <v>0</v>
      </c>
      <c r="J27" s="2">
        <v>0</v>
      </c>
      <c r="K27" s="2">
        <v>0</v>
      </c>
      <c r="L27" s="2">
        <v>1000</v>
      </c>
    </row>
    <row r="28" spans="2:12" x14ac:dyDescent="0.25">
      <c r="B28" t="s">
        <v>56</v>
      </c>
      <c r="D28" s="2">
        <v>26589</v>
      </c>
      <c r="E28" s="2">
        <v>5500</v>
      </c>
      <c r="F28" s="2">
        <v>0</v>
      </c>
      <c r="G28" s="2">
        <v>0</v>
      </c>
      <c r="H28" s="2">
        <v>32089</v>
      </c>
      <c r="I28" s="2">
        <v>1250</v>
      </c>
      <c r="J28" s="2">
        <v>0</v>
      </c>
      <c r="K28" s="2">
        <v>1250</v>
      </c>
      <c r="L28" s="2">
        <v>33339</v>
      </c>
    </row>
    <row r="29" spans="2:12" x14ac:dyDescent="0.25">
      <c r="C29" t="s">
        <v>51</v>
      </c>
      <c r="D29" s="2">
        <v>1049</v>
      </c>
      <c r="E29" s="2">
        <v>0</v>
      </c>
      <c r="F29" s="2">
        <v>0</v>
      </c>
      <c r="G29" s="2">
        <v>0</v>
      </c>
      <c r="H29" s="2">
        <v>1049</v>
      </c>
      <c r="I29" s="2">
        <v>0</v>
      </c>
      <c r="J29" s="2">
        <v>0</v>
      </c>
      <c r="K29" s="2">
        <v>0</v>
      </c>
      <c r="L29" s="2">
        <v>1049</v>
      </c>
    </row>
    <row r="30" spans="2:12" x14ac:dyDescent="0.25">
      <c r="C30" t="s">
        <v>52</v>
      </c>
      <c r="D30" s="2">
        <v>2500</v>
      </c>
      <c r="E30" s="2">
        <v>0</v>
      </c>
      <c r="F30" s="2">
        <v>0</v>
      </c>
      <c r="G30" s="2">
        <v>0</v>
      </c>
      <c r="H30" s="2">
        <v>2500</v>
      </c>
      <c r="I30" s="2">
        <v>0</v>
      </c>
      <c r="J30" s="2">
        <v>0</v>
      </c>
      <c r="K30" s="2">
        <v>0</v>
      </c>
      <c r="L30" s="2">
        <v>2500</v>
      </c>
    </row>
    <row r="31" spans="2:12" x14ac:dyDescent="0.25">
      <c r="C31" t="s">
        <v>53</v>
      </c>
      <c r="D31" s="2">
        <v>3000</v>
      </c>
      <c r="E31" s="2">
        <v>0</v>
      </c>
      <c r="F31" s="2">
        <v>0</v>
      </c>
      <c r="G31" s="2">
        <v>0</v>
      </c>
      <c r="H31" s="2">
        <v>3000</v>
      </c>
      <c r="I31" s="2">
        <v>1250</v>
      </c>
      <c r="J31" s="2">
        <v>0</v>
      </c>
      <c r="K31" s="2">
        <v>1250</v>
      </c>
      <c r="L31" s="2">
        <v>4250</v>
      </c>
    </row>
    <row r="32" spans="2:12" x14ac:dyDescent="0.25">
      <c r="C32" t="s">
        <v>54</v>
      </c>
      <c r="D32" s="2">
        <v>4000</v>
      </c>
      <c r="E32" s="2">
        <v>0</v>
      </c>
      <c r="F32" s="2">
        <v>0</v>
      </c>
      <c r="G32" s="2">
        <v>0</v>
      </c>
      <c r="H32" s="2">
        <v>4000</v>
      </c>
      <c r="I32" s="2">
        <v>0</v>
      </c>
      <c r="J32" s="2">
        <v>0</v>
      </c>
      <c r="K32" s="2">
        <v>0</v>
      </c>
      <c r="L32" s="2">
        <v>4000</v>
      </c>
    </row>
    <row r="33" spans="2:12" x14ac:dyDescent="0.25">
      <c r="C33" t="s">
        <v>16</v>
      </c>
      <c r="D33" s="2">
        <v>5000</v>
      </c>
      <c r="E33" s="2">
        <v>0</v>
      </c>
      <c r="F33" s="2">
        <v>0</v>
      </c>
      <c r="G33" s="2">
        <v>0</v>
      </c>
      <c r="H33" s="2">
        <v>5000</v>
      </c>
      <c r="I33" s="2">
        <v>0</v>
      </c>
      <c r="J33" s="2">
        <v>0</v>
      </c>
      <c r="K33" s="2">
        <v>0</v>
      </c>
      <c r="L33" s="2">
        <v>5000</v>
      </c>
    </row>
    <row r="34" spans="2:12" x14ac:dyDescent="0.25">
      <c r="C34" t="s">
        <v>55</v>
      </c>
      <c r="D34" s="2">
        <v>6036</v>
      </c>
      <c r="E34" s="2">
        <v>0</v>
      </c>
      <c r="F34" s="2">
        <v>0</v>
      </c>
      <c r="G34" s="2">
        <v>0</v>
      </c>
      <c r="H34" s="2">
        <v>6036</v>
      </c>
      <c r="I34" s="2">
        <v>0</v>
      </c>
      <c r="J34" s="2">
        <v>0</v>
      </c>
      <c r="K34" s="2">
        <v>0</v>
      </c>
      <c r="L34" s="2">
        <v>6036</v>
      </c>
    </row>
    <row r="35" spans="2:12" x14ac:dyDescent="0.25">
      <c r="C35" t="s">
        <v>44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2:12" x14ac:dyDescent="0.25">
      <c r="C36" t="s">
        <v>45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2:12" x14ac:dyDescent="0.25">
      <c r="C37" t="s">
        <v>46</v>
      </c>
      <c r="D37" s="2">
        <v>4160</v>
      </c>
      <c r="E37" s="2">
        <v>1000</v>
      </c>
      <c r="F37" s="2">
        <v>0</v>
      </c>
      <c r="G37" s="2">
        <v>0</v>
      </c>
      <c r="H37" s="2">
        <v>5160</v>
      </c>
      <c r="I37" s="2">
        <v>0</v>
      </c>
      <c r="J37" s="2">
        <v>0</v>
      </c>
      <c r="K37" s="2">
        <v>0</v>
      </c>
      <c r="L37" s="2">
        <v>5160</v>
      </c>
    </row>
    <row r="38" spans="2:12" x14ac:dyDescent="0.25">
      <c r="C38" t="s">
        <v>47</v>
      </c>
      <c r="D38" s="2">
        <v>844</v>
      </c>
      <c r="E38" s="2">
        <v>2000</v>
      </c>
      <c r="F38" s="2">
        <v>0</v>
      </c>
      <c r="G38" s="2">
        <v>0</v>
      </c>
      <c r="H38" s="2">
        <v>2844</v>
      </c>
      <c r="I38" s="2">
        <v>0</v>
      </c>
      <c r="J38" s="2">
        <v>0</v>
      </c>
      <c r="K38" s="2">
        <v>0</v>
      </c>
      <c r="L38" s="2">
        <v>2844</v>
      </c>
    </row>
    <row r="39" spans="2:12" x14ac:dyDescent="0.25">
      <c r="C39" t="s">
        <v>48</v>
      </c>
      <c r="D39" s="2">
        <v>0</v>
      </c>
      <c r="E39" s="2">
        <v>2500</v>
      </c>
      <c r="F39" s="2">
        <v>0</v>
      </c>
      <c r="G39" s="2">
        <v>0</v>
      </c>
      <c r="H39" s="2">
        <v>2500</v>
      </c>
      <c r="I39" s="2">
        <v>0</v>
      </c>
      <c r="J39" s="2">
        <v>0</v>
      </c>
      <c r="K39" s="2">
        <v>0</v>
      </c>
      <c r="L39" s="2">
        <v>2500</v>
      </c>
    </row>
    <row r="40" spans="2:12" x14ac:dyDescent="0.25">
      <c r="C40" t="s">
        <v>49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2:12" x14ac:dyDescent="0.25">
      <c r="B41" t="s">
        <v>57</v>
      </c>
      <c r="D41" s="2">
        <v>13041</v>
      </c>
      <c r="E41" s="2">
        <v>15000</v>
      </c>
      <c r="F41" s="2">
        <v>1884</v>
      </c>
      <c r="G41" s="2">
        <v>2500</v>
      </c>
      <c r="H41" s="2">
        <v>32425</v>
      </c>
      <c r="I41" s="2">
        <v>1133</v>
      </c>
      <c r="J41" s="2">
        <v>684</v>
      </c>
      <c r="K41" s="2">
        <v>1817</v>
      </c>
      <c r="L41" s="2">
        <v>34242</v>
      </c>
    </row>
    <row r="42" spans="2:12" x14ac:dyDescent="0.25">
      <c r="C42" t="s">
        <v>51</v>
      </c>
      <c r="D42" s="2">
        <v>7835</v>
      </c>
      <c r="E42" s="2">
        <v>2500</v>
      </c>
      <c r="F42" s="2">
        <v>0</v>
      </c>
      <c r="G42" s="2">
        <v>0</v>
      </c>
      <c r="H42" s="2">
        <v>10335</v>
      </c>
      <c r="I42" s="2">
        <v>0</v>
      </c>
      <c r="J42" s="2">
        <v>0</v>
      </c>
      <c r="K42" s="2">
        <v>0</v>
      </c>
      <c r="L42" s="2">
        <v>10335</v>
      </c>
    </row>
    <row r="43" spans="2:12" x14ac:dyDescent="0.25">
      <c r="C43" t="s">
        <v>52</v>
      </c>
      <c r="D43" s="2">
        <v>1649</v>
      </c>
      <c r="E43" s="2">
        <v>2500</v>
      </c>
      <c r="F43" s="2">
        <v>0</v>
      </c>
      <c r="G43" s="2">
        <v>0</v>
      </c>
      <c r="H43" s="2">
        <v>4149</v>
      </c>
      <c r="I43" s="2">
        <v>0</v>
      </c>
      <c r="J43" s="2">
        <v>0</v>
      </c>
      <c r="K43" s="2">
        <v>0</v>
      </c>
      <c r="L43" s="2">
        <v>4149</v>
      </c>
    </row>
    <row r="44" spans="2:12" x14ac:dyDescent="0.25">
      <c r="C44" t="s">
        <v>53</v>
      </c>
      <c r="D44" s="2">
        <v>3042</v>
      </c>
      <c r="E44" s="2">
        <v>2500</v>
      </c>
      <c r="F44" s="2">
        <v>0</v>
      </c>
      <c r="G44" s="2">
        <v>0</v>
      </c>
      <c r="H44" s="2">
        <v>5542</v>
      </c>
      <c r="I44" s="2">
        <v>10</v>
      </c>
      <c r="J44" s="2">
        <v>0</v>
      </c>
      <c r="K44" s="2">
        <v>10</v>
      </c>
      <c r="L44" s="2">
        <v>5552</v>
      </c>
    </row>
    <row r="45" spans="2:12" x14ac:dyDescent="0.25">
      <c r="C45" t="s">
        <v>54</v>
      </c>
      <c r="D45" s="2">
        <v>0</v>
      </c>
      <c r="E45" s="2">
        <v>2500</v>
      </c>
      <c r="F45" s="2">
        <v>0</v>
      </c>
      <c r="G45" s="2">
        <v>0</v>
      </c>
      <c r="H45" s="2">
        <v>2500</v>
      </c>
      <c r="I45" s="2">
        <v>85</v>
      </c>
      <c r="J45" s="2">
        <v>0</v>
      </c>
      <c r="K45" s="2">
        <v>85</v>
      </c>
      <c r="L45" s="2">
        <v>2585</v>
      </c>
    </row>
    <row r="46" spans="2:12" x14ac:dyDescent="0.25">
      <c r="C46" t="s">
        <v>16</v>
      </c>
      <c r="D46" s="2">
        <v>0</v>
      </c>
      <c r="E46" s="2">
        <v>2000</v>
      </c>
      <c r="F46" s="2">
        <v>0</v>
      </c>
      <c r="G46" s="2">
        <v>0</v>
      </c>
      <c r="H46" s="2">
        <v>2000</v>
      </c>
      <c r="I46" s="2">
        <v>122</v>
      </c>
      <c r="J46" s="2">
        <v>0</v>
      </c>
      <c r="K46" s="2">
        <v>122</v>
      </c>
      <c r="L46" s="2">
        <v>2122</v>
      </c>
    </row>
    <row r="47" spans="2:12" x14ac:dyDescent="0.25">
      <c r="C47" t="s">
        <v>55</v>
      </c>
      <c r="D47" s="2">
        <v>0</v>
      </c>
      <c r="E47" s="2">
        <v>2000</v>
      </c>
      <c r="F47" s="2">
        <v>0</v>
      </c>
      <c r="G47" s="2">
        <v>150</v>
      </c>
      <c r="H47" s="2">
        <v>2150</v>
      </c>
      <c r="I47" s="2">
        <v>85</v>
      </c>
      <c r="J47" s="2">
        <v>0</v>
      </c>
      <c r="K47" s="2">
        <v>85</v>
      </c>
      <c r="L47" s="2">
        <v>2235</v>
      </c>
    </row>
    <row r="48" spans="2:12" x14ac:dyDescent="0.25">
      <c r="C48" t="s">
        <v>44</v>
      </c>
      <c r="D48" s="2">
        <v>515</v>
      </c>
      <c r="E48" s="2">
        <v>1000</v>
      </c>
      <c r="F48" s="2">
        <v>0</v>
      </c>
      <c r="G48" s="2">
        <v>441</v>
      </c>
      <c r="H48" s="2">
        <v>1956</v>
      </c>
      <c r="I48" s="2">
        <v>35</v>
      </c>
      <c r="J48" s="2">
        <v>0</v>
      </c>
      <c r="K48" s="2">
        <v>35</v>
      </c>
      <c r="L48" s="2">
        <v>1991</v>
      </c>
    </row>
    <row r="49" spans="2:12" x14ac:dyDescent="0.25">
      <c r="C49" t="s">
        <v>45</v>
      </c>
      <c r="D49" s="2">
        <v>0</v>
      </c>
      <c r="E49" s="2">
        <v>0</v>
      </c>
      <c r="F49" s="2">
        <v>0</v>
      </c>
      <c r="G49" s="2">
        <v>305</v>
      </c>
      <c r="H49" s="2">
        <v>305</v>
      </c>
      <c r="I49" s="2">
        <v>203</v>
      </c>
      <c r="J49" s="2">
        <v>0</v>
      </c>
      <c r="K49" s="2">
        <v>203</v>
      </c>
      <c r="L49" s="2">
        <v>508</v>
      </c>
    </row>
    <row r="50" spans="2:12" x14ac:dyDescent="0.25">
      <c r="C50" t="s">
        <v>46</v>
      </c>
      <c r="D50" s="2">
        <v>0</v>
      </c>
      <c r="E50" s="2">
        <v>0</v>
      </c>
      <c r="F50" s="2">
        <v>0</v>
      </c>
      <c r="G50" s="2">
        <v>1025</v>
      </c>
      <c r="H50" s="2">
        <v>1025</v>
      </c>
      <c r="I50" s="2">
        <v>29</v>
      </c>
      <c r="J50" s="2">
        <v>267</v>
      </c>
      <c r="K50" s="2">
        <v>296</v>
      </c>
      <c r="L50" s="2">
        <v>1321</v>
      </c>
    </row>
    <row r="51" spans="2:12" x14ac:dyDescent="0.25">
      <c r="C51" t="s">
        <v>47</v>
      </c>
      <c r="D51" s="2">
        <v>0</v>
      </c>
      <c r="E51" s="2">
        <v>0</v>
      </c>
      <c r="F51" s="2">
        <v>173</v>
      </c>
      <c r="G51" s="2">
        <v>279</v>
      </c>
      <c r="H51" s="2">
        <v>452</v>
      </c>
      <c r="I51" s="2">
        <v>118</v>
      </c>
      <c r="J51" s="2">
        <v>259</v>
      </c>
      <c r="K51" s="2">
        <v>377</v>
      </c>
      <c r="L51" s="2">
        <v>829</v>
      </c>
    </row>
    <row r="52" spans="2:12" x14ac:dyDescent="0.25">
      <c r="C52" t="s">
        <v>48</v>
      </c>
      <c r="D52" s="2">
        <v>0</v>
      </c>
      <c r="E52" s="2">
        <v>0</v>
      </c>
      <c r="F52" s="2">
        <v>854</v>
      </c>
      <c r="G52" s="2">
        <v>300</v>
      </c>
      <c r="H52" s="2">
        <v>1154</v>
      </c>
      <c r="I52" s="2">
        <v>206</v>
      </c>
      <c r="J52" s="2">
        <v>158</v>
      </c>
      <c r="K52" s="2">
        <v>364</v>
      </c>
      <c r="L52" s="2">
        <v>1518</v>
      </c>
    </row>
    <row r="53" spans="2:12" x14ac:dyDescent="0.25">
      <c r="C53" t="s">
        <v>49</v>
      </c>
      <c r="D53" s="2">
        <v>0</v>
      </c>
      <c r="E53" s="2">
        <v>0</v>
      </c>
      <c r="F53" s="2">
        <v>857</v>
      </c>
      <c r="G53" s="2">
        <v>0</v>
      </c>
      <c r="H53" s="2">
        <v>857</v>
      </c>
      <c r="I53" s="2">
        <v>240</v>
      </c>
      <c r="J53" s="2">
        <v>0</v>
      </c>
      <c r="K53" s="2">
        <v>240</v>
      </c>
      <c r="L53" s="2">
        <v>1097</v>
      </c>
    </row>
    <row r="54" spans="2:12" x14ac:dyDescent="0.25">
      <c r="B54" t="s">
        <v>58</v>
      </c>
      <c r="D54" s="2">
        <v>0</v>
      </c>
      <c r="E54" s="2">
        <v>0</v>
      </c>
      <c r="F54" s="2">
        <v>4116</v>
      </c>
      <c r="G54" s="2">
        <v>0</v>
      </c>
      <c r="H54" s="2">
        <v>4116</v>
      </c>
      <c r="I54" s="2">
        <v>1692</v>
      </c>
      <c r="J54" s="2">
        <v>316</v>
      </c>
      <c r="K54" s="2">
        <v>2008</v>
      </c>
      <c r="L54" s="2">
        <v>6124</v>
      </c>
    </row>
    <row r="55" spans="2:12" x14ac:dyDescent="0.25">
      <c r="C55" t="s">
        <v>51</v>
      </c>
      <c r="D55" s="2">
        <v>0</v>
      </c>
      <c r="E55" s="2">
        <v>0</v>
      </c>
      <c r="F55" s="2">
        <v>936</v>
      </c>
      <c r="G55" s="2">
        <v>0</v>
      </c>
      <c r="H55" s="2">
        <v>936</v>
      </c>
      <c r="I55" s="2">
        <v>250</v>
      </c>
      <c r="J55" s="2">
        <v>0</v>
      </c>
      <c r="K55" s="2">
        <v>250</v>
      </c>
      <c r="L55" s="2">
        <v>1186</v>
      </c>
    </row>
    <row r="56" spans="2:12" x14ac:dyDescent="0.25">
      <c r="C56" t="s">
        <v>52</v>
      </c>
      <c r="D56" s="2">
        <v>0</v>
      </c>
      <c r="E56" s="2">
        <v>0</v>
      </c>
      <c r="F56" s="2">
        <v>514</v>
      </c>
      <c r="G56" s="2">
        <v>0</v>
      </c>
      <c r="H56" s="2">
        <v>514</v>
      </c>
      <c r="I56" s="2">
        <v>282</v>
      </c>
      <c r="J56" s="2">
        <v>0</v>
      </c>
      <c r="K56" s="2">
        <v>282</v>
      </c>
      <c r="L56" s="2">
        <v>796</v>
      </c>
    </row>
    <row r="57" spans="2:12" x14ac:dyDescent="0.25">
      <c r="C57" t="s">
        <v>53</v>
      </c>
      <c r="D57" s="2">
        <v>0</v>
      </c>
      <c r="E57" s="2">
        <v>0</v>
      </c>
      <c r="F57" s="2">
        <v>500</v>
      </c>
      <c r="G57" s="2">
        <v>0</v>
      </c>
      <c r="H57" s="2">
        <v>500</v>
      </c>
      <c r="I57" s="2">
        <v>308</v>
      </c>
      <c r="J57" s="2">
        <v>150</v>
      </c>
      <c r="K57" s="2">
        <v>458</v>
      </c>
      <c r="L57" s="2">
        <v>958</v>
      </c>
    </row>
    <row r="58" spans="2:12" x14ac:dyDescent="0.25">
      <c r="C58" t="s">
        <v>54</v>
      </c>
      <c r="D58" s="2">
        <v>0</v>
      </c>
      <c r="E58" s="2">
        <v>0</v>
      </c>
      <c r="F58" s="2">
        <v>938</v>
      </c>
      <c r="G58" s="2">
        <v>0</v>
      </c>
      <c r="H58" s="2">
        <v>938</v>
      </c>
      <c r="I58" s="2">
        <v>163</v>
      </c>
      <c r="J58" s="2">
        <v>166</v>
      </c>
      <c r="K58" s="2">
        <v>329</v>
      </c>
      <c r="L58" s="2">
        <v>1267</v>
      </c>
    </row>
    <row r="59" spans="2:12" x14ac:dyDescent="0.25">
      <c r="C59" t="s">
        <v>16</v>
      </c>
      <c r="D59" s="2">
        <v>0</v>
      </c>
      <c r="E59" s="2">
        <v>0</v>
      </c>
      <c r="F59" s="2">
        <v>288</v>
      </c>
      <c r="G59" s="2">
        <v>0</v>
      </c>
      <c r="H59" s="2">
        <v>288</v>
      </c>
      <c r="I59" s="2">
        <v>253</v>
      </c>
      <c r="J59" s="2">
        <v>0</v>
      </c>
      <c r="K59" s="2">
        <v>253</v>
      </c>
      <c r="L59" s="2">
        <v>541</v>
      </c>
    </row>
    <row r="60" spans="2:12" x14ac:dyDescent="0.25">
      <c r="C60" t="s">
        <v>55</v>
      </c>
      <c r="D60" s="2">
        <v>0</v>
      </c>
      <c r="E60" s="2">
        <v>0</v>
      </c>
      <c r="F60" s="2">
        <v>504</v>
      </c>
      <c r="G60" s="2">
        <v>0</v>
      </c>
      <c r="H60" s="2">
        <v>504</v>
      </c>
      <c r="I60" s="2">
        <v>239</v>
      </c>
      <c r="J60" s="2">
        <v>0</v>
      </c>
      <c r="K60" s="2">
        <v>239</v>
      </c>
      <c r="L60" s="2">
        <v>743</v>
      </c>
    </row>
    <row r="61" spans="2:12" x14ac:dyDescent="0.25">
      <c r="C61" t="s">
        <v>44</v>
      </c>
      <c r="D61" s="2">
        <v>0</v>
      </c>
      <c r="E61" s="2">
        <v>0</v>
      </c>
      <c r="F61" s="2">
        <v>172</v>
      </c>
      <c r="G61" s="2">
        <v>0</v>
      </c>
      <c r="H61" s="2">
        <v>172</v>
      </c>
      <c r="I61" s="2">
        <v>173</v>
      </c>
      <c r="J61" s="2">
        <v>0</v>
      </c>
      <c r="K61" s="2">
        <v>173</v>
      </c>
      <c r="L61" s="2">
        <v>345</v>
      </c>
    </row>
    <row r="62" spans="2:12" x14ac:dyDescent="0.25">
      <c r="C62" t="s">
        <v>45</v>
      </c>
      <c r="D62" s="2">
        <v>0</v>
      </c>
      <c r="E62" s="2">
        <v>0</v>
      </c>
      <c r="F62" s="2">
        <v>264</v>
      </c>
      <c r="G62" s="2">
        <v>0</v>
      </c>
      <c r="H62" s="2">
        <v>264</v>
      </c>
      <c r="I62" s="2">
        <v>24</v>
      </c>
      <c r="J62" s="2">
        <v>0</v>
      </c>
      <c r="K62" s="2">
        <v>24</v>
      </c>
      <c r="L62" s="2">
        <v>288</v>
      </c>
    </row>
    <row r="63" spans="2:12" x14ac:dyDescent="0.25">
      <c r="C63" t="s">
        <v>46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2:12" x14ac:dyDescent="0.25">
      <c r="C64" t="s">
        <v>47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2:12" x14ac:dyDescent="0.25">
      <c r="C65" t="s">
        <v>48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</row>
    <row r="66" spans="2:12" x14ac:dyDescent="0.25">
      <c r="C66" t="s">
        <v>49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2:12" x14ac:dyDescent="0.25">
      <c r="B67" t="s">
        <v>59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</row>
    <row r="68" spans="2:12" x14ac:dyDescent="0.25">
      <c r="C68" t="s">
        <v>51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</row>
    <row r="69" spans="2:12" x14ac:dyDescent="0.25">
      <c r="C69" t="s">
        <v>52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</row>
    <row r="70" spans="2:12" x14ac:dyDescent="0.25">
      <c r="C70" t="s">
        <v>53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2:12" x14ac:dyDescent="0.25">
      <c r="C71" t="s">
        <v>54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</row>
    <row r="72" spans="2:12" x14ac:dyDescent="0.25">
      <c r="C72" t="s">
        <v>16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2:12" x14ac:dyDescent="0.25">
      <c r="C73" t="s">
        <v>55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2:12" x14ac:dyDescent="0.25">
      <c r="C74" t="s">
        <v>44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2:12" x14ac:dyDescent="0.25">
      <c r="C75" t="s">
        <v>45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</row>
    <row r="76" spans="2:12" x14ac:dyDescent="0.25">
      <c r="B76" t="s">
        <v>35</v>
      </c>
      <c r="D76" s="2">
        <v>40630</v>
      </c>
      <c r="E76" s="2">
        <v>20500</v>
      </c>
      <c r="F76" s="2">
        <v>6000</v>
      </c>
      <c r="G76" s="2">
        <v>2500</v>
      </c>
      <c r="H76" s="2">
        <v>69630</v>
      </c>
      <c r="I76" s="2">
        <v>5000</v>
      </c>
      <c r="J76" s="2">
        <v>1000</v>
      </c>
      <c r="K76" s="2">
        <v>6000</v>
      </c>
      <c r="L76" s="2">
        <v>75630</v>
      </c>
    </row>
    <row r="81" spans="15:24" hidden="1" outlineLevel="1" x14ac:dyDescent="0.25"/>
    <row r="82" spans="15:24" hidden="1" outlineLevel="1" x14ac:dyDescent="0.25">
      <c r="O82" s="1" t="s">
        <v>38</v>
      </c>
      <c r="P82" s="1" t="s">
        <v>37</v>
      </c>
      <c r="Q82" s="1" t="s">
        <v>36</v>
      </c>
    </row>
    <row r="83" spans="15:24" hidden="1" outlineLevel="1" x14ac:dyDescent="0.25">
      <c r="P83" t="s">
        <v>1</v>
      </c>
      <c r="T83" t="s">
        <v>40</v>
      </c>
      <c r="U83" t="s">
        <v>2</v>
      </c>
      <c r="W83" t="s">
        <v>39</v>
      </c>
      <c r="X83" t="s">
        <v>35</v>
      </c>
    </row>
    <row r="84" spans="15:24" hidden="1" outlineLevel="1" x14ac:dyDescent="0.25">
      <c r="O84" s="1" t="s">
        <v>41</v>
      </c>
      <c r="P84" t="s">
        <v>4</v>
      </c>
      <c r="Q84" t="s">
        <v>5</v>
      </c>
      <c r="R84" t="s">
        <v>6</v>
      </c>
      <c r="S84" t="s">
        <v>7</v>
      </c>
      <c r="U84" t="s">
        <v>8</v>
      </c>
      <c r="V84" t="s">
        <v>22</v>
      </c>
    </row>
    <row r="85" spans="15:24" hidden="1" outlineLevel="1" x14ac:dyDescent="0.25">
      <c r="O85" t="s">
        <v>43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5:24" hidden="1" outlineLevel="1" x14ac:dyDescent="0.25">
      <c r="O86" t="s">
        <v>50</v>
      </c>
      <c r="P86">
        <v>1000</v>
      </c>
      <c r="Q86">
        <v>0</v>
      </c>
      <c r="R86">
        <v>0</v>
      </c>
      <c r="S86">
        <v>0</v>
      </c>
      <c r="T86">
        <v>1000</v>
      </c>
      <c r="U86">
        <v>925</v>
      </c>
      <c r="V86">
        <v>0</v>
      </c>
      <c r="W86">
        <v>925</v>
      </c>
      <c r="X86">
        <v>1925</v>
      </c>
    </row>
    <row r="87" spans="15:24" hidden="1" outlineLevel="1" x14ac:dyDescent="0.25">
      <c r="O87" t="s">
        <v>56</v>
      </c>
      <c r="P87">
        <v>26589</v>
      </c>
      <c r="Q87">
        <v>5500</v>
      </c>
      <c r="R87">
        <v>0</v>
      </c>
      <c r="S87">
        <v>0</v>
      </c>
      <c r="T87">
        <v>32089</v>
      </c>
      <c r="U87">
        <v>1250</v>
      </c>
      <c r="V87">
        <v>0</v>
      </c>
      <c r="W87">
        <v>1250</v>
      </c>
      <c r="X87">
        <v>33339</v>
      </c>
    </row>
    <row r="88" spans="15:24" hidden="1" outlineLevel="1" x14ac:dyDescent="0.25">
      <c r="O88" t="s">
        <v>57</v>
      </c>
      <c r="P88">
        <v>13041</v>
      </c>
      <c r="Q88">
        <v>15000</v>
      </c>
      <c r="R88">
        <v>1884</v>
      </c>
      <c r="S88">
        <v>2500</v>
      </c>
      <c r="T88">
        <v>32425</v>
      </c>
      <c r="U88">
        <v>1133</v>
      </c>
      <c r="V88">
        <v>684</v>
      </c>
      <c r="W88">
        <v>1817</v>
      </c>
      <c r="X88">
        <v>34242</v>
      </c>
    </row>
    <row r="89" spans="15:24" hidden="1" outlineLevel="1" x14ac:dyDescent="0.25">
      <c r="O89" t="s">
        <v>58</v>
      </c>
      <c r="P89">
        <v>0</v>
      </c>
      <c r="Q89">
        <v>0</v>
      </c>
      <c r="R89">
        <v>4116</v>
      </c>
      <c r="S89">
        <v>0</v>
      </c>
      <c r="T89">
        <v>4116</v>
      </c>
      <c r="U89">
        <v>1692</v>
      </c>
      <c r="V89">
        <v>316</v>
      </c>
      <c r="W89">
        <v>2008</v>
      </c>
      <c r="X89">
        <v>6124</v>
      </c>
    </row>
    <row r="90" spans="15:24" hidden="1" outlineLevel="1" x14ac:dyDescent="0.25">
      <c r="O90" t="s">
        <v>59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5:24" hidden="1" outlineLevel="1" x14ac:dyDescent="0.25">
      <c r="O91" t="s">
        <v>35</v>
      </c>
      <c r="P91">
        <v>40630</v>
      </c>
      <c r="Q91">
        <v>20500</v>
      </c>
      <c r="R91">
        <v>6000</v>
      </c>
      <c r="S91">
        <v>2500</v>
      </c>
      <c r="T91">
        <v>69630</v>
      </c>
      <c r="U91">
        <v>5000</v>
      </c>
      <c r="V91">
        <v>1000</v>
      </c>
      <c r="W91">
        <v>6000</v>
      </c>
      <c r="X91">
        <v>75630</v>
      </c>
    </row>
    <row r="92" spans="15:24" hidden="1" outlineLevel="1" x14ac:dyDescent="0.25"/>
    <row r="93" spans="15:24" ht="14.4" collapsed="1" x14ac:dyDescent="0.3">
      <c r="O93" s="14" t="s">
        <v>61</v>
      </c>
    </row>
    <row r="95" spans="15:24" x14ac:dyDescent="0.25">
      <c r="O95" s="6" t="s">
        <v>60</v>
      </c>
      <c r="P95" s="5" t="str">
        <f t="shared" ref="P95:X95" si="0">P82</f>
        <v>Type</v>
      </c>
      <c r="Q95" s="5" t="str">
        <f t="shared" si="0"/>
        <v>Mark</v>
      </c>
      <c r="R95" s="5">
        <f t="shared" si="0"/>
        <v>0</v>
      </c>
      <c r="S95" s="5">
        <f t="shared" si="0"/>
        <v>0</v>
      </c>
      <c r="T95" s="5">
        <f t="shared" si="0"/>
        <v>0</v>
      </c>
      <c r="U95" s="5">
        <f t="shared" si="0"/>
        <v>0</v>
      </c>
      <c r="V95" s="5">
        <f t="shared" si="0"/>
        <v>0</v>
      </c>
      <c r="W95" s="5">
        <f t="shared" si="0"/>
        <v>0</v>
      </c>
      <c r="X95" s="5">
        <f t="shared" si="0"/>
        <v>0</v>
      </c>
    </row>
    <row r="96" spans="15:24" x14ac:dyDescent="0.25">
      <c r="O96" s="6">
        <f t="shared" ref="O96" si="1">O83</f>
        <v>0</v>
      </c>
      <c r="P96" s="9" t="str">
        <f t="shared" ref="P96:P104" si="2">T83</f>
        <v>SURFACE CRAFT Total</v>
      </c>
      <c r="Q96" s="10" t="str">
        <f t="shared" ref="Q96:T104" si="3">P83</f>
        <v>SURFACE CRAFT</v>
      </c>
      <c r="R96" s="10">
        <f t="shared" si="3"/>
        <v>0</v>
      </c>
      <c r="S96" s="10">
        <f t="shared" si="3"/>
        <v>0</v>
      </c>
      <c r="T96" s="9">
        <f t="shared" si="3"/>
        <v>0</v>
      </c>
      <c r="U96" s="10" t="str">
        <f t="shared" ref="U96:U104" si="4">W83</f>
        <v>SUBMARINE Total</v>
      </c>
      <c r="V96" s="10" t="str">
        <f t="shared" ref="V96:W104" si="5">U83</f>
        <v>SUBMARINE</v>
      </c>
      <c r="W96" s="10">
        <f t="shared" si="5"/>
        <v>0</v>
      </c>
    </row>
    <row r="97" spans="15:23" ht="13.8" thickBot="1" x14ac:dyDescent="0.3">
      <c r="O97" s="8" t="str">
        <f t="shared" ref="O97" si="6">O84</f>
        <v>Date (Year)</v>
      </c>
      <c r="P97" s="8">
        <f t="shared" si="2"/>
        <v>0</v>
      </c>
      <c r="Q97" s="7" t="str">
        <f t="shared" si="3"/>
        <v>Mark 6</v>
      </c>
      <c r="R97" s="7" t="str">
        <f t="shared" si="3"/>
        <v>Mark 16</v>
      </c>
      <c r="S97" s="7" t="str">
        <f t="shared" si="3"/>
        <v>Mark 18</v>
      </c>
      <c r="T97" s="8" t="str">
        <f t="shared" si="3"/>
        <v>Mark 23</v>
      </c>
      <c r="U97" s="7">
        <f t="shared" si="4"/>
        <v>0</v>
      </c>
      <c r="V97" s="7" t="str">
        <f t="shared" si="5"/>
        <v>Mark 12</v>
      </c>
      <c r="W97" s="7" t="str">
        <f t="shared" si="5"/>
        <v>Mark 10-3</v>
      </c>
    </row>
    <row r="98" spans="15:23" ht="13.8" thickTop="1" x14ac:dyDescent="0.25">
      <c r="O98" s="3" t="str">
        <f t="shared" ref="O98" si="7">O85</f>
        <v>1940</v>
      </c>
      <c r="P98" s="3">
        <f t="shared" si="2"/>
        <v>0</v>
      </c>
      <c r="Q98">
        <f t="shared" si="3"/>
        <v>0</v>
      </c>
      <c r="R98">
        <f t="shared" si="3"/>
        <v>0</v>
      </c>
      <c r="S98">
        <f t="shared" si="3"/>
        <v>0</v>
      </c>
      <c r="T98" s="3">
        <f t="shared" si="3"/>
        <v>0</v>
      </c>
      <c r="U98">
        <f t="shared" si="4"/>
        <v>0</v>
      </c>
      <c r="V98">
        <f t="shared" si="5"/>
        <v>0</v>
      </c>
      <c r="W98">
        <f t="shared" si="5"/>
        <v>0</v>
      </c>
    </row>
    <row r="99" spans="15:23" x14ac:dyDescent="0.25">
      <c r="O99" s="3" t="str">
        <f t="shared" ref="O99" si="8">O86</f>
        <v>1941</v>
      </c>
      <c r="P99" s="3">
        <f t="shared" si="2"/>
        <v>1000</v>
      </c>
      <c r="Q99">
        <f t="shared" si="3"/>
        <v>1000</v>
      </c>
      <c r="R99">
        <f t="shared" si="3"/>
        <v>0</v>
      </c>
      <c r="S99">
        <f t="shared" si="3"/>
        <v>0</v>
      </c>
      <c r="T99" s="3">
        <f t="shared" si="3"/>
        <v>0</v>
      </c>
      <c r="U99">
        <f t="shared" si="4"/>
        <v>925</v>
      </c>
      <c r="V99">
        <f t="shared" si="5"/>
        <v>925</v>
      </c>
      <c r="W99">
        <f t="shared" si="5"/>
        <v>0</v>
      </c>
    </row>
    <row r="100" spans="15:23" x14ac:dyDescent="0.25">
      <c r="O100" s="3" t="str">
        <f t="shared" ref="O100" si="9">O87</f>
        <v>1942</v>
      </c>
      <c r="P100" s="3">
        <f t="shared" si="2"/>
        <v>32089</v>
      </c>
      <c r="Q100">
        <f t="shared" si="3"/>
        <v>26589</v>
      </c>
      <c r="R100">
        <f t="shared" si="3"/>
        <v>5500</v>
      </c>
      <c r="S100">
        <f t="shared" si="3"/>
        <v>0</v>
      </c>
      <c r="T100" s="3">
        <f t="shared" si="3"/>
        <v>0</v>
      </c>
      <c r="U100">
        <f t="shared" si="4"/>
        <v>1250</v>
      </c>
      <c r="V100">
        <f t="shared" si="5"/>
        <v>1250</v>
      </c>
      <c r="W100">
        <f t="shared" si="5"/>
        <v>0</v>
      </c>
    </row>
    <row r="101" spans="15:23" x14ac:dyDescent="0.25">
      <c r="O101" s="3" t="str">
        <f t="shared" ref="O101" si="10">O88</f>
        <v>1943</v>
      </c>
      <c r="P101" s="3">
        <f t="shared" si="2"/>
        <v>32425</v>
      </c>
      <c r="Q101">
        <f t="shared" si="3"/>
        <v>13041</v>
      </c>
      <c r="R101">
        <f t="shared" si="3"/>
        <v>15000</v>
      </c>
      <c r="S101">
        <f t="shared" si="3"/>
        <v>1884</v>
      </c>
      <c r="T101" s="3">
        <f t="shared" si="3"/>
        <v>2500</v>
      </c>
      <c r="U101">
        <f t="shared" si="4"/>
        <v>1817</v>
      </c>
      <c r="V101">
        <f t="shared" si="5"/>
        <v>1133</v>
      </c>
      <c r="W101">
        <f t="shared" si="5"/>
        <v>684</v>
      </c>
    </row>
    <row r="102" spans="15:23" x14ac:dyDescent="0.25">
      <c r="O102" s="3" t="str">
        <f t="shared" ref="O102" si="11">O89</f>
        <v>1944</v>
      </c>
      <c r="P102" s="3">
        <f t="shared" si="2"/>
        <v>4116</v>
      </c>
      <c r="Q102">
        <f t="shared" si="3"/>
        <v>0</v>
      </c>
      <c r="R102">
        <f t="shared" si="3"/>
        <v>0</v>
      </c>
      <c r="S102">
        <f t="shared" si="3"/>
        <v>4116</v>
      </c>
      <c r="T102" s="3">
        <f t="shared" si="3"/>
        <v>0</v>
      </c>
      <c r="U102">
        <f t="shared" si="4"/>
        <v>2008</v>
      </c>
      <c r="V102">
        <f t="shared" si="5"/>
        <v>1692</v>
      </c>
      <c r="W102">
        <f t="shared" si="5"/>
        <v>316</v>
      </c>
    </row>
    <row r="103" spans="15:23" ht="13.8" thickBot="1" x14ac:dyDescent="0.3">
      <c r="O103" s="11" t="str">
        <f t="shared" ref="O103" si="12">O90</f>
        <v>1945</v>
      </c>
      <c r="P103" s="11">
        <f t="shared" si="2"/>
        <v>0</v>
      </c>
      <c r="Q103" s="4">
        <f t="shared" si="3"/>
        <v>0</v>
      </c>
      <c r="R103" s="4">
        <f t="shared" si="3"/>
        <v>0</v>
      </c>
      <c r="S103" s="4">
        <f t="shared" si="3"/>
        <v>0</v>
      </c>
      <c r="T103" s="11">
        <f t="shared" si="3"/>
        <v>0</v>
      </c>
      <c r="U103" s="4">
        <f t="shared" si="4"/>
        <v>0</v>
      </c>
      <c r="V103" s="4">
        <f t="shared" si="5"/>
        <v>0</v>
      </c>
      <c r="W103" s="11">
        <f t="shared" si="5"/>
        <v>0</v>
      </c>
    </row>
    <row r="104" spans="15:23" ht="13.8" thickTop="1" x14ac:dyDescent="0.25">
      <c r="O104" s="12" t="str">
        <f t="shared" ref="O104" si="13">O91</f>
        <v>Grand Total</v>
      </c>
      <c r="P104" s="12">
        <f t="shared" si="2"/>
        <v>69630</v>
      </c>
      <c r="Q104" s="13">
        <f t="shared" si="3"/>
        <v>40630</v>
      </c>
      <c r="R104" s="13">
        <f t="shared" si="3"/>
        <v>20500</v>
      </c>
      <c r="S104" s="13">
        <f t="shared" si="3"/>
        <v>6000</v>
      </c>
      <c r="T104" s="12">
        <f t="shared" si="3"/>
        <v>2500</v>
      </c>
      <c r="U104" s="13">
        <f t="shared" si="4"/>
        <v>6000</v>
      </c>
      <c r="V104" s="13">
        <f t="shared" si="5"/>
        <v>5000</v>
      </c>
      <c r="W104" s="13">
        <f t="shared" si="5"/>
        <v>1000</v>
      </c>
    </row>
    <row r="105" spans="15:23" x14ac:dyDescent="0.25">
      <c r="T105" s="3"/>
    </row>
  </sheetData>
  <conditionalFormatting sqref="O98:W103">
    <cfRule type="expression" dxfId="0" priority="1">
      <formula>MOD(ROW(O98)-ROW($O$97),2)</formula>
    </cfRule>
  </conditionalFormatting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0403-5943-4397-A9E4-651F0B4CCADE}">
  <dimension ref="A1:D373"/>
  <sheetViews>
    <sheetView showFormulas="1" workbookViewId="0">
      <selection activeCell="F118" sqref="F118"/>
    </sheetView>
  </sheetViews>
  <sheetFormatPr defaultRowHeight="13.2" x14ac:dyDescent="0.25"/>
  <cols>
    <col min="1" max="1" width="9" bestFit="1" customWidth="1"/>
    <col min="2" max="2" width="14.109375" bestFit="1" customWidth="1"/>
    <col min="3" max="3" width="10" bestFit="1" customWidth="1"/>
    <col min="4" max="4" width="8.21875" bestFit="1" customWidth="1"/>
  </cols>
  <sheetData>
    <row r="1" spans="1:4" x14ac:dyDescent="0.25">
      <c r="A1" t="s">
        <v>75</v>
      </c>
      <c r="B1" t="s">
        <v>37</v>
      </c>
      <c r="C1" t="s">
        <v>36</v>
      </c>
      <c r="D1" t="s">
        <v>76</v>
      </c>
    </row>
    <row r="2" spans="1:4" x14ac:dyDescent="0.25">
      <c r="A2" s="19">
        <v>14793</v>
      </c>
      <c r="B2" t="s">
        <v>1</v>
      </c>
      <c r="C2" t="s">
        <v>4</v>
      </c>
      <c r="D2">
        <v>0</v>
      </c>
    </row>
    <row r="3" spans="1:4" x14ac:dyDescent="0.25">
      <c r="A3" s="19">
        <v>14793</v>
      </c>
      <c r="B3" t="s">
        <v>1</v>
      </c>
      <c r="C3" t="s">
        <v>5</v>
      </c>
      <c r="D3">
        <v>0</v>
      </c>
    </row>
    <row r="4" spans="1:4" x14ac:dyDescent="0.25">
      <c r="A4" s="19">
        <v>14793</v>
      </c>
      <c r="B4" t="s">
        <v>1</v>
      </c>
      <c r="C4" t="s">
        <v>6</v>
      </c>
      <c r="D4">
        <v>0</v>
      </c>
    </row>
    <row r="5" spans="1:4" x14ac:dyDescent="0.25">
      <c r="A5" s="19">
        <v>14793</v>
      </c>
      <c r="B5" t="s">
        <v>1</v>
      </c>
      <c r="C5" t="s">
        <v>7</v>
      </c>
      <c r="D5">
        <v>0</v>
      </c>
    </row>
    <row r="6" spans="1:4" x14ac:dyDescent="0.25">
      <c r="A6" s="19">
        <v>14824</v>
      </c>
      <c r="B6" t="s">
        <v>1</v>
      </c>
      <c r="C6" t="s">
        <v>4</v>
      </c>
      <c r="D6">
        <v>0</v>
      </c>
    </row>
    <row r="7" spans="1:4" x14ac:dyDescent="0.25">
      <c r="A7" s="19">
        <v>14824</v>
      </c>
      <c r="B7" t="s">
        <v>1</v>
      </c>
      <c r="C7" t="s">
        <v>5</v>
      </c>
      <c r="D7">
        <v>0</v>
      </c>
    </row>
    <row r="8" spans="1:4" x14ac:dyDescent="0.25">
      <c r="A8" s="19">
        <v>14824</v>
      </c>
      <c r="B8" t="s">
        <v>1</v>
      </c>
      <c r="C8" t="s">
        <v>6</v>
      </c>
      <c r="D8">
        <v>0</v>
      </c>
    </row>
    <row r="9" spans="1:4" x14ac:dyDescent="0.25">
      <c r="A9" s="19">
        <v>14824</v>
      </c>
      <c r="B9" t="s">
        <v>1</v>
      </c>
      <c r="C9" t="s">
        <v>7</v>
      </c>
      <c r="D9">
        <v>0</v>
      </c>
    </row>
    <row r="10" spans="1:4" x14ac:dyDescent="0.25">
      <c r="A10" s="19">
        <v>14855</v>
      </c>
      <c r="B10" t="s">
        <v>1</v>
      </c>
      <c r="C10" t="s">
        <v>4</v>
      </c>
      <c r="D10">
        <v>0</v>
      </c>
    </row>
    <row r="11" spans="1:4" x14ac:dyDescent="0.25">
      <c r="A11" s="19">
        <v>14855</v>
      </c>
      <c r="B11" t="s">
        <v>1</v>
      </c>
      <c r="C11" t="s">
        <v>5</v>
      </c>
      <c r="D11">
        <v>0</v>
      </c>
    </row>
    <row r="12" spans="1:4" x14ac:dyDescent="0.25">
      <c r="A12" s="19">
        <v>14855</v>
      </c>
      <c r="B12" t="s">
        <v>1</v>
      </c>
      <c r="C12" t="s">
        <v>6</v>
      </c>
      <c r="D12">
        <v>0</v>
      </c>
    </row>
    <row r="13" spans="1:4" x14ac:dyDescent="0.25">
      <c r="A13" s="19">
        <v>14855</v>
      </c>
      <c r="B13" t="s">
        <v>1</v>
      </c>
      <c r="C13" t="s">
        <v>7</v>
      </c>
      <c r="D13">
        <v>0</v>
      </c>
    </row>
    <row r="14" spans="1:4" x14ac:dyDescent="0.25">
      <c r="A14" s="19">
        <v>14885</v>
      </c>
      <c r="B14" t="s">
        <v>1</v>
      </c>
      <c r="C14" t="s">
        <v>4</v>
      </c>
      <c r="D14">
        <v>0</v>
      </c>
    </row>
    <row r="15" spans="1:4" x14ac:dyDescent="0.25">
      <c r="A15" s="19">
        <v>14885</v>
      </c>
      <c r="B15" t="s">
        <v>1</v>
      </c>
      <c r="C15" t="s">
        <v>5</v>
      </c>
      <c r="D15">
        <v>0</v>
      </c>
    </row>
    <row r="16" spans="1:4" x14ac:dyDescent="0.25">
      <c r="A16" s="19">
        <v>14885</v>
      </c>
      <c r="B16" t="s">
        <v>1</v>
      </c>
      <c r="C16" t="s">
        <v>6</v>
      </c>
      <c r="D16">
        <v>0</v>
      </c>
    </row>
    <row r="17" spans="1:4" x14ac:dyDescent="0.25">
      <c r="A17" s="19">
        <v>14885</v>
      </c>
      <c r="B17" t="s">
        <v>1</v>
      </c>
      <c r="C17" t="s">
        <v>7</v>
      </c>
      <c r="D17">
        <v>0</v>
      </c>
    </row>
    <row r="18" spans="1:4" x14ac:dyDescent="0.25">
      <c r="A18" s="19">
        <v>14916</v>
      </c>
      <c r="B18" t="s">
        <v>1</v>
      </c>
      <c r="C18" t="s">
        <v>4</v>
      </c>
      <c r="D18">
        <v>0</v>
      </c>
    </row>
    <row r="19" spans="1:4" x14ac:dyDescent="0.25">
      <c r="A19" s="19">
        <v>14916</v>
      </c>
      <c r="B19" t="s">
        <v>1</v>
      </c>
      <c r="C19" t="s">
        <v>5</v>
      </c>
      <c r="D19">
        <v>0</v>
      </c>
    </row>
    <row r="20" spans="1:4" x14ac:dyDescent="0.25">
      <c r="A20" s="19">
        <v>14916</v>
      </c>
      <c r="B20" t="s">
        <v>1</v>
      </c>
      <c r="C20" t="s">
        <v>6</v>
      </c>
      <c r="D20">
        <v>0</v>
      </c>
    </row>
    <row r="21" spans="1:4" x14ac:dyDescent="0.25">
      <c r="A21" s="19">
        <v>14916</v>
      </c>
      <c r="B21" t="s">
        <v>1</v>
      </c>
      <c r="C21" t="s">
        <v>7</v>
      </c>
      <c r="D21">
        <v>0</v>
      </c>
    </row>
    <row r="22" spans="1:4" x14ac:dyDescent="0.25">
      <c r="A22" s="19">
        <v>14946</v>
      </c>
      <c r="B22" t="s">
        <v>1</v>
      </c>
      <c r="C22" t="s">
        <v>4</v>
      </c>
      <c r="D22">
        <v>0</v>
      </c>
    </row>
    <row r="23" spans="1:4" x14ac:dyDescent="0.25">
      <c r="A23" s="19">
        <v>14946</v>
      </c>
      <c r="B23" t="s">
        <v>1</v>
      </c>
      <c r="C23" t="s">
        <v>5</v>
      </c>
      <c r="D23">
        <v>0</v>
      </c>
    </row>
    <row r="24" spans="1:4" x14ac:dyDescent="0.25">
      <c r="A24" s="19">
        <v>14946</v>
      </c>
      <c r="B24" t="s">
        <v>1</v>
      </c>
      <c r="C24" t="s">
        <v>6</v>
      </c>
      <c r="D24">
        <v>0</v>
      </c>
    </row>
    <row r="25" spans="1:4" x14ac:dyDescent="0.25">
      <c r="A25" s="19">
        <v>14946</v>
      </c>
      <c r="B25" t="s">
        <v>1</v>
      </c>
      <c r="C25" t="s">
        <v>7</v>
      </c>
      <c r="D25">
        <v>0</v>
      </c>
    </row>
    <row r="26" spans="1:4" x14ac:dyDescent="0.25">
      <c r="A26" s="19">
        <v>14977</v>
      </c>
      <c r="B26" t="s">
        <v>1</v>
      </c>
      <c r="C26" t="s">
        <v>4</v>
      </c>
      <c r="D26">
        <v>0</v>
      </c>
    </row>
    <row r="27" spans="1:4" x14ac:dyDescent="0.25">
      <c r="A27" s="19">
        <v>14977</v>
      </c>
      <c r="B27" t="s">
        <v>1</v>
      </c>
      <c r="C27" t="s">
        <v>5</v>
      </c>
      <c r="D27">
        <v>0</v>
      </c>
    </row>
    <row r="28" spans="1:4" x14ac:dyDescent="0.25">
      <c r="A28" s="19">
        <v>14977</v>
      </c>
      <c r="B28" t="s">
        <v>1</v>
      </c>
      <c r="C28" t="s">
        <v>6</v>
      </c>
      <c r="D28">
        <v>0</v>
      </c>
    </row>
    <row r="29" spans="1:4" x14ac:dyDescent="0.25">
      <c r="A29" s="19">
        <v>14977</v>
      </c>
      <c r="B29" t="s">
        <v>1</v>
      </c>
      <c r="C29" t="s">
        <v>7</v>
      </c>
      <c r="D29">
        <v>0</v>
      </c>
    </row>
    <row r="30" spans="1:4" x14ac:dyDescent="0.25">
      <c r="A30" s="19">
        <v>15008</v>
      </c>
      <c r="B30" t="s">
        <v>1</v>
      </c>
      <c r="C30" t="s">
        <v>4</v>
      </c>
      <c r="D30">
        <v>0</v>
      </c>
    </row>
    <row r="31" spans="1:4" x14ac:dyDescent="0.25">
      <c r="A31" s="19">
        <v>15008</v>
      </c>
      <c r="B31" t="s">
        <v>1</v>
      </c>
      <c r="C31" t="s">
        <v>5</v>
      </c>
      <c r="D31">
        <v>0</v>
      </c>
    </row>
    <row r="32" spans="1:4" x14ac:dyDescent="0.25">
      <c r="A32" s="19">
        <v>15008</v>
      </c>
      <c r="B32" t="s">
        <v>1</v>
      </c>
      <c r="C32" t="s">
        <v>6</v>
      </c>
      <c r="D32">
        <v>0</v>
      </c>
    </row>
    <row r="33" spans="1:4" x14ac:dyDescent="0.25">
      <c r="A33" s="19">
        <v>15008</v>
      </c>
      <c r="B33" t="s">
        <v>1</v>
      </c>
      <c r="C33" t="s">
        <v>7</v>
      </c>
      <c r="D33">
        <v>0</v>
      </c>
    </row>
    <row r="34" spans="1:4" x14ac:dyDescent="0.25">
      <c r="A34" s="19">
        <v>15036</v>
      </c>
      <c r="B34" t="s">
        <v>1</v>
      </c>
      <c r="C34" t="s">
        <v>4</v>
      </c>
      <c r="D34">
        <v>0</v>
      </c>
    </row>
    <row r="35" spans="1:4" x14ac:dyDescent="0.25">
      <c r="A35" s="19">
        <v>15036</v>
      </c>
      <c r="B35" t="s">
        <v>1</v>
      </c>
      <c r="C35" t="s">
        <v>5</v>
      </c>
      <c r="D35">
        <v>0</v>
      </c>
    </row>
    <row r="36" spans="1:4" x14ac:dyDescent="0.25">
      <c r="A36" s="19">
        <v>15036</v>
      </c>
      <c r="B36" t="s">
        <v>1</v>
      </c>
      <c r="C36" t="s">
        <v>6</v>
      </c>
      <c r="D36">
        <v>0</v>
      </c>
    </row>
    <row r="37" spans="1:4" x14ac:dyDescent="0.25">
      <c r="A37" s="19">
        <v>15036</v>
      </c>
      <c r="B37" t="s">
        <v>1</v>
      </c>
      <c r="C37" t="s">
        <v>7</v>
      </c>
      <c r="D37">
        <v>0</v>
      </c>
    </row>
    <row r="38" spans="1:4" x14ac:dyDescent="0.25">
      <c r="A38" s="19">
        <v>15067</v>
      </c>
      <c r="B38" t="s">
        <v>1</v>
      </c>
      <c r="C38" t="s">
        <v>4</v>
      </c>
      <c r="D38">
        <v>0</v>
      </c>
    </row>
    <row r="39" spans="1:4" x14ac:dyDescent="0.25">
      <c r="A39" s="19">
        <v>15067</v>
      </c>
      <c r="B39" t="s">
        <v>1</v>
      </c>
      <c r="C39" t="s">
        <v>5</v>
      </c>
      <c r="D39">
        <v>0</v>
      </c>
    </row>
    <row r="40" spans="1:4" x14ac:dyDescent="0.25">
      <c r="A40" s="19">
        <v>15067</v>
      </c>
      <c r="B40" t="s">
        <v>1</v>
      </c>
      <c r="C40" t="s">
        <v>6</v>
      </c>
      <c r="D40">
        <v>0</v>
      </c>
    </row>
    <row r="41" spans="1:4" x14ac:dyDescent="0.25">
      <c r="A41" s="19">
        <v>15067</v>
      </c>
      <c r="B41" t="s">
        <v>1</v>
      </c>
      <c r="C41" t="s">
        <v>7</v>
      </c>
      <c r="D41">
        <v>0</v>
      </c>
    </row>
    <row r="42" spans="1:4" x14ac:dyDescent="0.25">
      <c r="A42" s="19">
        <v>15097</v>
      </c>
      <c r="B42" t="s">
        <v>1</v>
      </c>
      <c r="C42" t="s">
        <v>4</v>
      </c>
      <c r="D42">
        <v>0</v>
      </c>
    </row>
    <row r="43" spans="1:4" x14ac:dyDescent="0.25">
      <c r="A43" s="19">
        <v>15097</v>
      </c>
      <c r="B43" t="s">
        <v>1</v>
      </c>
      <c r="C43" t="s">
        <v>5</v>
      </c>
      <c r="D43">
        <v>0</v>
      </c>
    </row>
    <row r="44" spans="1:4" x14ac:dyDescent="0.25">
      <c r="A44" s="19">
        <v>15097</v>
      </c>
      <c r="B44" t="s">
        <v>1</v>
      </c>
      <c r="C44" t="s">
        <v>6</v>
      </c>
      <c r="D44">
        <v>0</v>
      </c>
    </row>
    <row r="45" spans="1:4" x14ac:dyDescent="0.25">
      <c r="A45" s="19">
        <v>15097</v>
      </c>
      <c r="B45" t="s">
        <v>1</v>
      </c>
      <c r="C45" t="s">
        <v>7</v>
      </c>
      <c r="D45">
        <v>0</v>
      </c>
    </row>
    <row r="46" spans="1:4" x14ac:dyDescent="0.25">
      <c r="A46" s="19">
        <v>15128</v>
      </c>
      <c r="B46" t="s">
        <v>1</v>
      </c>
      <c r="C46" t="s">
        <v>4</v>
      </c>
      <c r="D46">
        <v>0</v>
      </c>
    </row>
    <row r="47" spans="1:4" x14ac:dyDescent="0.25">
      <c r="A47" s="19">
        <v>15128</v>
      </c>
      <c r="B47" t="s">
        <v>1</v>
      </c>
      <c r="C47" t="s">
        <v>5</v>
      </c>
      <c r="D47">
        <v>0</v>
      </c>
    </row>
    <row r="48" spans="1:4" x14ac:dyDescent="0.25">
      <c r="A48" s="19">
        <v>15128</v>
      </c>
      <c r="B48" t="s">
        <v>1</v>
      </c>
      <c r="C48" t="s">
        <v>6</v>
      </c>
      <c r="D48">
        <v>0</v>
      </c>
    </row>
    <row r="49" spans="1:4" x14ac:dyDescent="0.25">
      <c r="A49" s="19">
        <v>15128</v>
      </c>
      <c r="B49" t="s">
        <v>1</v>
      </c>
      <c r="C49" t="s">
        <v>7</v>
      </c>
      <c r="D49">
        <v>0</v>
      </c>
    </row>
    <row r="50" spans="1:4" x14ac:dyDescent="0.25">
      <c r="A50" s="19">
        <v>15158</v>
      </c>
      <c r="B50" t="s">
        <v>1</v>
      </c>
      <c r="C50" t="s">
        <v>4</v>
      </c>
      <c r="D50">
        <v>0</v>
      </c>
    </row>
    <row r="51" spans="1:4" x14ac:dyDescent="0.25">
      <c r="A51" s="19">
        <v>15158</v>
      </c>
      <c r="B51" t="s">
        <v>1</v>
      </c>
      <c r="C51" t="s">
        <v>5</v>
      </c>
      <c r="D51">
        <v>0</v>
      </c>
    </row>
    <row r="52" spans="1:4" x14ac:dyDescent="0.25">
      <c r="A52" s="19">
        <v>15158</v>
      </c>
      <c r="B52" t="s">
        <v>1</v>
      </c>
      <c r="C52" t="s">
        <v>6</v>
      </c>
      <c r="D52">
        <v>0</v>
      </c>
    </row>
    <row r="53" spans="1:4" x14ac:dyDescent="0.25">
      <c r="A53" s="19">
        <v>15158</v>
      </c>
      <c r="B53" t="s">
        <v>1</v>
      </c>
      <c r="C53" t="s">
        <v>7</v>
      </c>
      <c r="D53">
        <v>0</v>
      </c>
    </row>
    <row r="54" spans="1:4" x14ac:dyDescent="0.25">
      <c r="A54" s="19">
        <v>15189</v>
      </c>
      <c r="B54" t="s">
        <v>1</v>
      </c>
      <c r="C54" t="s">
        <v>4</v>
      </c>
      <c r="D54">
        <v>0</v>
      </c>
    </row>
    <row r="55" spans="1:4" x14ac:dyDescent="0.25">
      <c r="A55" s="19">
        <v>15189</v>
      </c>
      <c r="B55" t="s">
        <v>1</v>
      </c>
      <c r="C55" t="s">
        <v>5</v>
      </c>
      <c r="D55">
        <v>0</v>
      </c>
    </row>
    <row r="56" spans="1:4" x14ac:dyDescent="0.25">
      <c r="A56" s="19">
        <v>15189</v>
      </c>
      <c r="B56" t="s">
        <v>1</v>
      </c>
      <c r="C56" t="s">
        <v>6</v>
      </c>
      <c r="D56">
        <v>0</v>
      </c>
    </row>
    <row r="57" spans="1:4" x14ac:dyDescent="0.25">
      <c r="A57" s="19">
        <v>15189</v>
      </c>
      <c r="B57" t="s">
        <v>1</v>
      </c>
      <c r="C57" t="s">
        <v>7</v>
      </c>
      <c r="D57">
        <v>0</v>
      </c>
    </row>
    <row r="58" spans="1:4" x14ac:dyDescent="0.25">
      <c r="A58" s="19">
        <v>15220</v>
      </c>
      <c r="B58" t="s">
        <v>1</v>
      </c>
      <c r="C58" t="s">
        <v>4</v>
      </c>
      <c r="D58">
        <v>0</v>
      </c>
    </row>
    <row r="59" spans="1:4" x14ac:dyDescent="0.25">
      <c r="A59" s="19">
        <v>15220</v>
      </c>
      <c r="B59" t="s">
        <v>1</v>
      </c>
      <c r="C59" t="s">
        <v>5</v>
      </c>
      <c r="D59">
        <v>0</v>
      </c>
    </row>
    <row r="60" spans="1:4" x14ac:dyDescent="0.25">
      <c r="A60" s="19">
        <v>15220</v>
      </c>
      <c r="B60" t="s">
        <v>1</v>
      </c>
      <c r="C60" t="s">
        <v>6</v>
      </c>
      <c r="D60">
        <v>0</v>
      </c>
    </row>
    <row r="61" spans="1:4" x14ac:dyDescent="0.25">
      <c r="A61" s="19">
        <v>15220</v>
      </c>
      <c r="B61" t="s">
        <v>1</v>
      </c>
      <c r="C61" t="s">
        <v>7</v>
      </c>
      <c r="D61">
        <v>0</v>
      </c>
    </row>
    <row r="62" spans="1:4" x14ac:dyDescent="0.25">
      <c r="A62" s="19">
        <v>15250</v>
      </c>
      <c r="B62" t="s">
        <v>1</v>
      </c>
      <c r="C62" t="s">
        <v>4</v>
      </c>
      <c r="D62">
        <v>0</v>
      </c>
    </row>
    <row r="63" spans="1:4" x14ac:dyDescent="0.25">
      <c r="A63" s="19">
        <v>15250</v>
      </c>
      <c r="B63" t="s">
        <v>1</v>
      </c>
      <c r="C63" t="s">
        <v>5</v>
      </c>
      <c r="D63">
        <v>0</v>
      </c>
    </row>
    <row r="64" spans="1:4" x14ac:dyDescent="0.25">
      <c r="A64" s="19">
        <v>15250</v>
      </c>
      <c r="B64" t="s">
        <v>1</v>
      </c>
      <c r="C64" t="s">
        <v>6</v>
      </c>
      <c r="D64">
        <v>0</v>
      </c>
    </row>
    <row r="65" spans="1:4" x14ac:dyDescent="0.25">
      <c r="A65" s="19">
        <v>15250</v>
      </c>
      <c r="B65" t="s">
        <v>1</v>
      </c>
      <c r="C65" t="s">
        <v>7</v>
      </c>
      <c r="D65">
        <v>0</v>
      </c>
    </row>
    <row r="66" spans="1:4" x14ac:dyDescent="0.25">
      <c r="A66" s="19">
        <v>15281</v>
      </c>
      <c r="B66" t="s">
        <v>1</v>
      </c>
      <c r="C66" t="s">
        <v>4</v>
      </c>
      <c r="D66">
        <v>0</v>
      </c>
    </row>
    <row r="67" spans="1:4" x14ac:dyDescent="0.25">
      <c r="A67" s="19">
        <v>15281</v>
      </c>
      <c r="B67" t="s">
        <v>1</v>
      </c>
      <c r="C67" t="s">
        <v>5</v>
      </c>
      <c r="D67">
        <v>0</v>
      </c>
    </row>
    <row r="68" spans="1:4" x14ac:dyDescent="0.25">
      <c r="A68" s="19">
        <v>15281</v>
      </c>
      <c r="B68" t="s">
        <v>1</v>
      </c>
      <c r="C68" t="s">
        <v>6</v>
      </c>
      <c r="D68">
        <v>0</v>
      </c>
    </row>
    <row r="69" spans="1:4" x14ac:dyDescent="0.25">
      <c r="A69" s="19">
        <v>15281</v>
      </c>
      <c r="B69" t="s">
        <v>1</v>
      </c>
      <c r="C69" t="s">
        <v>7</v>
      </c>
      <c r="D69">
        <v>0</v>
      </c>
    </row>
    <row r="70" spans="1:4" x14ac:dyDescent="0.25">
      <c r="A70" s="19">
        <v>15311</v>
      </c>
      <c r="B70" t="s">
        <v>1</v>
      </c>
      <c r="C70" t="s">
        <v>5</v>
      </c>
      <c r="D70">
        <v>0</v>
      </c>
    </row>
    <row r="71" spans="1:4" x14ac:dyDescent="0.25">
      <c r="A71" s="19">
        <v>15311</v>
      </c>
      <c r="B71" t="s">
        <v>1</v>
      </c>
      <c r="C71" t="s">
        <v>6</v>
      </c>
      <c r="D71">
        <v>0</v>
      </c>
    </row>
    <row r="72" spans="1:4" x14ac:dyDescent="0.25">
      <c r="A72" s="19">
        <v>15311</v>
      </c>
      <c r="B72" t="s">
        <v>1</v>
      </c>
      <c r="C72" t="s">
        <v>7</v>
      </c>
      <c r="D72">
        <v>0</v>
      </c>
    </row>
    <row r="73" spans="1:4" x14ac:dyDescent="0.25">
      <c r="A73" s="19">
        <v>15342</v>
      </c>
      <c r="B73" t="s">
        <v>1</v>
      </c>
      <c r="C73" t="s">
        <v>5</v>
      </c>
      <c r="D73">
        <v>0</v>
      </c>
    </row>
    <row r="74" spans="1:4" x14ac:dyDescent="0.25">
      <c r="A74" s="19">
        <v>15342</v>
      </c>
      <c r="B74" t="s">
        <v>1</v>
      </c>
      <c r="C74" t="s">
        <v>6</v>
      </c>
      <c r="D74">
        <v>0</v>
      </c>
    </row>
    <row r="75" spans="1:4" x14ac:dyDescent="0.25">
      <c r="A75" s="19">
        <v>15342</v>
      </c>
      <c r="B75" t="s">
        <v>1</v>
      </c>
      <c r="C75" t="s">
        <v>7</v>
      </c>
      <c r="D75">
        <v>0</v>
      </c>
    </row>
    <row r="76" spans="1:4" x14ac:dyDescent="0.25">
      <c r="A76" s="19">
        <v>15373</v>
      </c>
      <c r="B76" t="s">
        <v>1</v>
      </c>
      <c r="C76" t="s">
        <v>5</v>
      </c>
      <c r="D76">
        <v>0</v>
      </c>
    </row>
    <row r="77" spans="1:4" x14ac:dyDescent="0.25">
      <c r="A77" s="19">
        <v>15373</v>
      </c>
      <c r="B77" t="s">
        <v>1</v>
      </c>
      <c r="C77" t="s">
        <v>6</v>
      </c>
      <c r="D77">
        <v>0</v>
      </c>
    </row>
    <row r="78" spans="1:4" x14ac:dyDescent="0.25">
      <c r="A78" s="19">
        <v>15373</v>
      </c>
      <c r="B78" t="s">
        <v>1</v>
      </c>
      <c r="C78" t="s">
        <v>7</v>
      </c>
      <c r="D78">
        <v>0</v>
      </c>
    </row>
    <row r="79" spans="1:4" x14ac:dyDescent="0.25">
      <c r="A79" s="19">
        <v>15401</v>
      </c>
      <c r="B79" t="s">
        <v>1</v>
      </c>
      <c r="C79" t="s">
        <v>5</v>
      </c>
      <c r="D79">
        <v>0</v>
      </c>
    </row>
    <row r="80" spans="1:4" x14ac:dyDescent="0.25">
      <c r="A80" s="19">
        <v>15401</v>
      </c>
      <c r="B80" t="s">
        <v>1</v>
      </c>
      <c r="C80" t="s">
        <v>6</v>
      </c>
      <c r="D80">
        <v>0</v>
      </c>
    </row>
    <row r="81" spans="1:4" x14ac:dyDescent="0.25">
      <c r="A81" s="19">
        <v>15401</v>
      </c>
      <c r="B81" t="s">
        <v>1</v>
      </c>
      <c r="C81" t="s">
        <v>7</v>
      </c>
      <c r="D81">
        <v>0</v>
      </c>
    </row>
    <row r="82" spans="1:4" x14ac:dyDescent="0.25">
      <c r="A82" s="19">
        <v>15432</v>
      </c>
      <c r="B82" t="s">
        <v>1</v>
      </c>
      <c r="C82" t="s">
        <v>5</v>
      </c>
      <c r="D82">
        <v>0</v>
      </c>
    </row>
    <row r="83" spans="1:4" x14ac:dyDescent="0.25">
      <c r="A83" s="19">
        <v>15432</v>
      </c>
      <c r="B83" t="s">
        <v>1</v>
      </c>
      <c r="C83" t="s">
        <v>6</v>
      </c>
      <c r="D83">
        <v>0</v>
      </c>
    </row>
    <row r="84" spans="1:4" x14ac:dyDescent="0.25">
      <c r="A84" s="19">
        <v>15432</v>
      </c>
      <c r="B84" t="s">
        <v>1</v>
      </c>
      <c r="C84" t="s">
        <v>7</v>
      </c>
      <c r="D84">
        <v>0</v>
      </c>
    </row>
    <row r="85" spans="1:4" x14ac:dyDescent="0.25">
      <c r="A85" s="19">
        <v>15462</v>
      </c>
      <c r="B85" t="s">
        <v>1</v>
      </c>
      <c r="C85" t="s">
        <v>5</v>
      </c>
      <c r="D85">
        <v>0</v>
      </c>
    </row>
    <row r="86" spans="1:4" x14ac:dyDescent="0.25">
      <c r="A86" s="19">
        <v>15462</v>
      </c>
      <c r="B86" t="s">
        <v>1</v>
      </c>
      <c r="C86" t="s">
        <v>6</v>
      </c>
      <c r="D86">
        <v>0</v>
      </c>
    </row>
    <row r="87" spans="1:4" x14ac:dyDescent="0.25">
      <c r="A87" s="19">
        <v>15462</v>
      </c>
      <c r="B87" t="s">
        <v>1</v>
      </c>
      <c r="C87" t="s">
        <v>7</v>
      </c>
      <c r="D87">
        <v>0</v>
      </c>
    </row>
    <row r="88" spans="1:4" x14ac:dyDescent="0.25">
      <c r="A88" s="19">
        <v>15493</v>
      </c>
      <c r="B88" t="s">
        <v>1</v>
      </c>
      <c r="C88" t="s">
        <v>5</v>
      </c>
      <c r="D88">
        <v>0</v>
      </c>
    </row>
    <row r="89" spans="1:4" x14ac:dyDescent="0.25">
      <c r="A89" s="19">
        <v>15493</v>
      </c>
      <c r="B89" t="s">
        <v>1</v>
      </c>
      <c r="C89" t="s">
        <v>6</v>
      </c>
      <c r="D89">
        <v>0</v>
      </c>
    </row>
    <row r="90" spans="1:4" x14ac:dyDescent="0.25">
      <c r="A90" s="19">
        <v>15493</v>
      </c>
      <c r="B90" t="s">
        <v>1</v>
      </c>
      <c r="C90" t="s">
        <v>7</v>
      </c>
      <c r="D90">
        <v>0</v>
      </c>
    </row>
    <row r="91" spans="1:4" x14ac:dyDescent="0.25">
      <c r="A91" s="19">
        <v>15523</v>
      </c>
      <c r="B91" t="s">
        <v>1</v>
      </c>
      <c r="C91" t="s">
        <v>4</v>
      </c>
      <c r="D91">
        <v>0</v>
      </c>
    </row>
    <row r="92" spans="1:4" x14ac:dyDescent="0.25">
      <c r="A92" s="19">
        <v>15523</v>
      </c>
      <c r="B92" t="s">
        <v>1</v>
      </c>
      <c r="C92" t="s">
        <v>5</v>
      </c>
      <c r="D92">
        <v>0</v>
      </c>
    </row>
    <row r="93" spans="1:4" x14ac:dyDescent="0.25">
      <c r="A93" s="19">
        <v>15523</v>
      </c>
      <c r="B93" t="s">
        <v>1</v>
      </c>
      <c r="C93" t="s">
        <v>6</v>
      </c>
      <c r="D93">
        <v>0</v>
      </c>
    </row>
    <row r="94" spans="1:4" x14ac:dyDescent="0.25">
      <c r="A94" s="19">
        <v>15523</v>
      </c>
      <c r="B94" t="s">
        <v>1</v>
      </c>
      <c r="C94" t="s">
        <v>7</v>
      </c>
      <c r="D94">
        <v>0</v>
      </c>
    </row>
    <row r="95" spans="1:4" x14ac:dyDescent="0.25">
      <c r="A95" s="19">
        <v>15554</v>
      </c>
      <c r="B95" t="s">
        <v>1</v>
      </c>
      <c r="C95" t="s">
        <v>4</v>
      </c>
      <c r="D95">
        <v>0</v>
      </c>
    </row>
    <row r="96" spans="1:4" x14ac:dyDescent="0.25">
      <c r="A96" s="19">
        <v>15554</v>
      </c>
      <c r="B96" t="s">
        <v>1</v>
      </c>
      <c r="C96" t="s">
        <v>5</v>
      </c>
      <c r="D96">
        <v>0</v>
      </c>
    </row>
    <row r="97" spans="1:4" x14ac:dyDescent="0.25">
      <c r="A97" s="19">
        <v>15554</v>
      </c>
      <c r="B97" t="s">
        <v>1</v>
      </c>
      <c r="C97" t="s">
        <v>6</v>
      </c>
      <c r="D97">
        <v>0</v>
      </c>
    </row>
    <row r="98" spans="1:4" x14ac:dyDescent="0.25">
      <c r="A98" s="19">
        <v>15554</v>
      </c>
      <c r="B98" t="s">
        <v>1</v>
      </c>
      <c r="C98" t="s">
        <v>7</v>
      </c>
      <c r="D98">
        <v>0</v>
      </c>
    </row>
    <row r="99" spans="1:4" x14ac:dyDescent="0.25">
      <c r="A99" s="19">
        <v>15585</v>
      </c>
      <c r="B99" t="s">
        <v>1</v>
      </c>
      <c r="C99" t="s">
        <v>6</v>
      </c>
      <c r="D99">
        <v>0</v>
      </c>
    </row>
    <row r="100" spans="1:4" x14ac:dyDescent="0.25">
      <c r="A100" s="19">
        <v>15585</v>
      </c>
      <c r="B100" t="s">
        <v>1</v>
      </c>
      <c r="C100" t="s">
        <v>7</v>
      </c>
      <c r="D100">
        <v>0</v>
      </c>
    </row>
    <row r="101" spans="1:4" x14ac:dyDescent="0.25">
      <c r="A101" s="19">
        <v>15615</v>
      </c>
      <c r="B101" t="s">
        <v>1</v>
      </c>
      <c r="C101" t="s">
        <v>6</v>
      </c>
      <c r="D101">
        <v>0</v>
      </c>
    </row>
    <row r="102" spans="1:4" x14ac:dyDescent="0.25">
      <c r="A102" s="19">
        <v>15615</v>
      </c>
      <c r="B102" t="s">
        <v>1</v>
      </c>
      <c r="C102" t="s">
        <v>7</v>
      </c>
      <c r="D102">
        <v>0</v>
      </c>
    </row>
    <row r="103" spans="1:4" x14ac:dyDescent="0.25">
      <c r="A103" s="19">
        <v>15646</v>
      </c>
      <c r="B103" t="s">
        <v>1</v>
      </c>
      <c r="C103" t="s">
        <v>4</v>
      </c>
      <c r="D103">
        <v>0</v>
      </c>
    </row>
    <row r="104" spans="1:4" x14ac:dyDescent="0.25">
      <c r="A104" s="19">
        <v>15646</v>
      </c>
      <c r="B104" t="s">
        <v>1</v>
      </c>
      <c r="C104" t="s">
        <v>6</v>
      </c>
      <c r="D104">
        <v>0</v>
      </c>
    </row>
    <row r="105" spans="1:4" x14ac:dyDescent="0.25">
      <c r="A105" s="19">
        <v>15646</v>
      </c>
      <c r="B105" t="s">
        <v>1</v>
      </c>
      <c r="C105" t="s">
        <v>7</v>
      </c>
      <c r="D105">
        <v>0</v>
      </c>
    </row>
    <row r="106" spans="1:4" x14ac:dyDescent="0.25">
      <c r="A106" s="19">
        <v>15676</v>
      </c>
      <c r="B106" t="s">
        <v>1</v>
      </c>
      <c r="C106" t="s">
        <v>4</v>
      </c>
      <c r="D106">
        <v>0</v>
      </c>
    </row>
    <row r="107" spans="1:4" x14ac:dyDescent="0.25">
      <c r="A107" s="19">
        <v>15676</v>
      </c>
      <c r="B107" t="s">
        <v>1</v>
      </c>
      <c r="C107" t="s">
        <v>5</v>
      </c>
      <c r="D107">
        <v>0</v>
      </c>
    </row>
    <row r="108" spans="1:4" x14ac:dyDescent="0.25">
      <c r="A108" s="19">
        <v>15676</v>
      </c>
      <c r="B108" t="s">
        <v>1</v>
      </c>
      <c r="C108" t="s">
        <v>6</v>
      </c>
      <c r="D108">
        <v>0</v>
      </c>
    </row>
    <row r="109" spans="1:4" x14ac:dyDescent="0.25">
      <c r="A109" s="19">
        <v>15676</v>
      </c>
      <c r="B109" t="s">
        <v>1</v>
      </c>
      <c r="C109" t="s">
        <v>7</v>
      </c>
      <c r="D109">
        <v>0</v>
      </c>
    </row>
    <row r="110" spans="1:4" x14ac:dyDescent="0.25">
      <c r="A110" s="19">
        <v>15707</v>
      </c>
      <c r="B110" t="s">
        <v>1</v>
      </c>
      <c r="C110" t="s">
        <v>6</v>
      </c>
      <c r="D110">
        <v>0</v>
      </c>
    </row>
    <row r="111" spans="1:4" x14ac:dyDescent="0.25">
      <c r="A111" s="19">
        <v>15707</v>
      </c>
      <c r="B111" t="s">
        <v>1</v>
      </c>
      <c r="C111" t="s">
        <v>7</v>
      </c>
      <c r="D111">
        <v>0</v>
      </c>
    </row>
    <row r="112" spans="1:4" x14ac:dyDescent="0.25">
      <c r="A112" s="19">
        <v>15738</v>
      </c>
      <c r="B112" t="s">
        <v>1</v>
      </c>
      <c r="C112" t="s">
        <v>6</v>
      </c>
      <c r="D112">
        <v>0</v>
      </c>
    </row>
    <row r="113" spans="1:4" x14ac:dyDescent="0.25">
      <c r="A113" s="19">
        <v>15738</v>
      </c>
      <c r="B113" t="s">
        <v>1</v>
      </c>
      <c r="C113" t="s">
        <v>7</v>
      </c>
      <c r="D113">
        <v>0</v>
      </c>
    </row>
    <row r="114" spans="1:4" x14ac:dyDescent="0.25">
      <c r="A114" s="19">
        <v>15766</v>
      </c>
      <c r="B114" t="s">
        <v>1</v>
      </c>
      <c r="C114" t="s">
        <v>6</v>
      </c>
      <c r="D114">
        <v>0</v>
      </c>
    </row>
    <row r="115" spans="1:4" x14ac:dyDescent="0.25">
      <c r="A115" s="19">
        <v>15766</v>
      </c>
      <c r="B115" t="s">
        <v>1</v>
      </c>
      <c r="C115" t="s">
        <v>7</v>
      </c>
      <c r="D115">
        <v>0</v>
      </c>
    </row>
    <row r="116" spans="1:4" x14ac:dyDescent="0.25">
      <c r="A116" s="19">
        <v>15797</v>
      </c>
      <c r="B116" t="s">
        <v>1</v>
      </c>
      <c r="C116" t="s">
        <v>4</v>
      </c>
      <c r="D116">
        <v>0</v>
      </c>
    </row>
    <row r="117" spans="1:4" x14ac:dyDescent="0.25">
      <c r="A117" s="19">
        <v>15797</v>
      </c>
      <c r="B117" t="s">
        <v>1</v>
      </c>
      <c r="C117" t="s">
        <v>6</v>
      </c>
      <c r="D117">
        <v>0</v>
      </c>
    </row>
    <row r="118" spans="1:4" x14ac:dyDescent="0.25">
      <c r="A118" s="19">
        <v>15797</v>
      </c>
      <c r="B118" t="s">
        <v>1</v>
      </c>
      <c r="C118" t="s">
        <v>7</v>
      </c>
      <c r="D118">
        <v>0</v>
      </c>
    </row>
    <row r="119" spans="1:4" x14ac:dyDescent="0.25">
      <c r="A119" s="19">
        <v>15827</v>
      </c>
      <c r="B119" t="s">
        <v>1</v>
      </c>
      <c r="C119" t="s">
        <v>4</v>
      </c>
      <c r="D119">
        <v>0</v>
      </c>
    </row>
    <row r="120" spans="1:4" x14ac:dyDescent="0.25">
      <c r="A120" s="19">
        <v>15827</v>
      </c>
      <c r="B120" t="s">
        <v>1</v>
      </c>
      <c r="C120" t="s">
        <v>6</v>
      </c>
      <c r="D120">
        <v>0</v>
      </c>
    </row>
    <row r="121" spans="1:4" x14ac:dyDescent="0.25">
      <c r="A121" s="19">
        <v>15827</v>
      </c>
      <c r="B121" t="s">
        <v>1</v>
      </c>
      <c r="C121" t="s">
        <v>7</v>
      </c>
      <c r="D121">
        <v>0</v>
      </c>
    </row>
    <row r="122" spans="1:4" x14ac:dyDescent="0.25">
      <c r="A122" s="19">
        <v>15858</v>
      </c>
      <c r="B122" t="s">
        <v>1</v>
      </c>
      <c r="C122" t="s">
        <v>4</v>
      </c>
      <c r="D122">
        <v>0</v>
      </c>
    </row>
    <row r="123" spans="1:4" x14ac:dyDescent="0.25">
      <c r="A123" s="19">
        <v>15858</v>
      </c>
      <c r="B123" t="s">
        <v>1</v>
      </c>
      <c r="C123" t="s">
        <v>6</v>
      </c>
      <c r="D123">
        <v>0</v>
      </c>
    </row>
    <row r="124" spans="1:4" x14ac:dyDescent="0.25">
      <c r="A124" s="19">
        <v>15888</v>
      </c>
      <c r="B124" t="s">
        <v>1</v>
      </c>
      <c r="C124" t="s">
        <v>6</v>
      </c>
      <c r="D124">
        <v>0</v>
      </c>
    </row>
    <row r="125" spans="1:4" x14ac:dyDescent="0.25">
      <c r="A125" s="19">
        <v>15919</v>
      </c>
      <c r="B125" t="s">
        <v>1</v>
      </c>
      <c r="C125" t="s">
        <v>4</v>
      </c>
      <c r="D125">
        <v>0</v>
      </c>
    </row>
    <row r="126" spans="1:4" x14ac:dyDescent="0.25">
      <c r="A126" s="19">
        <v>15919</v>
      </c>
      <c r="B126" t="s">
        <v>1</v>
      </c>
      <c r="C126" t="s">
        <v>5</v>
      </c>
      <c r="D126">
        <v>0</v>
      </c>
    </row>
    <row r="127" spans="1:4" x14ac:dyDescent="0.25">
      <c r="A127" s="19">
        <v>15919</v>
      </c>
      <c r="B127" t="s">
        <v>1</v>
      </c>
      <c r="C127" t="s">
        <v>6</v>
      </c>
      <c r="D127">
        <v>0</v>
      </c>
    </row>
    <row r="128" spans="1:4" x14ac:dyDescent="0.25">
      <c r="A128" s="19">
        <v>15950</v>
      </c>
      <c r="B128" t="s">
        <v>1</v>
      </c>
      <c r="C128" t="s">
        <v>4</v>
      </c>
      <c r="D128">
        <v>0</v>
      </c>
    </row>
    <row r="129" spans="1:4" x14ac:dyDescent="0.25">
      <c r="A129" s="19">
        <v>15950</v>
      </c>
      <c r="B129" t="s">
        <v>1</v>
      </c>
      <c r="C129" t="s">
        <v>5</v>
      </c>
      <c r="D129">
        <v>0</v>
      </c>
    </row>
    <row r="130" spans="1:4" x14ac:dyDescent="0.25">
      <c r="A130" s="19">
        <v>15950</v>
      </c>
      <c r="B130" t="s">
        <v>1</v>
      </c>
      <c r="C130" t="s">
        <v>6</v>
      </c>
      <c r="D130">
        <v>0</v>
      </c>
    </row>
    <row r="131" spans="1:4" x14ac:dyDescent="0.25">
      <c r="A131" s="19">
        <v>15980</v>
      </c>
      <c r="B131" t="s">
        <v>1</v>
      </c>
      <c r="C131" t="s">
        <v>4</v>
      </c>
      <c r="D131">
        <v>0</v>
      </c>
    </row>
    <row r="132" spans="1:4" x14ac:dyDescent="0.25">
      <c r="A132" s="19">
        <v>15980</v>
      </c>
      <c r="B132" t="s">
        <v>1</v>
      </c>
      <c r="C132" t="s">
        <v>5</v>
      </c>
      <c r="D132">
        <v>0</v>
      </c>
    </row>
    <row r="133" spans="1:4" x14ac:dyDescent="0.25">
      <c r="A133" s="19">
        <v>16011</v>
      </c>
      <c r="B133" t="s">
        <v>1</v>
      </c>
      <c r="C133" t="s">
        <v>4</v>
      </c>
      <c r="D133">
        <v>0</v>
      </c>
    </row>
    <row r="134" spans="1:4" x14ac:dyDescent="0.25">
      <c r="A134" s="19">
        <v>16011</v>
      </c>
      <c r="B134" t="s">
        <v>1</v>
      </c>
      <c r="C134" t="s">
        <v>5</v>
      </c>
      <c r="D134">
        <v>0</v>
      </c>
    </row>
    <row r="135" spans="1:4" x14ac:dyDescent="0.25">
      <c r="A135" s="19">
        <v>16041</v>
      </c>
      <c r="B135" t="s">
        <v>1</v>
      </c>
      <c r="C135" t="s">
        <v>4</v>
      </c>
      <c r="D135">
        <v>0</v>
      </c>
    </row>
    <row r="136" spans="1:4" x14ac:dyDescent="0.25">
      <c r="A136" s="19">
        <v>16041</v>
      </c>
      <c r="B136" t="s">
        <v>1</v>
      </c>
      <c r="C136" t="s">
        <v>5</v>
      </c>
      <c r="D136">
        <v>0</v>
      </c>
    </row>
    <row r="137" spans="1:4" x14ac:dyDescent="0.25">
      <c r="A137" s="19">
        <v>16041</v>
      </c>
      <c r="B137" t="s">
        <v>1</v>
      </c>
      <c r="C137" t="s">
        <v>7</v>
      </c>
      <c r="D137">
        <v>0</v>
      </c>
    </row>
    <row r="138" spans="1:4" x14ac:dyDescent="0.25">
      <c r="A138" s="19">
        <v>16072</v>
      </c>
      <c r="B138" t="s">
        <v>1</v>
      </c>
      <c r="C138" t="s">
        <v>4</v>
      </c>
      <c r="D138">
        <v>0</v>
      </c>
    </row>
    <row r="139" spans="1:4" x14ac:dyDescent="0.25">
      <c r="A139" s="19">
        <v>16072</v>
      </c>
      <c r="B139" t="s">
        <v>1</v>
      </c>
      <c r="C139" t="s">
        <v>5</v>
      </c>
      <c r="D139">
        <v>0</v>
      </c>
    </row>
    <row r="140" spans="1:4" x14ac:dyDescent="0.25">
      <c r="A140" s="19">
        <v>16072</v>
      </c>
      <c r="B140" t="s">
        <v>1</v>
      </c>
      <c r="C140" t="s">
        <v>7</v>
      </c>
      <c r="D140">
        <v>0</v>
      </c>
    </row>
    <row r="141" spans="1:4" x14ac:dyDescent="0.25">
      <c r="A141" s="19">
        <v>16103</v>
      </c>
      <c r="B141" t="s">
        <v>1</v>
      </c>
      <c r="C141" t="s">
        <v>4</v>
      </c>
      <c r="D141">
        <v>0</v>
      </c>
    </row>
    <row r="142" spans="1:4" x14ac:dyDescent="0.25">
      <c r="A142" s="19">
        <v>16103</v>
      </c>
      <c r="B142" t="s">
        <v>1</v>
      </c>
      <c r="C142" t="s">
        <v>5</v>
      </c>
      <c r="D142">
        <v>0</v>
      </c>
    </row>
    <row r="143" spans="1:4" x14ac:dyDescent="0.25">
      <c r="A143" s="19">
        <v>16103</v>
      </c>
      <c r="B143" t="s">
        <v>1</v>
      </c>
      <c r="C143" t="s">
        <v>7</v>
      </c>
      <c r="D143">
        <v>0</v>
      </c>
    </row>
    <row r="144" spans="1:4" x14ac:dyDescent="0.25">
      <c r="A144" s="19">
        <v>16132</v>
      </c>
      <c r="B144" t="s">
        <v>1</v>
      </c>
      <c r="C144" t="s">
        <v>4</v>
      </c>
      <c r="D144">
        <v>0</v>
      </c>
    </row>
    <row r="145" spans="1:4" x14ac:dyDescent="0.25">
      <c r="A145" s="19">
        <v>16132</v>
      </c>
      <c r="B145" t="s">
        <v>1</v>
      </c>
      <c r="C145" t="s">
        <v>5</v>
      </c>
      <c r="D145">
        <v>0</v>
      </c>
    </row>
    <row r="146" spans="1:4" x14ac:dyDescent="0.25">
      <c r="A146" s="19">
        <v>16132</v>
      </c>
      <c r="B146" t="s">
        <v>1</v>
      </c>
      <c r="C146" t="s">
        <v>7</v>
      </c>
      <c r="D146">
        <v>0</v>
      </c>
    </row>
    <row r="147" spans="1:4" x14ac:dyDescent="0.25">
      <c r="A147" s="19">
        <v>16163</v>
      </c>
      <c r="B147" t="s">
        <v>1</v>
      </c>
      <c r="C147" t="s">
        <v>4</v>
      </c>
      <c r="D147">
        <v>0</v>
      </c>
    </row>
    <row r="148" spans="1:4" x14ac:dyDescent="0.25">
      <c r="A148" s="19">
        <v>16163</v>
      </c>
      <c r="B148" t="s">
        <v>1</v>
      </c>
      <c r="C148" t="s">
        <v>5</v>
      </c>
      <c r="D148">
        <v>0</v>
      </c>
    </row>
    <row r="149" spans="1:4" x14ac:dyDescent="0.25">
      <c r="A149" s="19">
        <v>16163</v>
      </c>
      <c r="B149" t="s">
        <v>1</v>
      </c>
      <c r="C149" t="s">
        <v>7</v>
      </c>
      <c r="D149">
        <v>0</v>
      </c>
    </row>
    <row r="150" spans="1:4" x14ac:dyDescent="0.25">
      <c r="A150" s="19">
        <v>16193</v>
      </c>
      <c r="B150" t="s">
        <v>1</v>
      </c>
      <c r="C150" t="s">
        <v>4</v>
      </c>
      <c r="D150">
        <v>0</v>
      </c>
    </row>
    <row r="151" spans="1:4" x14ac:dyDescent="0.25">
      <c r="A151" s="19">
        <v>16193</v>
      </c>
      <c r="B151" t="s">
        <v>1</v>
      </c>
      <c r="C151" t="s">
        <v>5</v>
      </c>
      <c r="D151">
        <v>0</v>
      </c>
    </row>
    <row r="152" spans="1:4" x14ac:dyDescent="0.25">
      <c r="A152" s="19">
        <v>16193</v>
      </c>
      <c r="B152" t="s">
        <v>1</v>
      </c>
      <c r="C152" t="s">
        <v>7</v>
      </c>
      <c r="D152">
        <v>0</v>
      </c>
    </row>
    <row r="153" spans="1:4" x14ac:dyDescent="0.25">
      <c r="A153" s="19">
        <v>16224</v>
      </c>
      <c r="B153" t="s">
        <v>1</v>
      </c>
      <c r="C153" t="s">
        <v>4</v>
      </c>
      <c r="D153">
        <v>0</v>
      </c>
    </row>
    <row r="154" spans="1:4" x14ac:dyDescent="0.25">
      <c r="A154" s="19">
        <v>16224</v>
      </c>
      <c r="B154" t="s">
        <v>1</v>
      </c>
      <c r="C154" t="s">
        <v>5</v>
      </c>
      <c r="D154">
        <v>0</v>
      </c>
    </row>
    <row r="155" spans="1:4" x14ac:dyDescent="0.25">
      <c r="A155" s="19">
        <v>16224</v>
      </c>
      <c r="B155" t="s">
        <v>1</v>
      </c>
      <c r="C155" t="s">
        <v>7</v>
      </c>
      <c r="D155">
        <v>0</v>
      </c>
    </row>
    <row r="156" spans="1:4" x14ac:dyDescent="0.25">
      <c r="A156" s="19">
        <v>16254</v>
      </c>
      <c r="B156" t="s">
        <v>1</v>
      </c>
      <c r="C156" t="s">
        <v>4</v>
      </c>
      <c r="D156">
        <v>0</v>
      </c>
    </row>
    <row r="157" spans="1:4" x14ac:dyDescent="0.25">
      <c r="A157" s="19">
        <v>16254</v>
      </c>
      <c r="B157" t="s">
        <v>1</v>
      </c>
      <c r="C157" t="s">
        <v>5</v>
      </c>
      <c r="D157">
        <v>0</v>
      </c>
    </row>
    <row r="158" spans="1:4" x14ac:dyDescent="0.25">
      <c r="A158" s="19">
        <v>16254</v>
      </c>
      <c r="B158" t="s">
        <v>1</v>
      </c>
      <c r="C158" t="s">
        <v>7</v>
      </c>
      <c r="D158">
        <v>0</v>
      </c>
    </row>
    <row r="159" spans="1:4" x14ac:dyDescent="0.25">
      <c r="A159" s="19">
        <v>16285</v>
      </c>
      <c r="B159" t="s">
        <v>1</v>
      </c>
      <c r="C159" t="s">
        <v>4</v>
      </c>
      <c r="D159">
        <v>0</v>
      </c>
    </row>
    <row r="160" spans="1:4" x14ac:dyDescent="0.25">
      <c r="A160" s="19">
        <v>16285</v>
      </c>
      <c r="B160" t="s">
        <v>1</v>
      </c>
      <c r="C160" t="s">
        <v>5</v>
      </c>
      <c r="D160">
        <v>0</v>
      </c>
    </row>
    <row r="161" spans="1:4" x14ac:dyDescent="0.25">
      <c r="A161" s="19">
        <v>16285</v>
      </c>
      <c r="B161" t="s">
        <v>1</v>
      </c>
      <c r="C161" t="s">
        <v>7</v>
      </c>
      <c r="D161">
        <v>0</v>
      </c>
    </row>
    <row r="162" spans="1:4" x14ac:dyDescent="0.25">
      <c r="A162" s="19">
        <v>16316</v>
      </c>
      <c r="B162" t="s">
        <v>1</v>
      </c>
      <c r="C162" t="s">
        <v>4</v>
      </c>
      <c r="D162">
        <v>0</v>
      </c>
    </row>
    <row r="163" spans="1:4" x14ac:dyDescent="0.25">
      <c r="A163" s="19">
        <v>16316</v>
      </c>
      <c r="B163" t="s">
        <v>1</v>
      </c>
      <c r="C163" t="s">
        <v>5</v>
      </c>
      <c r="D163">
        <v>0</v>
      </c>
    </row>
    <row r="164" spans="1:4" x14ac:dyDescent="0.25">
      <c r="A164" s="19">
        <v>16316</v>
      </c>
      <c r="B164" t="s">
        <v>1</v>
      </c>
      <c r="C164" t="s">
        <v>6</v>
      </c>
      <c r="D164">
        <v>0</v>
      </c>
    </row>
    <row r="165" spans="1:4" x14ac:dyDescent="0.25">
      <c r="A165" s="19">
        <v>16316</v>
      </c>
      <c r="B165" t="s">
        <v>1</v>
      </c>
      <c r="C165" t="s">
        <v>7</v>
      </c>
      <c r="D165">
        <v>0</v>
      </c>
    </row>
    <row r="166" spans="1:4" x14ac:dyDescent="0.25">
      <c r="A166" s="19">
        <v>16346</v>
      </c>
      <c r="B166" t="s">
        <v>1</v>
      </c>
      <c r="C166" t="s">
        <v>4</v>
      </c>
      <c r="D166">
        <v>0</v>
      </c>
    </row>
    <row r="167" spans="1:4" x14ac:dyDescent="0.25">
      <c r="A167" s="19">
        <v>16346</v>
      </c>
      <c r="B167" t="s">
        <v>1</v>
      </c>
      <c r="C167" t="s">
        <v>5</v>
      </c>
      <c r="D167">
        <v>0</v>
      </c>
    </row>
    <row r="168" spans="1:4" x14ac:dyDescent="0.25">
      <c r="A168" s="19">
        <v>16346</v>
      </c>
      <c r="B168" t="s">
        <v>1</v>
      </c>
      <c r="C168" t="s">
        <v>6</v>
      </c>
      <c r="D168">
        <v>0</v>
      </c>
    </row>
    <row r="169" spans="1:4" x14ac:dyDescent="0.25">
      <c r="A169" s="19">
        <v>16346</v>
      </c>
      <c r="B169" t="s">
        <v>1</v>
      </c>
      <c r="C169" t="s">
        <v>7</v>
      </c>
      <c r="D169">
        <v>0</v>
      </c>
    </row>
    <row r="170" spans="1:4" x14ac:dyDescent="0.25">
      <c r="A170" s="19">
        <v>16377</v>
      </c>
      <c r="B170" t="s">
        <v>1</v>
      </c>
      <c r="C170" t="s">
        <v>4</v>
      </c>
      <c r="D170">
        <v>0</v>
      </c>
    </row>
    <row r="171" spans="1:4" x14ac:dyDescent="0.25">
      <c r="A171" s="19">
        <v>16377</v>
      </c>
      <c r="B171" t="s">
        <v>1</v>
      </c>
      <c r="C171" t="s">
        <v>5</v>
      </c>
      <c r="D171">
        <v>0</v>
      </c>
    </row>
    <row r="172" spans="1:4" x14ac:dyDescent="0.25">
      <c r="A172" s="19">
        <v>16377</v>
      </c>
      <c r="B172" t="s">
        <v>1</v>
      </c>
      <c r="C172" t="s">
        <v>6</v>
      </c>
      <c r="D172">
        <v>0</v>
      </c>
    </row>
    <row r="173" spans="1:4" x14ac:dyDescent="0.25">
      <c r="A173" s="19">
        <v>16377</v>
      </c>
      <c r="B173" t="s">
        <v>1</v>
      </c>
      <c r="C173" t="s">
        <v>7</v>
      </c>
      <c r="D173">
        <v>0</v>
      </c>
    </row>
    <row r="174" spans="1:4" x14ac:dyDescent="0.25">
      <c r="A174" s="19">
        <v>16407</v>
      </c>
      <c r="B174" t="s">
        <v>1</v>
      </c>
      <c r="C174" t="s">
        <v>4</v>
      </c>
      <c r="D174">
        <v>0</v>
      </c>
    </row>
    <row r="175" spans="1:4" x14ac:dyDescent="0.25">
      <c r="A175" s="19">
        <v>16407</v>
      </c>
      <c r="B175" t="s">
        <v>1</v>
      </c>
      <c r="C175" t="s">
        <v>5</v>
      </c>
      <c r="D175">
        <v>0</v>
      </c>
    </row>
    <row r="176" spans="1:4" x14ac:dyDescent="0.25">
      <c r="A176" s="19">
        <v>16407</v>
      </c>
      <c r="B176" t="s">
        <v>1</v>
      </c>
      <c r="C176" t="s">
        <v>6</v>
      </c>
      <c r="D176">
        <v>0</v>
      </c>
    </row>
    <row r="177" spans="1:4" x14ac:dyDescent="0.25">
      <c r="A177" s="19">
        <v>16407</v>
      </c>
      <c r="B177" t="s">
        <v>1</v>
      </c>
      <c r="C177" t="s">
        <v>7</v>
      </c>
      <c r="D177">
        <v>0</v>
      </c>
    </row>
    <row r="178" spans="1:4" x14ac:dyDescent="0.25">
      <c r="A178" s="19">
        <v>16438</v>
      </c>
      <c r="B178" t="s">
        <v>1</v>
      </c>
      <c r="C178" t="s">
        <v>4</v>
      </c>
      <c r="D178">
        <v>0</v>
      </c>
    </row>
    <row r="179" spans="1:4" x14ac:dyDescent="0.25">
      <c r="A179" s="19">
        <v>16438</v>
      </c>
      <c r="B179" t="s">
        <v>1</v>
      </c>
      <c r="C179" t="s">
        <v>5</v>
      </c>
      <c r="D179">
        <v>0</v>
      </c>
    </row>
    <row r="180" spans="1:4" x14ac:dyDescent="0.25">
      <c r="A180" s="19">
        <v>16438</v>
      </c>
      <c r="B180" t="s">
        <v>1</v>
      </c>
      <c r="C180" t="s">
        <v>6</v>
      </c>
      <c r="D180">
        <v>0</v>
      </c>
    </row>
    <row r="181" spans="1:4" x14ac:dyDescent="0.25">
      <c r="A181" s="19">
        <v>16438</v>
      </c>
      <c r="B181" t="s">
        <v>1</v>
      </c>
      <c r="C181" t="s">
        <v>7</v>
      </c>
      <c r="D181">
        <v>0</v>
      </c>
    </row>
    <row r="182" spans="1:4" x14ac:dyDescent="0.25">
      <c r="A182" s="19">
        <v>16469</v>
      </c>
      <c r="B182" t="s">
        <v>1</v>
      </c>
      <c r="C182" t="s">
        <v>4</v>
      </c>
      <c r="D182">
        <v>0</v>
      </c>
    </row>
    <row r="183" spans="1:4" x14ac:dyDescent="0.25">
      <c r="A183" s="19">
        <v>16469</v>
      </c>
      <c r="B183" t="s">
        <v>1</v>
      </c>
      <c r="C183" t="s">
        <v>5</v>
      </c>
      <c r="D183">
        <v>0</v>
      </c>
    </row>
    <row r="184" spans="1:4" x14ac:dyDescent="0.25">
      <c r="A184" s="19">
        <v>16469</v>
      </c>
      <c r="B184" t="s">
        <v>1</v>
      </c>
      <c r="C184" t="s">
        <v>6</v>
      </c>
      <c r="D184">
        <v>0</v>
      </c>
    </row>
    <row r="185" spans="1:4" x14ac:dyDescent="0.25">
      <c r="A185" s="19">
        <v>16469</v>
      </c>
      <c r="B185" t="s">
        <v>1</v>
      </c>
      <c r="C185" t="s">
        <v>7</v>
      </c>
      <c r="D185">
        <v>0</v>
      </c>
    </row>
    <row r="186" spans="1:4" x14ac:dyDescent="0.25">
      <c r="A186" s="19">
        <v>16497</v>
      </c>
      <c r="B186" t="s">
        <v>1</v>
      </c>
      <c r="C186" t="s">
        <v>4</v>
      </c>
      <c r="D186">
        <v>0</v>
      </c>
    </row>
    <row r="187" spans="1:4" x14ac:dyDescent="0.25">
      <c r="A187" s="19">
        <v>16497</v>
      </c>
      <c r="B187" t="s">
        <v>1</v>
      </c>
      <c r="C187" t="s">
        <v>5</v>
      </c>
      <c r="D187">
        <v>0</v>
      </c>
    </row>
    <row r="188" spans="1:4" x14ac:dyDescent="0.25">
      <c r="A188" s="19">
        <v>16497</v>
      </c>
      <c r="B188" t="s">
        <v>1</v>
      </c>
      <c r="C188" t="s">
        <v>6</v>
      </c>
      <c r="D188">
        <v>0</v>
      </c>
    </row>
    <row r="189" spans="1:4" x14ac:dyDescent="0.25">
      <c r="A189" s="19">
        <v>16497</v>
      </c>
      <c r="B189" t="s">
        <v>1</v>
      </c>
      <c r="C189" t="s">
        <v>7</v>
      </c>
      <c r="D189">
        <v>0</v>
      </c>
    </row>
    <row r="190" spans="1:4" x14ac:dyDescent="0.25">
      <c r="A190" s="19">
        <v>16528</v>
      </c>
      <c r="B190" t="s">
        <v>1</v>
      </c>
      <c r="C190" t="s">
        <v>4</v>
      </c>
      <c r="D190">
        <v>0</v>
      </c>
    </row>
    <row r="191" spans="1:4" x14ac:dyDescent="0.25">
      <c r="A191" s="19">
        <v>16528</v>
      </c>
      <c r="B191" t="s">
        <v>1</v>
      </c>
      <c r="C191" t="s">
        <v>5</v>
      </c>
      <c r="D191">
        <v>0</v>
      </c>
    </row>
    <row r="192" spans="1:4" x14ac:dyDescent="0.25">
      <c r="A192" s="19">
        <v>16528</v>
      </c>
      <c r="B192" t="s">
        <v>1</v>
      </c>
      <c r="C192" t="s">
        <v>6</v>
      </c>
      <c r="D192">
        <v>0</v>
      </c>
    </row>
    <row r="193" spans="1:4" x14ac:dyDescent="0.25">
      <c r="A193" s="19">
        <v>16528</v>
      </c>
      <c r="B193" t="s">
        <v>1</v>
      </c>
      <c r="C193" t="s">
        <v>7</v>
      </c>
      <c r="D193">
        <v>0</v>
      </c>
    </row>
    <row r="194" spans="1:4" x14ac:dyDescent="0.25">
      <c r="A194" s="19">
        <v>16558</v>
      </c>
      <c r="B194" t="s">
        <v>1</v>
      </c>
      <c r="C194" t="s">
        <v>4</v>
      </c>
      <c r="D194">
        <v>0</v>
      </c>
    </row>
    <row r="195" spans="1:4" x14ac:dyDescent="0.25">
      <c r="A195" s="19">
        <v>16558</v>
      </c>
      <c r="B195" t="s">
        <v>1</v>
      </c>
      <c r="C195" t="s">
        <v>5</v>
      </c>
      <c r="D195">
        <v>0</v>
      </c>
    </row>
    <row r="196" spans="1:4" x14ac:dyDescent="0.25">
      <c r="A196" s="19">
        <v>16558</v>
      </c>
      <c r="B196" t="s">
        <v>1</v>
      </c>
      <c r="C196" t="s">
        <v>6</v>
      </c>
      <c r="D196">
        <v>0</v>
      </c>
    </row>
    <row r="197" spans="1:4" x14ac:dyDescent="0.25">
      <c r="A197" s="19">
        <v>16558</v>
      </c>
      <c r="B197" t="s">
        <v>1</v>
      </c>
      <c r="C197" t="s">
        <v>7</v>
      </c>
      <c r="D197">
        <v>0</v>
      </c>
    </row>
    <row r="198" spans="1:4" x14ac:dyDescent="0.25">
      <c r="A198" s="19">
        <v>16589</v>
      </c>
      <c r="B198" t="s">
        <v>1</v>
      </c>
      <c r="C198" t="s">
        <v>4</v>
      </c>
      <c r="D198">
        <v>0</v>
      </c>
    </row>
    <row r="199" spans="1:4" x14ac:dyDescent="0.25">
      <c r="A199" s="19">
        <v>16589</v>
      </c>
      <c r="B199" t="s">
        <v>1</v>
      </c>
      <c r="C199" t="s">
        <v>5</v>
      </c>
      <c r="D199">
        <v>0</v>
      </c>
    </row>
    <row r="200" spans="1:4" x14ac:dyDescent="0.25">
      <c r="A200" s="19">
        <v>16589</v>
      </c>
      <c r="B200" t="s">
        <v>1</v>
      </c>
      <c r="C200" t="s">
        <v>6</v>
      </c>
      <c r="D200">
        <v>0</v>
      </c>
    </row>
    <row r="201" spans="1:4" x14ac:dyDescent="0.25">
      <c r="A201" s="19">
        <v>16589</v>
      </c>
      <c r="B201" t="s">
        <v>1</v>
      </c>
      <c r="C201" t="s">
        <v>7</v>
      </c>
      <c r="D201">
        <v>0</v>
      </c>
    </row>
    <row r="202" spans="1:4" x14ac:dyDescent="0.25">
      <c r="A202" s="19">
        <v>16619</v>
      </c>
      <c r="B202" t="s">
        <v>1</v>
      </c>
      <c r="C202" t="s">
        <v>4</v>
      </c>
      <c r="D202">
        <v>0</v>
      </c>
    </row>
    <row r="203" spans="1:4" x14ac:dyDescent="0.25">
      <c r="A203" s="19">
        <v>16619</v>
      </c>
      <c r="B203" t="s">
        <v>1</v>
      </c>
      <c r="C203" t="s">
        <v>5</v>
      </c>
      <c r="D203">
        <v>0</v>
      </c>
    </row>
    <row r="204" spans="1:4" x14ac:dyDescent="0.25">
      <c r="A204" s="19">
        <v>16619</v>
      </c>
      <c r="B204" t="s">
        <v>1</v>
      </c>
      <c r="C204" t="s">
        <v>6</v>
      </c>
      <c r="D204">
        <v>0</v>
      </c>
    </row>
    <row r="205" spans="1:4" x14ac:dyDescent="0.25">
      <c r="A205" s="19">
        <v>16619</v>
      </c>
      <c r="B205" t="s">
        <v>1</v>
      </c>
      <c r="C205" t="s">
        <v>7</v>
      </c>
      <c r="D205">
        <v>0</v>
      </c>
    </row>
    <row r="206" spans="1:4" x14ac:dyDescent="0.25">
      <c r="A206" s="19">
        <v>16650</v>
      </c>
      <c r="B206" t="s">
        <v>1</v>
      </c>
      <c r="C206" t="s">
        <v>4</v>
      </c>
      <c r="D206">
        <v>0</v>
      </c>
    </row>
    <row r="207" spans="1:4" x14ac:dyDescent="0.25">
      <c r="A207" s="19">
        <v>16650</v>
      </c>
      <c r="B207" t="s">
        <v>1</v>
      </c>
      <c r="C207" t="s">
        <v>5</v>
      </c>
      <c r="D207">
        <v>0</v>
      </c>
    </row>
    <row r="208" spans="1:4" x14ac:dyDescent="0.25">
      <c r="A208" s="19">
        <v>16650</v>
      </c>
      <c r="B208" t="s">
        <v>1</v>
      </c>
      <c r="C208" t="s">
        <v>6</v>
      </c>
      <c r="D208">
        <v>0</v>
      </c>
    </row>
    <row r="209" spans="1:4" x14ac:dyDescent="0.25">
      <c r="A209" s="19">
        <v>16650</v>
      </c>
      <c r="B209" t="s">
        <v>1</v>
      </c>
      <c r="C209" t="s">
        <v>7</v>
      </c>
      <c r="D209">
        <v>0</v>
      </c>
    </row>
    <row r="210" spans="1:4" x14ac:dyDescent="0.25">
      <c r="A210" s="19">
        <v>14793</v>
      </c>
      <c r="B210" t="s">
        <v>2</v>
      </c>
      <c r="C210" t="s">
        <v>8</v>
      </c>
      <c r="D210">
        <v>0</v>
      </c>
    </row>
    <row r="211" spans="1:4" x14ac:dyDescent="0.25">
      <c r="A211" s="19">
        <v>14793</v>
      </c>
      <c r="B211" t="s">
        <v>2</v>
      </c>
      <c r="C211" t="s">
        <v>22</v>
      </c>
      <c r="D211">
        <v>0</v>
      </c>
    </row>
    <row r="212" spans="1:4" x14ac:dyDescent="0.25">
      <c r="A212" s="19">
        <v>14824</v>
      </c>
      <c r="B212" t="s">
        <v>2</v>
      </c>
      <c r="C212" t="s">
        <v>8</v>
      </c>
      <c r="D212">
        <v>0</v>
      </c>
    </row>
    <row r="213" spans="1:4" x14ac:dyDescent="0.25">
      <c r="A213" s="19">
        <v>14824</v>
      </c>
      <c r="B213" t="s">
        <v>2</v>
      </c>
      <c r="C213" t="s">
        <v>22</v>
      </c>
      <c r="D213">
        <v>0</v>
      </c>
    </row>
    <row r="214" spans="1:4" x14ac:dyDescent="0.25">
      <c r="A214" s="19">
        <v>14855</v>
      </c>
      <c r="B214" t="s">
        <v>2</v>
      </c>
      <c r="C214" t="s">
        <v>8</v>
      </c>
      <c r="D214">
        <v>0</v>
      </c>
    </row>
    <row r="215" spans="1:4" x14ac:dyDescent="0.25">
      <c r="A215" s="19">
        <v>14855</v>
      </c>
      <c r="B215" t="s">
        <v>2</v>
      </c>
      <c r="C215" t="s">
        <v>22</v>
      </c>
      <c r="D215">
        <v>0</v>
      </c>
    </row>
    <row r="216" spans="1:4" x14ac:dyDescent="0.25">
      <c r="A216" s="19">
        <v>14885</v>
      </c>
      <c r="B216" t="s">
        <v>2</v>
      </c>
      <c r="C216" t="s">
        <v>8</v>
      </c>
      <c r="D216">
        <v>0</v>
      </c>
    </row>
    <row r="217" spans="1:4" x14ac:dyDescent="0.25">
      <c r="A217" s="19">
        <v>14885</v>
      </c>
      <c r="B217" t="s">
        <v>2</v>
      </c>
      <c r="C217" t="s">
        <v>22</v>
      </c>
      <c r="D217">
        <v>0</v>
      </c>
    </row>
    <row r="218" spans="1:4" x14ac:dyDescent="0.25">
      <c r="A218" s="19">
        <v>14916</v>
      </c>
      <c r="B218" t="s">
        <v>2</v>
      </c>
      <c r="C218" t="s">
        <v>8</v>
      </c>
      <c r="D218">
        <v>0</v>
      </c>
    </row>
    <row r="219" spans="1:4" x14ac:dyDescent="0.25">
      <c r="A219" s="19">
        <v>14916</v>
      </c>
      <c r="B219" t="s">
        <v>2</v>
      </c>
      <c r="C219" t="s">
        <v>22</v>
      </c>
      <c r="D219">
        <v>0</v>
      </c>
    </row>
    <row r="220" spans="1:4" x14ac:dyDescent="0.25">
      <c r="A220" s="19">
        <v>14946</v>
      </c>
      <c r="B220" t="s">
        <v>2</v>
      </c>
      <c r="C220" t="s">
        <v>8</v>
      </c>
      <c r="D220">
        <v>0</v>
      </c>
    </row>
    <row r="221" spans="1:4" x14ac:dyDescent="0.25">
      <c r="A221" s="19">
        <v>14946</v>
      </c>
      <c r="B221" t="s">
        <v>2</v>
      </c>
      <c r="C221" t="s">
        <v>22</v>
      </c>
      <c r="D221">
        <v>0</v>
      </c>
    </row>
    <row r="222" spans="1:4" x14ac:dyDescent="0.25">
      <c r="A222" s="19">
        <v>14977</v>
      </c>
      <c r="B222" t="s">
        <v>2</v>
      </c>
      <c r="C222" t="s">
        <v>22</v>
      </c>
      <c r="D222">
        <v>0</v>
      </c>
    </row>
    <row r="223" spans="1:4" x14ac:dyDescent="0.25">
      <c r="A223" s="19">
        <v>15008</v>
      </c>
      <c r="B223" t="s">
        <v>2</v>
      </c>
      <c r="C223" t="s">
        <v>8</v>
      </c>
      <c r="D223">
        <v>0</v>
      </c>
    </row>
    <row r="224" spans="1:4" x14ac:dyDescent="0.25">
      <c r="A224" s="19">
        <v>15008</v>
      </c>
      <c r="B224" t="s">
        <v>2</v>
      </c>
      <c r="C224" t="s">
        <v>22</v>
      </c>
      <c r="D224">
        <v>0</v>
      </c>
    </row>
    <row r="225" spans="1:4" x14ac:dyDescent="0.25">
      <c r="A225" s="19">
        <v>15036</v>
      </c>
      <c r="B225" t="s">
        <v>2</v>
      </c>
      <c r="C225" t="s">
        <v>8</v>
      </c>
      <c r="D225">
        <v>0</v>
      </c>
    </row>
    <row r="226" spans="1:4" x14ac:dyDescent="0.25">
      <c r="A226" s="19">
        <v>15036</v>
      </c>
      <c r="B226" t="s">
        <v>2</v>
      </c>
      <c r="C226" t="s">
        <v>22</v>
      </c>
      <c r="D226">
        <v>0</v>
      </c>
    </row>
    <row r="227" spans="1:4" x14ac:dyDescent="0.25">
      <c r="A227" s="19">
        <v>15067</v>
      </c>
      <c r="B227" t="s">
        <v>2</v>
      </c>
      <c r="C227" t="s">
        <v>8</v>
      </c>
      <c r="D227">
        <v>0</v>
      </c>
    </row>
    <row r="228" spans="1:4" x14ac:dyDescent="0.25">
      <c r="A228" s="19">
        <v>15067</v>
      </c>
      <c r="B228" t="s">
        <v>2</v>
      </c>
      <c r="C228" t="s">
        <v>22</v>
      </c>
      <c r="D228">
        <v>0</v>
      </c>
    </row>
    <row r="229" spans="1:4" x14ac:dyDescent="0.25">
      <c r="A229" s="19">
        <v>15097</v>
      </c>
      <c r="B229" t="s">
        <v>2</v>
      </c>
      <c r="C229" t="s">
        <v>8</v>
      </c>
      <c r="D229">
        <v>0</v>
      </c>
    </row>
    <row r="230" spans="1:4" x14ac:dyDescent="0.25">
      <c r="A230" s="19">
        <v>15097</v>
      </c>
      <c r="B230" t="s">
        <v>2</v>
      </c>
      <c r="C230" t="s">
        <v>22</v>
      </c>
      <c r="D230">
        <v>0</v>
      </c>
    </row>
    <row r="231" spans="1:4" x14ac:dyDescent="0.25">
      <c r="A231" s="19">
        <v>15128</v>
      </c>
      <c r="B231" t="s">
        <v>2</v>
      </c>
      <c r="C231" t="s">
        <v>8</v>
      </c>
      <c r="D231">
        <v>0</v>
      </c>
    </row>
    <row r="232" spans="1:4" x14ac:dyDescent="0.25">
      <c r="A232" s="19">
        <v>15128</v>
      </c>
      <c r="B232" t="s">
        <v>2</v>
      </c>
      <c r="C232" t="s">
        <v>22</v>
      </c>
      <c r="D232">
        <v>0</v>
      </c>
    </row>
    <row r="233" spans="1:4" x14ac:dyDescent="0.25">
      <c r="A233" s="19">
        <v>15158</v>
      </c>
      <c r="B233" t="s">
        <v>2</v>
      </c>
      <c r="C233" t="s">
        <v>8</v>
      </c>
      <c r="D233">
        <v>0</v>
      </c>
    </row>
    <row r="234" spans="1:4" x14ac:dyDescent="0.25">
      <c r="A234" s="19">
        <v>15158</v>
      </c>
      <c r="B234" t="s">
        <v>2</v>
      </c>
      <c r="C234" t="s">
        <v>22</v>
      </c>
      <c r="D234">
        <v>0</v>
      </c>
    </row>
    <row r="235" spans="1:4" x14ac:dyDescent="0.25">
      <c r="A235" s="19">
        <v>15189</v>
      </c>
      <c r="B235" t="s">
        <v>2</v>
      </c>
      <c r="C235" t="s">
        <v>8</v>
      </c>
      <c r="D235">
        <v>0</v>
      </c>
    </row>
    <row r="236" spans="1:4" x14ac:dyDescent="0.25">
      <c r="A236" s="19">
        <v>15189</v>
      </c>
      <c r="B236" t="s">
        <v>2</v>
      </c>
      <c r="C236" t="s">
        <v>22</v>
      </c>
      <c r="D236">
        <v>0</v>
      </c>
    </row>
    <row r="237" spans="1:4" x14ac:dyDescent="0.25">
      <c r="A237" s="19">
        <v>15220</v>
      </c>
      <c r="B237" t="s">
        <v>2</v>
      </c>
      <c r="C237" t="s">
        <v>8</v>
      </c>
      <c r="D237">
        <v>0</v>
      </c>
    </row>
    <row r="238" spans="1:4" x14ac:dyDescent="0.25">
      <c r="A238" s="19">
        <v>15220</v>
      </c>
      <c r="B238" t="s">
        <v>2</v>
      </c>
      <c r="C238" t="s">
        <v>22</v>
      </c>
      <c r="D238">
        <v>0</v>
      </c>
    </row>
    <row r="239" spans="1:4" x14ac:dyDescent="0.25">
      <c r="A239" s="19">
        <v>15250</v>
      </c>
      <c r="B239" t="s">
        <v>2</v>
      </c>
      <c r="C239" t="s">
        <v>8</v>
      </c>
      <c r="D239">
        <v>0</v>
      </c>
    </row>
    <row r="240" spans="1:4" x14ac:dyDescent="0.25">
      <c r="A240" s="19">
        <v>15250</v>
      </c>
      <c r="B240" t="s">
        <v>2</v>
      </c>
      <c r="C240" t="s">
        <v>22</v>
      </c>
      <c r="D240">
        <v>0</v>
      </c>
    </row>
    <row r="241" spans="1:4" x14ac:dyDescent="0.25">
      <c r="A241" s="19">
        <v>15281</v>
      </c>
      <c r="B241" t="s">
        <v>2</v>
      </c>
      <c r="C241" t="s">
        <v>8</v>
      </c>
      <c r="D241">
        <v>0</v>
      </c>
    </row>
    <row r="242" spans="1:4" x14ac:dyDescent="0.25">
      <c r="A242" s="19">
        <v>15281</v>
      </c>
      <c r="B242" t="s">
        <v>2</v>
      </c>
      <c r="C242" t="s">
        <v>22</v>
      </c>
      <c r="D242">
        <v>0</v>
      </c>
    </row>
    <row r="243" spans="1:4" x14ac:dyDescent="0.25">
      <c r="A243" s="19">
        <v>15311</v>
      </c>
      <c r="B243" t="s">
        <v>2</v>
      </c>
      <c r="C243" t="s">
        <v>8</v>
      </c>
      <c r="D243">
        <v>0</v>
      </c>
    </row>
    <row r="244" spans="1:4" x14ac:dyDescent="0.25">
      <c r="A244" s="19">
        <v>15311</v>
      </c>
      <c r="B244" t="s">
        <v>2</v>
      </c>
      <c r="C244" t="s">
        <v>22</v>
      </c>
      <c r="D244">
        <v>0</v>
      </c>
    </row>
    <row r="245" spans="1:4" x14ac:dyDescent="0.25">
      <c r="A245" s="19">
        <v>15342</v>
      </c>
      <c r="B245" t="s">
        <v>2</v>
      </c>
      <c r="C245" t="s">
        <v>8</v>
      </c>
      <c r="D245">
        <v>0</v>
      </c>
    </row>
    <row r="246" spans="1:4" x14ac:dyDescent="0.25">
      <c r="A246" s="19">
        <v>15342</v>
      </c>
      <c r="B246" t="s">
        <v>2</v>
      </c>
      <c r="C246" t="s">
        <v>22</v>
      </c>
      <c r="D246">
        <v>0</v>
      </c>
    </row>
    <row r="247" spans="1:4" x14ac:dyDescent="0.25">
      <c r="A247" s="19">
        <v>15373</v>
      </c>
      <c r="B247" t="s">
        <v>2</v>
      </c>
      <c r="C247" t="s">
        <v>8</v>
      </c>
      <c r="D247">
        <v>0</v>
      </c>
    </row>
    <row r="248" spans="1:4" x14ac:dyDescent="0.25">
      <c r="A248" s="19">
        <v>15373</v>
      </c>
      <c r="B248" t="s">
        <v>2</v>
      </c>
      <c r="C248" t="s">
        <v>22</v>
      </c>
      <c r="D248">
        <v>0</v>
      </c>
    </row>
    <row r="249" spans="1:4" x14ac:dyDescent="0.25">
      <c r="A249" s="19">
        <v>15401</v>
      </c>
      <c r="B249" t="s">
        <v>2</v>
      </c>
      <c r="C249" t="s">
        <v>22</v>
      </c>
      <c r="D249">
        <v>0</v>
      </c>
    </row>
    <row r="250" spans="1:4" x14ac:dyDescent="0.25">
      <c r="A250" s="19">
        <v>15432</v>
      </c>
      <c r="B250" t="s">
        <v>2</v>
      </c>
      <c r="C250" t="s">
        <v>8</v>
      </c>
      <c r="D250">
        <v>0</v>
      </c>
    </row>
    <row r="251" spans="1:4" x14ac:dyDescent="0.25">
      <c r="A251" s="19">
        <v>15432</v>
      </c>
      <c r="B251" t="s">
        <v>2</v>
      </c>
      <c r="C251" t="s">
        <v>22</v>
      </c>
      <c r="D251">
        <v>0</v>
      </c>
    </row>
    <row r="252" spans="1:4" x14ac:dyDescent="0.25">
      <c r="A252" s="19">
        <v>15462</v>
      </c>
      <c r="B252" t="s">
        <v>2</v>
      </c>
      <c r="C252" t="s">
        <v>8</v>
      </c>
      <c r="D252">
        <v>0</v>
      </c>
    </row>
    <row r="253" spans="1:4" x14ac:dyDescent="0.25">
      <c r="A253" s="19">
        <v>15462</v>
      </c>
      <c r="B253" t="s">
        <v>2</v>
      </c>
      <c r="C253" t="s">
        <v>22</v>
      </c>
      <c r="D253">
        <v>0</v>
      </c>
    </row>
    <row r="254" spans="1:4" x14ac:dyDescent="0.25">
      <c r="A254" s="19">
        <v>15493</v>
      </c>
      <c r="B254" t="s">
        <v>2</v>
      </c>
      <c r="C254" t="s">
        <v>8</v>
      </c>
      <c r="D254">
        <v>0</v>
      </c>
    </row>
    <row r="255" spans="1:4" x14ac:dyDescent="0.25">
      <c r="A255" s="19">
        <v>15493</v>
      </c>
      <c r="B255" t="s">
        <v>2</v>
      </c>
      <c r="C255" t="s">
        <v>22</v>
      </c>
      <c r="D255">
        <v>0</v>
      </c>
    </row>
    <row r="256" spans="1:4" x14ac:dyDescent="0.25">
      <c r="A256" s="19">
        <v>15523</v>
      </c>
      <c r="B256" t="s">
        <v>2</v>
      </c>
      <c r="C256" t="s">
        <v>8</v>
      </c>
      <c r="D256">
        <v>0</v>
      </c>
    </row>
    <row r="257" spans="1:4" x14ac:dyDescent="0.25">
      <c r="A257" s="19">
        <v>15523</v>
      </c>
      <c r="B257" t="s">
        <v>2</v>
      </c>
      <c r="C257" t="s">
        <v>22</v>
      </c>
      <c r="D257">
        <v>0</v>
      </c>
    </row>
    <row r="258" spans="1:4" x14ac:dyDescent="0.25">
      <c r="A258" s="19">
        <v>15554</v>
      </c>
      <c r="B258" t="s">
        <v>2</v>
      </c>
      <c r="C258" t="s">
        <v>8</v>
      </c>
      <c r="D258">
        <v>0</v>
      </c>
    </row>
    <row r="259" spans="1:4" x14ac:dyDescent="0.25">
      <c r="A259" s="19">
        <v>15554</v>
      </c>
      <c r="B259" t="s">
        <v>2</v>
      </c>
      <c r="C259" t="s">
        <v>22</v>
      </c>
      <c r="D259">
        <v>0</v>
      </c>
    </row>
    <row r="260" spans="1:4" x14ac:dyDescent="0.25">
      <c r="A260" s="19">
        <v>15585</v>
      </c>
      <c r="B260" t="s">
        <v>2</v>
      </c>
      <c r="C260" t="s">
        <v>8</v>
      </c>
      <c r="D260">
        <v>0</v>
      </c>
    </row>
    <row r="261" spans="1:4" x14ac:dyDescent="0.25">
      <c r="A261" s="19">
        <v>15585</v>
      </c>
      <c r="B261" t="s">
        <v>2</v>
      </c>
      <c r="C261" t="s">
        <v>22</v>
      </c>
      <c r="D261">
        <v>0</v>
      </c>
    </row>
    <row r="262" spans="1:4" x14ac:dyDescent="0.25">
      <c r="A262" s="19">
        <v>15615</v>
      </c>
      <c r="B262" t="s">
        <v>2</v>
      </c>
      <c r="C262" t="s">
        <v>8</v>
      </c>
      <c r="D262">
        <v>0</v>
      </c>
    </row>
    <row r="263" spans="1:4" x14ac:dyDescent="0.25">
      <c r="A263" s="19">
        <v>15615</v>
      </c>
      <c r="B263" t="s">
        <v>2</v>
      </c>
      <c r="C263" t="s">
        <v>22</v>
      </c>
      <c r="D263">
        <v>0</v>
      </c>
    </row>
    <row r="264" spans="1:4" x14ac:dyDescent="0.25">
      <c r="A264" s="19">
        <v>15646</v>
      </c>
      <c r="B264" t="s">
        <v>2</v>
      </c>
      <c r="C264" t="s">
        <v>8</v>
      </c>
      <c r="D264">
        <v>0</v>
      </c>
    </row>
    <row r="265" spans="1:4" x14ac:dyDescent="0.25">
      <c r="A265" s="19">
        <v>15646</v>
      </c>
      <c r="B265" t="s">
        <v>2</v>
      </c>
      <c r="C265" t="s">
        <v>22</v>
      </c>
      <c r="D265">
        <v>0</v>
      </c>
    </row>
    <row r="266" spans="1:4" x14ac:dyDescent="0.25">
      <c r="A266" s="19">
        <v>15676</v>
      </c>
      <c r="B266" t="s">
        <v>2</v>
      </c>
      <c r="C266" t="s">
        <v>8</v>
      </c>
      <c r="D266">
        <v>0</v>
      </c>
    </row>
    <row r="267" spans="1:4" x14ac:dyDescent="0.25">
      <c r="A267" s="19">
        <v>15676</v>
      </c>
      <c r="B267" t="s">
        <v>2</v>
      </c>
      <c r="C267" t="s">
        <v>22</v>
      </c>
      <c r="D267">
        <v>0</v>
      </c>
    </row>
    <row r="268" spans="1:4" x14ac:dyDescent="0.25">
      <c r="A268" s="19">
        <v>15707</v>
      </c>
      <c r="B268" t="s">
        <v>2</v>
      </c>
      <c r="C268" t="s">
        <v>8</v>
      </c>
      <c r="D268">
        <v>0</v>
      </c>
    </row>
    <row r="269" spans="1:4" x14ac:dyDescent="0.25">
      <c r="A269" s="19">
        <v>15707</v>
      </c>
      <c r="B269" t="s">
        <v>2</v>
      </c>
      <c r="C269" t="s">
        <v>22</v>
      </c>
      <c r="D269">
        <v>0</v>
      </c>
    </row>
    <row r="270" spans="1:4" x14ac:dyDescent="0.25">
      <c r="A270" s="19">
        <v>15738</v>
      </c>
      <c r="B270" t="s">
        <v>2</v>
      </c>
      <c r="C270" t="s">
        <v>8</v>
      </c>
      <c r="D270">
        <v>0</v>
      </c>
    </row>
    <row r="271" spans="1:4" x14ac:dyDescent="0.25">
      <c r="A271" s="19">
        <v>15738</v>
      </c>
      <c r="B271" t="s">
        <v>2</v>
      </c>
      <c r="C271" t="s">
        <v>22</v>
      </c>
      <c r="D271">
        <v>0</v>
      </c>
    </row>
    <row r="272" spans="1:4" x14ac:dyDescent="0.25">
      <c r="A272" s="19">
        <v>15766</v>
      </c>
      <c r="B272" t="s">
        <v>2</v>
      </c>
      <c r="C272" t="s">
        <v>22</v>
      </c>
      <c r="D272">
        <v>0</v>
      </c>
    </row>
    <row r="273" spans="1:4" x14ac:dyDescent="0.25">
      <c r="A273" s="19">
        <v>15797</v>
      </c>
      <c r="B273" t="s">
        <v>2</v>
      </c>
      <c r="C273" t="s">
        <v>22</v>
      </c>
      <c r="D273">
        <v>0</v>
      </c>
    </row>
    <row r="274" spans="1:4" x14ac:dyDescent="0.25">
      <c r="A274" s="19">
        <v>15827</v>
      </c>
      <c r="B274" t="s">
        <v>2</v>
      </c>
      <c r="C274" t="s">
        <v>22</v>
      </c>
      <c r="D274">
        <v>0</v>
      </c>
    </row>
    <row r="275" spans="1:4" x14ac:dyDescent="0.25">
      <c r="A275" s="19">
        <v>15858</v>
      </c>
      <c r="B275" t="s">
        <v>2</v>
      </c>
      <c r="C275" t="s">
        <v>22</v>
      </c>
      <c r="D275">
        <v>0</v>
      </c>
    </row>
    <row r="276" spans="1:4" x14ac:dyDescent="0.25">
      <c r="A276" s="19">
        <v>15888</v>
      </c>
      <c r="B276" t="s">
        <v>2</v>
      </c>
      <c r="C276" t="s">
        <v>22</v>
      </c>
      <c r="D276">
        <v>0</v>
      </c>
    </row>
    <row r="277" spans="1:4" x14ac:dyDescent="0.25">
      <c r="A277" s="19">
        <v>15919</v>
      </c>
      <c r="B277" t="s">
        <v>2</v>
      </c>
      <c r="C277" t="s">
        <v>22</v>
      </c>
      <c r="D277">
        <v>0</v>
      </c>
    </row>
    <row r="278" spans="1:4" x14ac:dyDescent="0.25">
      <c r="A278" s="19">
        <v>16041</v>
      </c>
      <c r="B278" t="s">
        <v>2</v>
      </c>
      <c r="C278" t="s">
        <v>22</v>
      </c>
      <c r="D278">
        <v>0</v>
      </c>
    </row>
    <row r="279" spans="1:4" x14ac:dyDescent="0.25">
      <c r="A279" s="19">
        <v>16072</v>
      </c>
      <c r="B279" t="s">
        <v>2</v>
      </c>
      <c r="C279" t="s">
        <v>22</v>
      </c>
      <c r="D279">
        <v>0</v>
      </c>
    </row>
    <row r="280" spans="1:4" x14ac:dyDescent="0.25">
      <c r="A280" s="19">
        <v>16103</v>
      </c>
      <c r="B280" t="s">
        <v>2</v>
      </c>
      <c r="C280" t="s">
        <v>22</v>
      </c>
      <c r="D280">
        <v>0</v>
      </c>
    </row>
    <row r="281" spans="1:4" x14ac:dyDescent="0.25">
      <c r="A281" s="19">
        <v>16193</v>
      </c>
      <c r="B281" t="s">
        <v>2</v>
      </c>
      <c r="C281" t="s">
        <v>22</v>
      </c>
      <c r="D281">
        <v>0</v>
      </c>
    </row>
    <row r="282" spans="1:4" x14ac:dyDescent="0.25">
      <c r="A282" s="19">
        <v>16224</v>
      </c>
      <c r="B282" t="s">
        <v>2</v>
      </c>
      <c r="C282" t="s">
        <v>22</v>
      </c>
      <c r="D282">
        <v>0</v>
      </c>
    </row>
    <row r="283" spans="1:4" x14ac:dyDescent="0.25">
      <c r="A283" s="19">
        <v>16254</v>
      </c>
      <c r="B283" t="s">
        <v>2</v>
      </c>
      <c r="C283" t="s">
        <v>22</v>
      </c>
      <c r="D283">
        <v>0</v>
      </c>
    </row>
    <row r="284" spans="1:4" x14ac:dyDescent="0.25">
      <c r="A284" s="19">
        <v>16285</v>
      </c>
      <c r="B284" t="s">
        <v>2</v>
      </c>
      <c r="C284" t="s">
        <v>22</v>
      </c>
      <c r="D284">
        <v>0</v>
      </c>
    </row>
    <row r="285" spans="1:4" x14ac:dyDescent="0.25">
      <c r="A285" s="19">
        <v>16316</v>
      </c>
      <c r="B285" t="s">
        <v>2</v>
      </c>
      <c r="C285" t="s">
        <v>8</v>
      </c>
      <c r="D285">
        <v>0</v>
      </c>
    </row>
    <row r="286" spans="1:4" x14ac:dyDescent="0.25">
      <c r="A286" s="19">
        <v>16316</v>
      </c>
      <c r="B286" t="s">
        <v>2</v>
      </c>
      <c r="C286" t="s">
        <v>22</v>
      </c>
      <c r="D286">
        <v>0</v>
      </c>
    </row>
    <row r="287" spans="1:4" x14ac:dyDescent="0.25">
      <c r="A287" s="19">
        <v>16346</v>
      </c>
      <c r="B287" t="s">
        <v>2</v>
      </c>
      <c r="C287" t="s">
        <v>8</v>
      </c>
      <c r="D287">
        <v>0</v>
      </c>
    </row>
    <row r="288" spans="1:4" x14ac:dyDescent="0.25">
      <c r="A288" s="19">
        <v>16346</v>
      </c>
      <c r="B288" t="s">
        <v>2</v>
      </c>
      <c r="C288" t="s">
        <v>22</v>
      </c>
      <c r="D288">
        <v>0</v>
      </c>
    </row>
    <row r="289" spans="1:4" x14ac:dyDescent="0.25">
      <c r="A289" s="19">
        <v>16377</v>
      </c>
      <c r="B289" t="s">
        <v>2</v>
      </c>
      <c r="C289" t="s">
        <v>8</v>
      </c>
      <c r="D289">
        <v>0</v>
      </c>
    </row>
    <row r="290" spans="1:4" x14ac:dyDescent="0.25">
      <c r="A290" s="19">
        <v>16377</v>
      </c>
      <c r="B290" t="s">
        <v>2</v>
      </c>
      <c r="C290" t="s">
        <v>22</v>
      </c>
      <c r="D290">
        <v>0</v>
      </c>
    </row>
    <row r="291" spans="1:4" x14ac:dyDescent="0.25">
      <c r="A291" s="19">
        <v>16407</v>
      </c>
      <c r="B291" t="s">
        <v>2</v>
      </c>
      <c r="C291" t="s">
        <v>8</v>
      </c>
      <c r="D291">
        <v>0</v>
      </c>
    </row>
    <row r="292" spans="1:4" x14ac:dyDescent="0.25">
      <c r="A292" s="19">
        <v>16407</v>
      </c>
      <c r="B292" t="s">
        <v>2</v>
      </c>
      <c r="C292" t="s">
        <v>22</v>
      </c>
      <c r="D292">
        <v>0</v>
      </c>
    </row>
    <row r="293" spans="1:4" x14ac:dyDescent="0.25">
      <c r="A293" s="19">
        <v>16438</v>
      </c>
      <c r="B293" t="s">
        <v>2</v>
      </c>
      <c r="C293" t="s">
        <v>8</v>
      </c>
      <c r="D293">
        <v>0</v>
      </c>
    </row>
    <row r="294" spans="1:4" x14ac:dyDescent="0.25">
      <c r="A294" s="19">
        <v>16438</v>
      </c>
      <c r="B294" t="s">
        <v>2</v>
      </c>
      <c r="C294" t="s">
        <v>22</v>
      </c>
      <c r="D294">
        <v>0</v>
      </c>
    </row>
    <row r="295" spans="1:4" x14ac:dyDescent="0.25">
      <c r="A295" s="19">
        <v>16469</v>
      </c>
      <c r="B295" t="s">
        <v>2</v>
      </c>
      <c r="C295" t="s">
        <v>8</v>
      </c>
      <c r="D295">
        <v>0</v>
      </c>
    </row>
    <row r="296" spans="1:4" x14ac:dyDescent="0.25">
      <c r="A296" s="19">
        <v>16469</v>
      </c>
      <c r="B296" t="s">
        <v>2</v>
      </c>
      <c r="C296" t="s">
        <v>22</v>
      </c>
      <c r="D296">
        <v>0</v>
      </c>
    </row>
    <row r="297" spans="1:4" x14ac:dyDescent="0.25">
      <c r="A297" s="19">
        <v>16497</v>
      </c>
      <c r="B297" t="s">
        <v>2</v>
      </c>
      <c r="C297" t="s">
        <v>8</v>
      </c>
      <c r="D297">
        <v>0</v>
      </c>
    </row>
    <row r="298" spans="1:4" x14ac:dyDescent="0.25">
      <c r="A298" s="19">
        <v>16497</v>
      </c>
      <c r="B298" t="s">
        <v>2</v>
      </c>
      <c r="C298" t="s">
        <v>22</v>
      </c>
      <c r="D298">
        <v>0</v>
      </c>
    </row>
    <row r="299" spans="1:4" x14ac:dyDescent="0.25">
      <c r="A299" s="19">
        <v>16528</v>
      </c>
      <c r="B299" t="s">
        <v>2</v>
      </c>
      <c r="C299" t="s">
        <v>8</v>
      </c>
      <c r="D299">
        <v>0</v>
      </c>
    </row>
    <row r="300" spans="1:4" x14ac:dyDescent="0.25">
      <c r="A300" s="19">
        <v>16528</v>
      </c>
      <c r="B300" t="s">
        <v>2</v>
      </c>
      <c r="C300" t="s">
        <v>22</v>
      </c>
      <c r="D300">
        <v>0</v>
      </c>
    </row>
    <row r="301" spans="1:4" x14ac:dyDescent="0.25">
      <c r="A301" s="19">
        <v>16558</v>
      </c>
      <c r="B301" t="s">
        <v>2</v>
      </c>
      <c r="C301" t="s">
        <v>8</v>
      </c>
      <c r="D301">
        <v>0</v>
      </c>
    </row>
    <row r="302" spans="1:4" x14ac:dyDescent="0.25">
      <c r="A302" s="19">
        <v>16558</v>
      </c>
      <c r="B302" t="s">
        <v>2</v>
      </c>
      <c r="C302" t="s">
        <v>22</v>
      </c>
      <c r="D302">
        <v>0</v>
      </c>
    </row>
    <row r="303" spans="1:4" x14ac:dyDescent="0.25">
      <c r="A303" s="19">
        <v>16589</v>
      </c>
      <c r="B303" t="s">
        <v>2</v>
      </c>
      <c r="C303" t="s">
        <v>8</v>
      </c>
      <c r="D303">
        <v>0</v>
      </c>
    </row>
    <row r="304" spans="1:4" x14ac:dyDescent="0.25">
      <c r="A304" s="19">
        <v>16589</v>
      </c>
      <c r="B304" t="s">
        <v>2</v>
      </c>
      <c r="C304" t="s">
        <v>22</v>
      </c>
      <c r="D304">
        <v>0</v>
      </c>
    </row>
    <row r="305" spans="1:4" x14ac:dyDescent="0.25">
      <c r="A305" s="19">
        <v>16619</v>
      </c>
      <c r="B305" t="s">
        <v>2</v>
      </c>
      <c r="C305" t="s">
        <v>8</v>
      </c>
      <c r="D305">
        <v>0</v>
      </c>
    </row>
    <row r="306" spans="1:4" x14ac:dyDescent="0.25">
      <c r="A306" s="19">
        <v>16619</v>
      </c>
      <c r="B306" t="s">
        <v>2</v>
      </c>
      <c r="C306" t="s">
        <v>22</v>
      </c>
      <c r="D306">
        <v>0</v>
      </c>
    </row>
    <row r="307" spans="1:4" x14ac:dyDescent="0.25">
      <c r="A307" s="19">
        <v>16650</v>
      </c>
      <c r="B307" t="s">
        <v>2</v>
      </c>
      <c r="C307" t="s">
        <v>8</v>
      </c>
      <c r="D307">
        <v>0</v>
      </c>
    </row>
    <row r="308" spans="1:4" x14ac:dyDescent="0.25">
      <c r="A308" s="19">
        <v>16650</v>
      </c>
      <c r="B308" t="s">
        <v>2</v>
      </c>
      <c r="C308" t="s">
        <v>22</v>
      </c>
      <c r="D308">
        <v>0</v>
      </c>
    </row>
    <row r="309" spans="1:4" x14ac:dyDescent="0.25">
      <c r="A309" s="19">
        <v>14977</v>
      </c>
      <c r="B309" t="s">
        <v>2</v>
      </c>
      <c r="C309" t="s">
        <v>8</v>
      </c>
      <c r="D309">
        <v>925</v>
      </c>
    </row>
    <row r="310" spans="1:4" x14ac:dyDescent="0.25">
      <c r="A310" s="19">
        <v>15311</v>
      </c>
      <c r="B310" t="s">
        <v>1</v>
      </c>
      <c r="C310" t="s">
        <v>4</v>
      </c>
      <c r="D310">
        <v>1000</v>
      </c>
    </row>
    <row r="311" spans="1:4" x14ac:dyDescent="0.25">
      <c r="A311" s="19">
        <v>15342</v>
      </c>
      <c r="B311" t="s">
        <v>1</v>
      </c>
      <c r="C311" t="s">
        <v>4</v>
      </c>
      <c r="D311">
        <v>1049</v>
      </c>
    </row>
    <row r="312" spans="1:4" x14ac:dyDescent="0.25">
      <c r="A312" s="19">
        <v>15373</v>
      </c>
      <c r="B312" t="s">
        <v>1</v>
      </c>
      <c r="C312" t="s">
        <v>4</v>
      </c>
      <c r="D312">
        <v>2500</v>
      </c>
    </row>
    <row r="313" spans="1:4" x14ac:dyDescent="0.25">
      <c r="A313" s="19">
        <v>15401</v>
      </c>
      <c r="B313" t="s">
        <v>1</v>
      </c>
      <c r="C313" t="s">
        <v>4</v>
      </c>
      <c r="D313">
        <v>3000</v>
      </c>
    </row>
    <row r="314" spans="1:4" x14ac:dyDescent="0.25">
      <c r="A314" s="19">
        <v>15401</v>
      </c>
      <c r="B314" t="s">
        <v>2</v>
      </c>
      <c r="C314" t="s">
        <v>8</v>
      </c>
      <c r="D314">
        <v>1250</v>
      </c>
    </row>
    <row r="315" spans="1:4" x14ac:dyDescent="0.25">
      <c r="A315" s="19">
        <v>15432</v>
      </c>
      <c r="B315" t="s">
        <v>1</v>
      </c>
      <c r="C315" t="s">
        <v>4</v>
      </c>
      <c r="D315">
        <v>4000</v>
      </c>
    </row>
    <row r="316" spans="1:4" x14ac:dyDescent="0.25">
      <c r="A316" s="19">
        <v>15462</v>
      </c>
      <c r="B316" t="s">
        <v>1</v>
      </c>
      <c r="C316" t="s">
        <v>4</v>
      </c>
      <c r="D316">
        <v>5000</v>
      </c>
    </row>
    <row r="317" spans="1:4" x14ac:dyDescent="0.25">
      <c r="A317" s="19">
        <v>15493</v>
      </c>
      <c r="B317" t="s">
        <v>1</v>
      </c>
      <c r="C317" t="s">
        <v>4</v>
      </c>
      <c r="D317">
        <v>6036</v>
      </c>
    </row>
    <row r="318" spans="1:4" x14ac:dyDescent="0.25">
      <c r="A318" s="19">
        <v>15585</v>
      </c>
      <c r="B318" t="s">
        <v>1</v>
      </c>
      <c r="C318" t="s">
        <v>4</v>
      </c>
      <c r="D318">
        <v>4160</v>
      </c>
    </row>
    <row r="319" spans="1:4" x14ac:dyDescent="0.25">
      <c r="A319" s="19">
        <v>15585</v>
      </c>
      <c r="B319" t="s">
        <v>1</v>
      </c>
      <c r="C319" t="s">
        <v>5</v>
      </c>
      <c r="D319">
        <v>1000</v>
      </c>
    </row>
    <row r="320" spans="1:4" x14ac:dyDescent="0.25">
      <c r="A320" s="19">
        <v>15615</v>
      </c>
      <c r="B320" t="s">
        <v>1</v>
      </c>
      <c r="C320" t="s">
        <v>4</v>
      </c>
      <c r="D320">
        <v>844</v>
      </c>
    </row>
    <row r="321" spans="1:4" x14ac:dyDescent="0.25">
      <c r="A321" s="19">
        <v>15615</v>
      </c>
      <c r="B321" t="s">
        <v>1</v>
      </c>
      <c r="C321" t="s">
        <v>5</v>
      </c>
      <c r="D321">
        <v>2000</v>
      </c>
    </row>
    <row r="322" spans="1:4" x14ac:dyDescent="0.25">
      <c r="A322" s="19">
        <v>15646</v>
      </c>
      <c r="B322" t="s">
        <v>1</v>
      </c>
      <c r="C322" t="s">
        <v>5</v>
      </c>
      <c r="D322">
        <v>2500</v>
      </c>
    </row>
    <row r="323" spans="1:4" x14ac:dyDescent="0.25">
      <c r="A323" s="19">
        <v>15707</v>
      </c>
      <c r="B323" t="s">
        <v>1</v>
      </c>
      <c r="C323" t="s">
        <v>4</v>
      </c>
      <c r="D323">
        <v>7835</v>
      </c>
    </row>
    <row r="324" spans="1:4" x14ac:dyDescent="0.25">
      <c r="A324" s="19">
        <v>15707</v>
      </c>
      <c r="B324" t="s">
        <v>1</v>
      </c>
      <c r="C324" t="s">
        <v>5</v>
      </c>
      <c r="D324">
        <v>2500</v>
      </c>
    </row>
    <row r="325" spans="1:4" x14ac:dyDescent="0.25">
      <c r="A325" s="19">
        <v>15738</v>
      </c>
      <c r="B325" t="s">
        <v>1</v>
      </c>
      <c r="C325" t="s">
        <v>4</v>
      </c>
      <c r="D325">
        <v>1649</v>
      </c>
    </row>
    <row r="326" spans="1:4" x14ac:dyDescent="0.25">
      <c r="A326" s="19">
        <v>15738</v>
      </c>
      <c r="B326" t="s">
        <v>1</v>
      </c>
      <c r="C326" t="s">
        <v>5</v>
      </c>
      <c r="D326">
        <v>2500</v>
      </c>
    </row>
    <row r="327" spans="1:4" x14ac:dyDescent="0.25">
      <c r="A327" s="19">
        <v>15766</v>
      </c>
      <c r="B327" t="s">
        <v>1</v>
      </c>
      <c r="C327" t="s">
        <v>4</v>
      </c>
      <c r="D327">
        <v>3042</v>
      </c>
    </row>
    <row r="328" spans="1:4" x14ac:dyDescent="0.25">
      <c r="A328" s="19">
        <v>15766</v>
      </c>
      <c r="B328" t="s">
        <v>1</v>
      </c>
      <c r="C328" t="s">
        <v>5</v>
      </c>
      <c r="D328">
        <v>2500</v>
      </c>
    </row>
    <row r="329" spans="1:4" x14ac:dyDescent="0.25">
      <c r="A329" s="19">
        <v>15766</v>
      </c>
      <c r="B329" t="s">
        <v>2</v>
      </c>
      <c r="C329" t="s">
        <v>8</v>
      </c>
      <c r="D329">
        <v>10</v>
      </c>
    </row>
    <row r="330" spans="1:4" x14ac:dyDescent="0.25">
      <c r="A330" s="19">
        <v>15797</v>
      </c>
      <c r="B330" t="s">
        <v>1</v>
      </c>
      <c r="C330" t="s">
        <v>5</v>
      </c>
      <c r="D330">
        <v>2500</v>
      </c>
    </row>
    <row r="331" spans="1:4" x14ac:dyDescent="0.25">
      <c r="A331" s="19">
        <v>15797</v>
      </c>
      <c r="B331" t="s">
        <v>2</v>
      </c>
      <c r="C331" t="s">
        <v>8</v>
      </c>
      <c r="D331">
        <v>85</v>
      </c>
    </row>
    <row r="332" spans="1:4" x14ac:dyDescent="0.25">
      <c r="A332" s="19">
        <v>15827</v>
      </c>
      <c r="B332" t="s">
        <v>1</v>
      </c>
      <c r="C332" t="s">
        <v>5</v>
      </c>
      <c r="D332">
        <v>2000</v>
      </c>
    </row>
    <row r="333" spans="1:4" x14ac:dyDescent="0.25">
      <c r="A333" s="19">
        <v>15827</v>
      </c>
      <c r="B333" t="s">
        <v>2</v>
      </c>
      <c r="C333" t="s">
        <v>8</v>
      </c>
      <c r="D333">
        <v>122</v>
      </c>
    </row>
    <row r="334" spans="1:4" x14ac:dyDescent="0.25">
      <c r="A334" s="19">
        <v>15858</v>
      </c>
      <c r="B334" t="s">
        <v>1</v>
      </c>
      <c r="C334" t="s">
        <v>5</v>
      </c>
      <c r="D334">
        <v>2000</v>
      </c>
    </row>
    <row r="335" spans="1:4" x14ac:dyDescent="0.25">
      <c r="A335" s="19">
        <v>15858</v>
      </c>
      <c r="B335" t="s">
        <v>1</v>
      </c>
      <c r="C335" t="s">
        <v>7</v>
      </c>
      <c r="D335">
        <v>150</v>
      </c>
    </row>
    <row r="336" spans="1:4" x14ac:dyDescent="0.25">
      <c r="A336" s="19">
        <v>15858</v>
      </c>
      <c r="B336" t="s">
        <v>2</v>
      </c>
      <c r="C336" t="s">
        <v>8</v>
      </c>
      <c r="D336">
        <v>85</v>
      </c>
    </row>
    <row r="337" spans="1:4" x14ac:dyDescent="0.25">
      <c r="A337" s="19">
        <v>15888</v>
      </c>
      <c r="B337" t="s">
        <v>1</v>
      </c>
      <c r="C337" t="s">
        <v>4</v>
      </c>
      <c r="D337">
        <v>515</v>
      </c>
    </row>
    <row r="338" spans="1:4" x14ac:dyDescent="0.25">
      <c r="A338" s="19">
        <v>15888</v>
      </c>
      <c r="B338" t="s">
        <v>1</v>
      </c>
      <c r="C338" t="s">
        <v>5</v>
      </c>
      <c r="D338">
        <v>1000</v>
      </c>
    </row>
    <row r="339" spans="1:4" x14ac:dyDescent="0.25">
      <c r="A339" s="19">
        <v>15888</v>
      </c>
      <c r="B339" t="s">
        <v>1</v>
      </c>
      <c r="C339" t="s">
        <v>7</v>
      </c>
      <c r="D339">
        <v>441</v>
      </c>
    </row>
    <row r="340" spans="1:4" x14ac:dyDescent="0.25">
      <c r="A340" s="19">
        <v>15888</v>
      </c>
      <c r="B340" t="s">
        <v>2</v>
      </c>
      <c r="C340" t="s">
        <v>8</v>
      </c>
      <c r="D340">
        <v>35</v>
      </c>
    </row>
    <row r="341" spans="1:4" x14ac:dyDescent="0.25">
      <c r="A341" s="19">
        <v>15919</v>
      </c>
      <c r="B341" t="s">
        <v>1</v>
      </c>
      <c r="C341" t="s">
        <v>7</v>
      </c>
      <c r="D341">
        <v>305</v>
      </c>
    </row>
    <row r="342" spans="1:4" x14ac:dyDescent="0.25">
      <c r="A342" s="19">
        <v>15919</v>
      </c>
      <c r="B342" t="s">
        <v>2</v>
      </c>
      <c r="C342" t="s">
        <v>8</v>
      </c>
      <c r="D342">
        <v>203</v>
      </c>
    </row>
    <row r="343" spans="1:4" x14ac:dyDescent="0.25">
      <c r="A343" s="19">
        <v>15950</v>
      </c>
      <c r="B343" t="s">
        <v>1</v>
      </c>
      <c r="C343" t="s">
        <v>7</v>
      </c>
      <c r="D343">
        <v>1025</v>
      </c>
    </row>
    <row r="344" spans="1:4" x14ac:dyDescent="0.25">
      <c r="A344" s="19">
        <v>15950</v>
      </c>
      <c r="B344" t="s">
        <v>2</v>
      </c>
      <c r="C344" t="s">
        <v>8</v>
      </c>
      <c r="D344">
        <v>29</v>
      </c>
    </row>
    <row r="345" spans="1:4" x14ac:dyDescent="0.25">
      <c r="A345" s="19">
        <v>15950</v>
      </c>
      <c r="B345" t="s">
        <v>2</v>
      </c>
      <c r="C345" t="s">
        <v>22</v>
      </c>
      <c r="D345">
        <v>267</v>
      </c>
    </row>
    <row r="346" spans="1:4" x14ac:dyDescent="0.25">
      <c r="A346" s="19">
        <v>15980</v>
      </c>
      <c r="B346" t="s">
        <v>1</v>
      </c>
      <c r="C346" t="s">
        <v>6</v>
      </c>
      <c r="D346">
        <v>173</v>
      </c>
    </row>
    <row r="347" spans="1:4" x14ac:dyDescent="0.25">
      <c r="A347" s="19">
        <v>15980</v>
      </c>
      <c r="B347" t="s">
        <v>1</v>
      </c>
      <c r="C347" t="s">
        <v>7</v>
      </c>
      <c r="D347">
        <v>279</v>
      </c>
    </row>
    <row r="348" spans="1:4" x14ac:dyDescent="0.25">
      <c r="A348" s="19">
        <v>15980</v>
      </c>
      <c r="B348" t="s">
        <v>2</v>
      </c>
      <c r="C348" t="s">
        <v>8</v>
      </c>
      <c r="D348">
        <v>118</v>
      </c>
    </row>
    <row r="349" spans="1:4" x14ac:dyDescent="0.25">
      <c r="A349" s="19">
        <v>15980</v>
      </c>
      <c r="B349" t="s">
        <v>2</v>
      </c>
      <c r="C349" t="s">
        <v>22</v>
      </c>
      <c r="D349">
        <v>259</v>
      </c>
    </row>
    <row r="350" spans="1:4" x14ac:dyDescent="0.25">
      <c r="A350" s="19">
        <v>16011</v>
      </c>
      <c r="B350" t="s">
        <v>1</v>
      </c>
      <c r="C350" t="s">
        <v>6</v>
      </c>
      <c r="D350">
        <v>854</v>
      </c>
    </row>
    <row r="351" spans="1:4" x14ac:dyDescent="0.25">
      <c r="A351" s="19">
        <v>16011</v>
      </c>
      <c r="B351" t="s">
        <v>1</v>
      </c>
      <c r="C351" t="s">
        <v>7</v>
      </c>
      <c r="D351">
        <v>300</v>
      </c>
    </row>
    <row r="352" spans="1:4" x14ac:dyDescent="0.25">
      <c r="A352" s="19">
        <v>16011</v>
      </c>
      <c r="B352" t="s">
        <v>2</v>
      </c>
      <c r="C352" t="s">
        <v>8</v>
      </c>
      <c r="D352">
        <v>206</v>
      </c>
    </row>
    <row r="353" spans="1:4" x14ac:dyDescent="0.25">
      <c r="A353" s="19">
        <v>16011</v>
      </c>
      <c r="B353" t="s">
        <v>2</v>
      </c>
      <c r="C353" t="s">
        <v>22</v>
      </c>
      <c r="D353">
        <v>158</v>
      </c>
    </row>
    <row r="354" spans="1:4" x14ac:dyDescent="0.25">
      <c r="A354" s="19">
        <v>16041</v>
      </c>
      <c r="B354" t="s">
        <v>1</v>
      </c>
      <c r="C354" t="s">
        <v>6</v>
      </c>
      <c r="D354">
        <v>857</v>
      </c>
    </row>
    <row r="355" spans="1:4" x14ac:dyDescent="0.25">
      <c r="A355" s="19">
        <v>16041</v>
      </c>
      <c r="B355" t="s">
        <v>2</v>
      </c>
      <c r="C355" t="s">
        <v>8</v>
      </c>
      <c r="D355">
        <v>240</v>
      </c>
    </row>
    <row r="356" spans="1:4" x14ac:dyDescent="0.25">
      <c r="A356" s="19">
        <v>16072</v>
      </c>
      <c r="B356" t="s">
        <v>1</v>
      </c>
      <c r="C356" t="s">
        <v>6</v>
      </c>
      <c r="D356">
        <v>936</v>
      </c>
    </row>
    <row r="357" spans="1:4" x14ac:dyDescent="0.25">
      <c r="A357" s="19">
        <v>16072</v>
      </c>
      <c r="B357" t="s">
        <v>2</v>
      </c>
      <c r="C357" t="s">
        <v>8</v>
      </c>
      <c r="D357">
        <v>250</v>
      </c>
    </row>
    <row r="358" spans="1:4" x14ac:dyDescent="0.25">
      <c r="A358" s="19">
        <v>16103</v>
      </c>
      <c r="B358" t="s">
        <v>1</v>
      </c>
      <c r="C358" t="s">
        <v>6</v>
      </c>
      <c r="D358">
        <v>514</v>
      </c>
    </row>
    <row r="359" spans="1:4" x14ac:dyDescent="0.25">
      <c r="A359" s="19">
        <v>16103</v>
      </c>
      <c r="B359" t="s">
        <v>2</v>
      </c>
      <c r="C359" t="s">
        <v>8</v>
      </c>
      <c r="D359">
        <v>282</v>
      </c>
    </row>
    <row r="360" spans="1:4" x14ac:dyDescent="0.25">
      <c r="A360" s="19">
        <v>16132</v>
      </c>
      <c r="B360" t="s">
        <v>1</v>
      </c>
      <c r="C360" t="s">
        <v>6</v>
      </c>
      <c r="D360">
        <v>500</v>
      </c>
    </row>
    <row r="361" spans="1:4" x14ac:dyDescent="0.25">
      <c r="A361" s="19">
        <v>16132</v>
      </c>
      <c r="B361" t="s">
        <v>2</v>
      </c>
      <c r="C361" t="s">
        <v>8</v>
      </c>
      <c r="D361">
        <v>308</v>
      </c>
    </row>
    <row r="362" spans="1:4" x14ac:dyDescent="0.25">
      <c r="A362" s="19">
        <v>16132</v>
      </c>
      <c r="B362" t="s">
        <v>2</v>
      </c>
      <c r="C362" t="s">
        <v>22</v>
      </c>
      <c r="D362">
        <v>150</v>
      </c>
    </row>
    <row r="363" spans="1:4" x14ac:dyDescent="0.25">
      <c r="A363" s="19">
        <v>16163</v>
      </c>
      <c r="B363" t="s">
        <v>1</v>
      </c>
      <c r="C363" t="s">
        <v>6</v>
      </c>
      <c r="D363">
        <v>938</v>
      </c>
    </row>
    <row r="364" spans="1:4" x14ac:dyDescent="0.25">
      <c r="A364" s="19">
        <v>16163</v>
      </c>
      <c r="B364" t="s">
        <v>2</v>
      </c>
      <c r="C364" t="s">
        <v>8</v>
      </c>
      <c r="D364">
        <v>163</v>
      </c>
    </row>
    <row r="365" spans="1:4" x14ac:dyDescent="0.25">
      <c r="A365" s="19">
        <v>16163</v>
      </c>
      <c r="B365" t="s">
        <v>2</v>
      </c>
      <c r="C365" t="s">
        <v>22</v>
      </c>
      <c r="D365">
        <v>166</v>
      </c>
    </row>
    <row r="366" spans="1:4" x14ac:dyDescent="0.25">
      <c r="A366" s="19">
        <v>16193</v>
      </c>
      <c r="B366" t="s">
        <v>1</v>
      </c>
      <c r="C366" t="s">
        <v>6</v>
      </c>
      <c r="D366">
        <v>288</v>
      </c>
    </row>
    <row r="367" spans="1:4" x14ac:dyDescent="0.25">
      <c r="A367" s="19">
        <v>16193</v>
      </c>
      <c r="B367" t="s">
        <v>2</v>
      </c>
      <c r="C367" t="s">
        <v>8</v>
      </c>
      <c r="D367">
        <v>253</v>
      </c>
    </row>
    <row r="368" spans="1:4" x14ac:dyDescent="0.25">
      <c r="A368" s="19">
        <v>16224</v>
      </c>
      <c r="B368" t="s">
        <v>1</v>
      </c>
      <c r="C368" t="s">
        <v>6</v>
      </c>
      <c r="D368">
        <v>504</v>
      </c>
    </row>
    <row r="369" spans="1:4" x14ac:dyDescent="0.25">
      <c r="A369" s="19">
        <v>16224</v>
      </c>
      <c r="B369" t="s">
        <v>2</v>
      </c>
      <c r="C369" t="s">
        <v>8</v>
      </c>
      <c r="D369">
        <v>239</v>
      </c>
    </row>
    <row r="370" spans="1:4" x14ac:dyDescent="0.25">
      <c r="A370" s="19">
        <v>16254</v>
      </c>
      <c r="B370" t="s">
        <v>1</v>
      </c>
      <c r="C370" t="s">
        <v>6</v>
      </c>
      <c r="D370">
        <v>172</v>
      </c>
    </row>
    <row r="371" spans="1:4" x14ac:dyDescent="0.25">
      <c r="A371" s="19">
        <v>16254</v>
      </c>
      <c r="B371" t="s">
        <v>2</v>
      </c>
      <c r="C371" t="s">
        <v>8</v>
      </c>
      <c r="D371">
        <v>173</v>
      </c>
    </row>
    <row r="372" spans="1:4" x14ac:dyDescent="0.25">
      <c r="A372" s="19">
        <v>16285</v>
      </c>
      <c r="B372" t="s">
        <v>1</v>
      </c>
      <c r="C372" t="s">
        <v>6</v>
      </c>
      <c r="D372">
        <v>264</v>
      </c>
    </row>
    <row r="373" spans="1:4" x14ac:dyDescent="0.25">
      <c r="A373" s="19">
        <v>16285</v>
      </c>
      <c r="B373" t="s">
        <v>2</v>
      </c>
      <c r="C373" t="s">
        <v>8</v>
      </c>
      <c r="D373">
        <v>24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B9A0-E949-4F52-9027-900D1A3AC414}">
  <dimension ref="A1:J63"/>
  <sheetViews>
    <sheetView tabSelected="1" topLeftCell="A25" zoomScale="85" zoomScaleNormal="85" workbookViewId="0">
      <selection activeCell="F6" sqref="F6"/>
    </sheetView>
  </sheetViews>
  <sheetFormatPr defaultRowHeight="15.6" x14ac:dyDescent="0.3"/>
  <cols>
    <col min="1" max="1" width="8.88671875" style="18"/>
    <col min="2" max="2" width="11.109375" style="18" bestFit="1" customWidth="1"/>
    <col min="3" max="16384" width="8.88671875" style="18"/>
  </cols>
  <sheetData>
    <row r="1" spans="1:10" x14ac:dyDescent="0.3">
      <c r="A1" s="18" t="s">
        <v>23</v>
      </c>
      <c r="B1" s="18" t="s">
        <v>24</v>
      </c>
      <c r="C1" s="18" t="s">
        <v>68</v>
      </c>
      <c r="D1" s="18" t="s">
        <v>69</v>
      </c>
      <c r="E1" s="18" t="s">
        <v>3</v>
      </c>
      <c r="F1" s="18" t="s">
        <v>70</v>
      </c>
      <c r="G1" s="18" t="s">
        <v>71</v>
      </c>
      <c r="H1" s="18" t="s">
        <v>72</v>
      </c>
      <c r="I1" s="18" t="s">
        <v>73</v>
      </c>
      <c r="J1" s="18" t="s">
        <v>74</v>
      </c>
    </row>
    <row r="2" spans="1:10" x14ac:dyDescent="0.3">
      <c r="A2" s="18">
        <v>1940</v>
      </c>
      <c r="B2" s="18" t="s">
        <v>18</v>
      </c>
      <c r="C2" s="18" t="s">
        <v>0</v>
      </c>
      <c r="D2" s="18" t="s">
        <v>0</v>
      </c>
      <c r="E2" s="18" t="s">
        <v>0</v>
      </c>
      <c r="F2" s="18" t="s">
        <v>0</v>
      </c>
      <c r="G2" s="18" t="s">
        <v>0</v>
      </c>
      <c r="H2" s="18" t="s">
        <v>0</v>
      </c>
      <c r="I2" s="18" t="s">
        <v>0</v>
      </c>
      <c r="J2" s="18" t="s">
        <v>0</v>
      </c>
    </row>
    <row r="3" spans="1:10" x14ac:dyDescent="0.3">
      <c r="A3" s="18">
        <v>1940</v>
      </c>
      <c r="B3" s="18" t="s">
        <v>19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</row>
    <row r="4" spans="1:10" x14ac:dyDescent="0.3">
      <c r="A4" s="18">
        <v>1940</v>
      </c>
      <c r="B4" s="18" t="s">
        <v>9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</row>
    <row r="5" spans="1:10" x14ac:dyDescent="0.3">
      <c r="A5" s="18">
        <v>1940</v>
      </c>
      <c r="B5" s="18" t="s">
        <v>10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</row>
    <row r="6" spans="1:10" x14ac:dyDescent="0.3">
      <c r="A6" s="18">
        <v>1940</v>
      </c>
      <c r="B6" s="18" t="s">
        <v>11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</row>
    <row r="7" spans="1:10" x14ac:dyDescent="0.3">
      <c r="A7" s="18">
        <v>1940</v>
      </c>
      <c r="B7" s="18" t="s">
        <v>12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</row>
    <row r="8" spans="1:10" x14ac:dyDescent="0.3">
      <c r="A8" s="18">
        <v>1941</v>
      </c>
      <c r="B8" s="18" t="s">
        <v>21</v>
      </c>
      <c r="C8" s="18">
        <v>694</v>
      </c>
      <c r="D8" s="18">
        <v>925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x14ac:dyDescent="0.3">
      <c r="A9" s="18">
        <v>1941</v>
      </c>
      <c r="B9" s="18" t="s">
        <v>13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3">
      <c r="A10" s="18">
        <v>1941</v>
      </c>
      <c r="B10" s="18" t="s">
        <v>14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3">
      <c r="A11" s="18">
        <v>1941</v>
      </c>
      <c r="B11" s="18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x14ac:dyDescent="0.3">
      <c r="A12" s="18">
        <v>1941</v>
      </c>
      <c r="B12" s="18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x14ac:dyDescent="0.3">
      <c r="A13" s="18">
        <v>1941</v>
      </c>
      <c r="B13" s="18" t="s">
        <v>17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x14ac:dyDescent="0.3">
      <c r="A14" s="18">
        <v>1941</v>
      </c>
      <c r="B14" s="18" t="s">
        <v>18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x14ac:dyDescent="0.3">
      <c r="A15" s="18">
        <v>1941</v>
      </c>
      <c r="B15" s="18" t="s">
        <v>19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</row>
    <row r="16" spans="1:10" x14ac:dyDescent="0.3">
      <c r="A16" s="18">
        <v>1941</v>
      </c>
      <c r="B16" s="18" t="s">
        <v>9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x14ac:dyDescent="0.3">
      <c r="A17" s="18">
        <v>1941</v>
      </c>
      <c r="B17" s="18" t="s">
        <v>10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x14ac:dyDescent="0.3">
      <c r="A18" s="18">
        <v>1941</v>
      </c>
      <c r="B18" s="18" t="s">
        <v>11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</row>
    <row r="19" spans="1:10" x14ac:dyDescent="0.3">
      <c r="A19" s="18">
        <v>1941</v>
      </c>
      <c r="B19" s="18" t="s">
        <v>12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3">
      <c r="A20" s="18">
        <v>1942</v>
      </c>
      <c r="B20" s="18" t="s">
        <v>21</v>
      </c>
      <c r="C20" s="18">
        <v>29364</v>
      </c>
      <c r="D20" s="18">
        <v>40455</v>
      </c>
      <c r="E20" s="18">
        <v>6116</v>
      </c>
      <c r="F20" s="18">
        <v>1075</v>
      </c>
      <c r="G20" s="18">
        <v>5041</v>
      </c>
      <c r="H20" s="18">
        <v>0</v>
      </c>
      <c r="I20" s="18">
        <v>0</v>
      </c>
      <c r="J20" s="18">
        <v>0</v>
      </c>
    </row>
    <row r="21" spans="1:10" x14ac:dyDescent="0.3">
      <c r="A21" s="18">
        <v>1942</v>
      </c>
      <c r="B21" s="18" t="s">
        <v>13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3">
      <c r="A22" s="18">
        <v>1942</v>
      </c>
      <c r="B22" s="18" t="s">
        <v>14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x14ac:dyDescent="0.3">
      <c r="A23" s="18">
        <v>1942</v>
      </c>
      <c r="B23" s="18" t="s">
        <v>15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x14ac:dyDescent="0.3">
      <c r="A24" s="18">
        <v>1942</v>
      </c>
      <c r="B24" s="18" t="s">
        <v>16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x14ac:dyDescent="0.3">
      <c r="A25" s="18">
        <v>1942</v>
      </c>
      <c r="B25" s="18" t="s">
        <v>17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</row>
    <row r="26" spans="1:10" x14ac:dyDescent="0.3">
      <c r="A26" s="18">
        <v>1942</v>
      </c>
      <c r="B26" s="18" t="s">
        <v>18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3">
      <c r="A27" s="18">
        <v>1942</v>
      </c>
      <c r="B27" s="18" t="s">
        <v>19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0" x14ac:dyDescent="0.3">
      <c r="A28" s="18">
        <v>1942</v>
      </c>
      <c r="B28" s="18" t="s">
        <v>9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x14ac:dyDescent="0.3">
      <c r="A29" s="18">
        <v>1942</v>
      </c>
      <c r="B29" s="18" t="s">
        <v>10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x14ac:dyDescent="0.3">
      <c r="A30" s="18">
        <v>1942</v>
      </c>
      <c r="B30" s="18" t="s">
        <v>11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3">
      <c r="A31" s="18">
        <v>1942</v>
      </c>
      <c r="B31" s="18" t="s">
        <v>12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x14ac:dyDescent="0.3">
      <c r="A32" s="18">
        <v>1943</v>
      </c>
      <c r="B32" s="18" t="s">
        <v>21</v>
      </c>
      <c r="C32" s="18">
        <v>8110</v>
      </c>
      <c r="D32" s="18">
        <v>10335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x14ac:dyDescent="0.3">
      <c r="A33" s="18">
        <v>1943</v>
      </c>
      <c r="B33" s="18" t="s">
        <v>13</v>
      </c>
      <c r="C33" s="18">
        <v>3779</v>
      </c>
      <c r="D33" s="18">
        <v>4149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x14ac:dyDescent="0.3">
      <c r="A34" s="18">
        <v>1943</v>
      </c>
      <c r="B34" s="18" t="s">
        <v>14</v>
      </c>
      <c r="C34" s="18">
        <v>5586</v>
      </c>
      <c r="D34" s="18">
        <v>7062</v>
      </c>
      <c r="E34" s="18">
        <v>1510</v>
      </c>
      <c r="F34" s="18">
        <v>10</v>
      </c>
      <c r="G34" s="18">
        <v>1500</v>
      </c>
      <c r="H34" s="18">
        <v>0</v>
      </c>
      <c r="I34" s="18">
        <v>0</v>
      </c>
      <c r="J34" s="18">
        <v>0</v>
      </c>
    </row>
    <row r="35" spans="1:10" x14ac:dyDescent="0.3">
      <c r="A35" s="18">
        <v>1943</v>
      </c>
      <c r="B35" s="18" t="s">
        <v>15</v>
      </c>
      <c r="C35" s="18">
        <v>3063</v>
      </c>
      <c r="D35" s="18">
        <v>3270</v>
      </c>
      <c r="E35" s="18">
        <v>685</v>
      </c>
      <c r="F35" s="18">
        <v>85</v>
      </c>
      <c r="G35" s="18">
        <v>600</v>
      </c>
      <c r="H35" s="18">
        <v>0</v>
      </c>
      <c r="I35" s="18">
        <v>0</v>
      </c>
      <c r="J35" s="18">
        <v>0</v>
      </c>
    </row>
    <row r="36" spans="1:10" x14ac:dyDescent="0.3">
      <c r="A36" s="18">
        <v>1943</v>
      </c>
      <c r="B36" s="18" t="s">
        <v>16</v>
      </c>
      <c r="C36" s="18">
        <v>3031</v>
      </c>
      <c r="D36" s="18">
        <v>3660</v>
      </c>
      <c r="E36" s="18">
        <v>1538</v>
      </c>
      <c r="F36" s="18">
        <v>121</v>
      </c>
      <c r="G36" s="18">
        <v>1417</v>
      </c>
      <c r="H36" s="18">
        <v>0</v>
      </c>
      <c r="I36" s="18">
        <v>0</v>
      </c>
      <c r="J36" s="18">
        <v>0</v>
      </c>
    </row>
    <row r="37" spans="1:10" x14ac:dyDescent="0.3">
      <c r="A37" s="18">
        <v>1943</v>
      </c>
      <c r="B37" s="18" t="s">
        <v>17</v>
      </c>
      <c r="C37" s="18">
        <v>2994</v>
      </c>
      <c r="D37" s="18">
        <v>3604</v>
      </c>
      <c r="E37" s="18">
        <v>1369</v>
      </c>
      <c r="F37" s="18">
        <v>85</v>
      </c>
      <c r="G37" s="18">
        <v>1284</v>
      </c>
      <c r="H37" s="18">
        <v>0</v>
      </c>
      <c r="I37" s="18">
        <v>0</v>
      </c>
      <c r="J37" s="18">
        <v>0</v>
      </c>
    </row>
    <row r="38" spans="1:10" x14ac:dyDescent="0.3">
      <c r="A38" s="18">
        <v>1943</v>
      </c>
      <c r="B38" s="18" t="s">
        <v>18</v>
      </c>
      <c r="C38" s="18">
        <v>2218</v>
      </c>
      <c r="D38" s="18">
        <v>2974</v>
      </c>
      <c r="E38" s="18">
        <v>963</v>
      </c>
      <c r="F38" s="18">
        <v>35</v>
      </c>
      <c r="G38" s="18">
        <v>870</v>
      </c>
      <c r="H38" s="18">
        <v>0</v>
      </c>
      <c r="I38" s="18">
        <v>78</v>
      </c>
      <c r="J38" s="18">
        <v>0</v>
      </c>
    </row>
    <row r="39" spans="1:10" x14ac:dyDescent="0.3">
      <c r="A39" s="18">
        <v>1943</v>
      </c>
      <c r="B39" s="18" t="s">
        <v>19</v>
      </c>
      <c r="C39" s="18">
        <v>875</v>
      </c>
      <c r="D39" s="18">
        <v>1522</v>
      </c>
      <c r="E39" s="18">
        <v>1014</v>
      </c>
      <c r="F39" s="18">
        <v>204</v>
      </c>
      <c r="G39" s="18">
        <v>688</v>
      </c>
      <c r="H39" s="18">
        <v>0</v>
      </c>
      <c r="I39" s="18">
        <v>122</v>
      </c>
      <c r="J39" s="18">
        <v>0</v>
      </c>
    </row>
    <row r="40" spans="1:10" x14ac:dyDescent="0.3">
      <c r="A40" s="18">
        <v>1943</v>
      </c>
      <c r="B40" s="18" t="s">
        <v>9</v>
      </c>
      <c r="C40" s="18">
        <v>837</v>
      </c>
      <c r="D40" s="18">
        <v>1406</v>
      </c>
      <c r="E40" s="18">
        <v>85</v>
      </c>
      <c r="F40" s="18">
        <v>29</v>
      </c>
      <c r="G40" s="18">
        <v>0</v>
      </c>
      <c r="H40" s="18">
        <v>0</v>
      </c>
      <c r="I40" s="18">
        <v>56</v>
      </c>
      <c r="J40" s="18">
        <v>0</v>
      </c>
    </row>
    <row r="41" spans="1:10" x14ac:dyDescent="0.3">
      <c r="A41" s="18">
        <v>1943</v>
      </c>
      <c r="B41" s="18" t="s">
        <v>10</v>
      </c>
      <c r="C41" s="18">
        <v>1036</v>
      </c>
      <c r="D41" s="18">
        <v>1602</v>
      </c>
      <c r="E41" s="18">
        <v>773</v>
      </c>
      <c r="F41" s="18">
        <v>118</v>
      </c>
      <c r="G41" s="18">
        <v>0</v>
      </c>
      <c r="H41" s="18">
        <v>0</v>
      </c>
      <c r="I41" s="18">
        <v>655</v>
      </c>
      <c r="J41" s="18">
        <v>0</v>
      </c>
    </row>
    <row r="42" spans="1:10" x14ac:dyDescent="0.3">
      <c r="A42" s="18">
        <v>1943</v>
      </c>
      <c r="B42" s="18" t="s">
        <v>11</v>
      </c>
      <c r="C42" s="18">
        <v>2149</v>
      </c>
      <c r="D42" s="18">
        <v>3053</v>
      </c>
      <c r="E42" s="18">
        <v>1555</v>
      </c>
      <c r="F42" s="18">
        <v>206</v>
      </c>
      <c r="G42" s="18">
        <v>0</v>
      </c>
      <c r="H42" s="18">
        <v>0</v>
      </c>
      <c r="I42" s="18">
        <v>1329</v>
      </c>
      <c r="J42" s="18">
        <v>0</v>
      </c>
    </row>
    <row r="43" spans="1:10" x14ac:dyDescent="0.3">
      <c r="A43" s="18">
        <v>1943</v>
      </c>
      <c r="B43" s="18" t="s">
        <v>12</v>
      </c>
      <c r="C43" s="18">
        <v>1775</v>
      </c>
      <c r="D43" s="18">
        <v>2417</v>
      </c>
      <c r="E43" s="18">
        <v>1320</v>
      </c>
      <c r="F43" s="18">
        <v>240</v>
      </c>
      <c r="G43" s="18">
        <v>0</v>
      </c>
      <c r="H43" s="18">
        <v>0</v>
      </c>
      <c r="I43" s="18">
        <v>1080</v>
      </c>
      <c r="J43" s="18">
        <v>0</v>
      </c>
    </row>
    <row r="44" spans="1:10" x14ac:dyDescent="0.3">
      <c r="A44" s="18">
        <v>1944</v>
      </c>
      <c r="B44" s="18" t="s">
        <v>21</v>
      </c>
      <c r="C44" s="18">
        <v>1998</v>
      </c>
      <c r="D44" s="18">
        <v>2754</v>
      </c>
      <c r="E44" s="18">
        <v>1568</v>
      </c>
      <c r="F44" s="18">
        <v>250</v>
      </c>
      <c r="G44" s="18">
        <v>0</v>
      </c>
      <c r="H44" s="18">
        <v>0</v>
      </c>
      <c r="I44" s="18">
        <v>1318</v>
      </c>
      <c r="J44" s="18">
        <v>0</v>
      </c>
    </row>
    <row r="45" spans="1:10" x14ac:dyDescent="0.3">
      <c r="A45" s="18">
        <v>1944</v>
      </c>
      <c r="B45" s="18" t="s">
        <v>13</v>
      </c>
      <c r="C45" s="18">
        <v>1836</v>
      </c>
      <c r="D45" s="18">
        <v>2520</v>
      </c>
      <c r="E45" s="18">
        <v>1724</v>
      </c>
      <c r="F45" s="18">
        <v>282</v>
      </c>
      <c r="G45" s="18">
        <v>0</v>
      </c>
      <c r="H45" s="18">
        <v>350</v>
      </c>
      <c r="I45" s="18">
        <v>1092</v>
      </c>
      <c r="J45" s="18">
        <v>0</v>
      </c>
    </row>
    <row r="46" spans="1:10" x14ac:dyDescent="0.3">
      <c r="A46" s="18">
        <v>1944</v>
      </c>
      <c r="B46" s="18" t="s">
        <v>14</v>
      </c>
      <c r="C46" s="18">
        <v>1782</v>
      </c>
      <c r="D46" s="18">
        <v>2027</v>
      </c>
      <c r="E46" s="18">
        <v>1069</v>
      </c>
      <c r="F46" s="18">
        <v>309</v>
      </c>
      <c r="G46" s="18">
        <v>0</v>
      </c>
      <c r="H46" s="18">
        <v>760</v>
      </c>
      <c r="I46" s="18">
        <v>0</v>
      </c>
      <c r="J46" s="18">
        <v>0</v>
      </c>
    </row>
    <row r="47" spans="1:10" x14ac:dyDescent="0.3">
      <c r="A47" s="18">
        <v>1944</v>
      </c>
      <c r="B47" s="18" t="s">
        <v>15</v>
      </c>
      <c r="C47" s="18">
        <v>2180</v>
      </c>
      <c r="D47" s="18">
        <v>2441</v>
      </c>
      <c r="E47" s="18">
        <v>1174</v>
      </c>
      <c r="F47" s="18">
        <v>164</v>
      </c>
      <c r="G47" s="18">
        <v>0</v>
      </c>
      <c r="H47" s="18">
        <v>740</v>
      </c>
      <c r="I47" s="18">
        <v>270</v>
      </c>
      <c r="J47" s="18">
        <v>0</v>
      </c>
    </row>
    <row r="48" spans="1:10" x14ac:dyDescent="0.3">
      <c r="A48" s="18">
        <v>1944</v>
      </c>
      <c r="B48" s="18" t="s">
        <v>16</v>
      </c>
      <c r="C48" s="18">
        <v>1690</v>
      </c>
      <c r="D48" s="18">
        <v>1862</v>
      </c>
      <c r="E48" s="18">
        <v>1321</v>
      </c>
      <c r="F48" s="18">
        <v>253</v>
      </c>
      <c r="G48" s="18">
        <v>0</v>
      </c>
      <c r="H48" s="18">
        <v>1068</v>
      </c>
      <c r="I48" s="18">
        <v>0</v>
      </c>
      <c r="J48" s="18">
        <v>0</v>
      </c>
    </row>
    <row r="49" spans="1:10" x14ac:dyDescent="0.3">
      <c r="A49" s="18">
        <v>1944</v>
      </c>
      <c r="B49" s="18" t="s">
        <v>17</v>
      </c>
      <c r="C49" s="18">
        <v>2052</v>
      </c>
      <c r="D49" s="18">
        <v>2396</v>
      </c>
      <c r="E49" s="18">
        <v>1655</v>
      </c>
      <c r="F49" s="18">
        <v>239</v>
      </c>
      <c r="G49" s="18">
        <v>0</v>
      </c>
      <c r="H49" s="18">
        <v>1004</v>
      </c>
      <c r="I49" s="18">
        <v>0</v>
      </c>
      <c r="J49" s="18">
        <v>410</v>
      </c>
    </row>
    <row r="50" spans="1:10" x14ac:dyDescent="0.3">
      <c r="A50" s="18">
        <v>1944</v>
      </c>
      <c r="B50" s="18" t="s">
        <v>18</v>
      </c>
      <c r="C50" s="18">
        <v>2268</v>
      </c>
      <c r="D50" s="18">
        <v>2686</v>
      </c>
      <c r="E50" s="18">
        <v>2341</v>
      </c>
      <c r="F50" s="18">
        <v>173</v>
      </c>
      <c r="G50" s="18">
        <v>0</v>
      </c>
      <c r="H50" s="18">
        <v>1508</v>
      </c>
      <c r="I50" s="18">
        <v>0</v>
      </c>
      <c r="J50" s="18">
        <v>660</v>
      </c>
    </row>
    <row r="51" spans="1:10" x14ac:dyDescent="0.3">
      <c r="A51" s="18">
        <v>1944</v>
      </c>
      <c r="B51" s="18" t="s">
        <v>19</v>
      </c>
      <c r="C51" s="18">
        <v>2008</v>
      </c>
      <c r="D51" s="18">
        <v>2376</v>
      </c>
      <c r="E51" s="18">
        <v>2088</v>
      </c>
      <c r="F51" s="18">
        <v>122</v>
      </c>
      <c r="G51" s="18">
        <v>0</v>
      </c>
      <c r="H51" s="18">
        <v>1278</v>
      </c>
      <c r="I51" s="18">
        <v>0</v>
      </c>
      <c r="J51" s="18">
        <v>688</v>
      </c>
    </row>
    <row r="52" spans="1:10" x14ac:dyDescent="0.3">
      <c r="A52" s="18">
        <v>1944</v>
      </c>
      <c r="B52" s="18" t="s">
        <v>9</v>
      </c>
      <c r="C52" s="18">
        <v>1449</v>
      </c>
      <c r="D52" s="18">
        <v>2079</v>
      </c>
      <c r="E52" s="18">
        <v>2079</v>
      </c>
      <c r="F52" s="18">
        <v>0</v>
      </c>
      <c r="G52" s="18">
        <v>0</v>
      </c>
      <c r="H52" s="18">
        <v>692</v>
      </c>
      <c r="I52" s="18">
        <v>0</v>
      </c>
      <c r="J52" s="18">
        <v>1387</v>
      </c>
    </row>
    <row r="53" spans="1:10" x14ac:dyDescent="0.3">
      <c r="A53" s="18">
        <v>1944</v>
      </c>
      <c r="B53" s="18" t="s">
        <v>10</v>
      </c>
      <c r="C53" s="18">
        <v>841</v>
      </c>
      <c r="D53" s="18">
        <v>1125</v>
      </c>
      <c r="E53" s="18">
        <v>1125</v>
      </c>
      <c r="F53" s="18">
        <v>0</v>
      </c>
      <c r="G53" s="18">
        <v>0</v>
      </c>
      <c r="H53" s="18">
        <v>500</v>
      </c>
      <c r="I53" s="18">
        <v>0</v>
      </c>
      <c r="J53" s="18">
        <v>625</v>
      </c>
    </row>
    <row r="54" spans="1:10" x14ac:dyDescent="0.3">
      <c r="A54" s="18">
        <v>1944</v>
      </c>
      <c r="B54" s="18" t="s">
        <v>11</v>
      </c>
      <c r="C54" s="18">
        <v>937</v>
      </c>
      <c r="D54" s="18">
        <v>1300</v>
      </c>
      <c r="E54" s="18">
        <v>1300</v>
      </c>
      <c r="F54" s="18">
        <v>0</v>
      </c>
      <c r="G54" s="18">
        <v>0</v>
      </c>
      <c r="H54" s="18">
        <v>500</v>
      </c>
      <c r="I54" s="18">
        <v>0</v>
      </c>
      <c r="J54" s="18">
        <v>800</v>
      </c>
    </row>
    <row r="55" spans="1:10" x14ac:dyDescent="0.3">
      <c r="A55" s="18">
        <v>1944</v>
      </c>
      <c r="B55" s="18" t="s">
        <v>12</v>
      </c>
      <c r="C55" s="18">
        <v>746</v>
      </c>
      <c r="D55" s="18">
        <v>950</v>
      </c>
      <c r="E55" s="18">
        <v>950</v>
      </c>
      <c r="F55" s="18">
        <v>0</v>
      </c>
      <c r="G55" s="18">
        <v>0</v>
      </c>
      <c r="H55" s="18">
        <v>500</v>
      </c>
      <c r="I55" s="18">
        <v>0</v>
      </c>
      <c r="J55" s="18">
        <v>450</v>
      </c>
    </row>
    <row r="56" spans="1:10" x14ac:dyDescent="0.3">
      <c r="A56" s="18">
        <v>1945</v>
      </c>
      <c r="B56" s="18" t="s">
        <v>21</v>
      </c>
      <c r="C56" s="18">
        <v>395</v>
      </c>
      <c r="D56" s="18">
        <v>640</v>
      </c>
      <c r="E56" s="18">
        <v>640</v>
      </c>
      <c r="F56" s="18">
        <v>0</v>
      </c>
      <c r="G56" s="18">
        <v>0</v>
      </c>
      <c r="H56" s="18">
        <v>100</v>
      </c>
      <c r="I56" s="18">
        <v>0</v>
      </c>
      <c r="J56" s="18">
        <v>540</v>
      </c>
    </row>
    <row r="57" spans="1:10" x14ac:dyDescent="0.3">
      <c r="A57" s="18">
        <v>1945</v>
      </c>
      <c r="B57" s="18" t="s">
        <v>13</v>
      </c>
      <c r="C57" s="18">
        <v>373</v>
      </c>
      <c r="D57" s="18">
        <v>684</v>
      </c>
      <c r="E57" s="18">
        <v>684</v>
      </c>
      <c r="F57" s="18">
        <v>0</v>
      </c>
      <c r="G57" s="18">
        <v>0</v>
      </c>
      <c r="H57" s="18">
        <v>0</v>
      </c>
      <c r="I57" s="18">
        <v>0</v>
      </c>
      <c r="J57" s="18">
        <v>684</v>
      </c>
    </row>
    <row r="58" spans="1:10" x14ac:dyDescent="0.3">
      <c r="A58" s="18">
        <v>1945</v>
      </c>
      <c r="B58" s="18" t="s">
        <v>14</v>
      </c>
      <c r="C58" s="18">
        <v>328</v>
      </c>
      <c r="D58" s="18">
        <v>600</v>
      </c>
      <c r="E58" s="18">
        <v>600</v>
      </c>
      <c r="F58" s="18">
        <v>0</v>
      </c>
      <c r="G58" s="18">
        <v>0</v>
      </c>
      <c r="H58" s="18">
        <v>0</v>
      </c>
      <c r="I58" s="18">
        <v>0</v>
      </c>
      <c r="J58" s="18">
        <v>600</v>
      </c>
    </row>
    <row r="59" spans="1:10" x14ac:dyDescent="0.3">
      <c r="A59" s="18">
        <v>1945</v>
      </c>
      <c r="B59" s="18" t="s">
        <v>15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</row>
    <row r="60" spans="1:10" x14ac:dyDescent="0.3">
      <c r="A60" s="18">
        <v>1945</v>
      </c>
      <c r="B60" s="18" t="s">
        <v>16</v>
      </c>
      <c r="C60" s="18">
        <v>474</v>
      </c>
      <c r="D60" s="18">
        <v>479</v>
      </c>
      <c r="E60" s="18">
        <v>475</v>
      </c>
      <c r="F60" s="18">
        <v>0</v>
      </c>
      <c r="G60" s="18">
        <v>0</v>
      </c>
      <c r="H60" s="18">
        <v>469</v>
      </c>
      <c r="I60" s="18">
        <v>0</v>
      </c>
      <c r="J60" s="18">
        <v>10</v>
      </c>
    </row>
    <row r="61" spans="1:10" x14ac:dyDescent="0.3">
      <c r="A61" s="18">
        <v>1945</v>
      </c>
      <c r="B61" s="18" t="s">
        <v>17</v>
      </c>
      <c r="C61" s="18">
        <v>1107</v>
      </c>
      <c r="D61" s="18">
        <v>1363</v>
      </c>
      <c r="E61" s="18">
        <v>1365</v>
      </c>
      <c r="F61" s="18">
        <v>0</v>
      </c>
      <c r="G61" s="18">
        <v>0</v>
      </c>
      <c r="H61" s="18">
        <v>800</v>
      </c>
      <c r="I61" s="18">
        <v>0</v>
      </c>
      <c r="J61" s="18">
        <v>563</v>
      </c>
    </row>
    <row r="62" spans="1:10" x14ac:dyDescent="0.3">
      <c r="A62" s="18">
        <v>1945</v>
      </c>
      <c r="B62" s="18" t="s">
        <v>18</v>
      </c>
      <c r="C62" s="18">
        <v>1248</v>
      </c>
      <c r="D62" s="18">
        <v>1741</v>
      </c>
      <c r="E62" s="18">
        <v>1741</v>
      </c>
      <c r="F62" s="18">
        <v>0</v>
      </c>
      <c r="G62" s="18">
        <v>0</v>
      </c>
      <c r="H62" s="18">
        <v>656</v>
      </c>
      <c r="I62" s="18">
        <v>0</v>
      </c>
      <c r="J62" s="18">
        <v>1085</v>
      </c>
    </row>
    <row r="63" spans="1:10" x14ac:dyDescent="0.3">
      <c r="A63" s="18">
        <v>1945</v>
      </c>
      <c r="B63" s="18" t="s">
        <v>19</v>
      </c>
      <c r="C63" s="18">
        <v>1738</v>
      </c>
      <c r="D63" s="18">
        <v>2207</v>
      </c>
      <c r="E63" s="18">
        <v>2207</v>
      </c>
      <c r="F63" s="18">
        <v>0</v>
      </c>
      <c r="G63" s="18">
        <v>0</v>
      </c>
      <c r="H63" s="18">
        <v>1175</v>
      </c>
      <c r="I63" s="18">
        <v>0</v>
      </c>
      <c r="J63" s="18">
        <v>1032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e 9 1 6 2 2 - c 2 8 f - 4 9 b 7 - b 9 6 6 - 4 3 f 3 4 c 1 9 8 a d 1 "   x m l n s = " h t t p : / / s c h e m a s . m i c r o s o f t . c o m / D a t a M a s h u p " > A A A A A L 4 F A A B Q S w M E F A A C A A g A 5 p K p V i I P b L G m A A A A 9 w A A A B I A H A B D b 2 5 m a W c v U G F j a 2 F n Z S 5 4 b W w g o h g A K K A U A A A A A A A A A A A A A A A A A A A A A A A A A A A A h Y / N C o J A H M T v Q e 8 g e 3 c / F A p k X Q 9 d E w I p u i 6 6 5 J L + N 9 y 1 9 d 0 6 9 E i 9 Q k p Z 3 T r O z A 9 m 5 n G 7 8 2 x o m + C q O q s N p I h h i g L r J F S y M a B S B A Z l Y r n g O 1 m e 5 U k F I w 0 2 G W y V o t q 5 S 0 K I 9 x 7 7 G J v u R C J K G T n m 2 6 K s V S v R B 9 b / 4 V D D V F s q J P j h t U Z E m L E 1 j l c R p p z M J s 8 1 f I F o H D y l P y b f 9 I 3 r O y U U h P u C k 1 l y 8 v 4 g n l B L A w Q U A A I A C A D m k q l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p K p V n v b 9 U i / A g A A P g g A A B M A H A B G b 3 J t d W x h c y 9 T Z W N 0 a W 9 u M S 5 t I K I Y A C i g F A A A A A A A A A A A A A A A A A A A A A A A A A A A A I 1 U X W v b M B R 9 D / Q / C A 2 G A 2 6 Y y 9 h D u w 4 6 t 2 V 7 a N f V 6 c Y W Q l D i m 8 V U l o I s t w k h / 3 1 X l h r b c b Q u L z H 3 4 5 x z P 3 Q L m O l M C p L Y / + i s 1 y s W T E F K Y g 5 M Q D q 5 Z J q R c 8 J B H / U I / h J Z q h m g 5 W o 1 A z 6 I S 6 V A 6 J 9 S P U 6 l f A z 6 m 9 E t y + G c D t m U Q 0 T H 2 1 E s h c a Q c W g B 3 t C h Y q J Y y g J Z q i i K a N X H Y O c J L E 1 / l 3 M P S 8 5 m m P G D 8 b K R 4 e y V N T g A H V I a i p L z 0 A W q V k a 4 o b H k Z S 4 i u q 2 5 r j P O E e B S P o u a y B i N J e h o O Q x y A + q P a W P l K W q c W O b T T I C z B 2 2 2 B l R I 3 O c J 3 Y Y u S b 1 k D 2 G l P 6 8 v g W d 5 p k E F 9 B T j v 5 d S Q 6 L X S H I r B f b O a a B 9 b + e j Q 6 3 v a K / z 7 5 T M k S Q l X 4 C l o B p l O Y + z H 5 i E q W j k o i 4 4 T 2 a M M 1 W c a 1 X C u C Z 4 E M v s q W L 4 p h e g u u 1 z A Z W 3 7 m F H V 0 g 2 9 P Q X M G X 6 e H q D G 7 j A N h J 6 o b X K p q U G Y 7 f j q 8 m T J c + 0 o y T T N d n 1 t 6 a v Q m x E 4 F e 7 R 1 Q l I Y z N t r O 7 Y r N F P T 8 U a + Q 1 J h g X T y G Z M 1 7 g H L G W H d w g a q E P T p o 7 d w 8 C 3 9 6 B p b O O u l / + S s N N h 2 y 4 X o J R t 2 n R o u O G q U e 6 b T 8 c x E A B 9 / K 5 w Z 4 A x / N i b E F X Y 0 g A W 0 G C k U E b k 4 + f k F B q x i l h I i X 7 1 k l E + 7 6 j E H m v Q l u X O Q n v v P f A L k W j q H j B h H k N V R v a z 2 U u V W 7 r M M 6 i c x q i q p 3 u S p C v Q n 9 4 P z C R 2 + Z 6 7 p v t s o Z E o 4 V o X J a t f 8 K R f 8 Q t 2 U b G 7 j l U / 2 0 u 6 l 6 I 9 3 5 F 3 g P 2 S j v 2 5 C L r h j o h j Q J R A Y j j h w Q f 4 8 7 9 o u n 1 4 3 f 8 f 8 f v I k 1 R S l L O 5 9 n K O 8 i i c / 6 c a A f n 1 n V C 3 h J 6 H P n G d I e n z d x 0 p v 0 r Y 5 h a k s I O i 8 k f X O N t C 8 z X M M v h N 9 Z m L R N 8 B 5 Y 8 R d 8 / d u T E v y N N m S 1 2 W p k Q 9 K i X C S / u 2 V 9 Q S w E C L Q A U A A I A C A D m k q l W I g 9 s s a Y A A A D 3 A A A A E g A A A A A A A A A A A A A A A A A A A A A A Q 2 9 u Z m l n L 1 B h Y 2 t h Z 2 U u e G 1 s U E s B A i 0 A F A A C A A g A 5 p K p V l N y O C y b A A A A 4 Q A A A B M A A A A A A A A A A A A A A A A A 8 g A A A F t D b 2 5 0 Z W 5 0 X 1 R 5 c G V z X S 5 4 b W x Q S w E C L Q A U A A I A C A D m k q l W e 9 v 1 S L 8 C A A A + C A A A E w A A A A A A A A A A A A A A A A D a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w A A A A A A A H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8 L 0 l 0 Z W 1 Q Y X R o P j w v S X R l b U x v Y 2 F 0 a W 9 u P j x T d G F i b G V F b n R y a W V z P j x F b n R y e S B U e X B l P S J G a W x s Q 2 9 1 b n Q i I F Z h b H V l P S J s M z c y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1 L T A 5 V D I z O j I z O j E y L j A 1 M j k 1 M D V a I i A v P j x F b n R y e S B U e X B l P S J G a W x s Q 2 9 s d W 1 u V H l w Z X M i I F Z h b H V l P S J z Q 1 F Z R 0 F 3 P T 0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R 5 c G U m c X V v d D s s J n F 1 b 3 Q 7 T W F y a y Z x d W 9 0 O y w m c X V v d D t W Y W x 1 Z S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k y N G Z h N z Y t N W Q 0 N i 0 0 O D Y 3 L T l h Z D g t M 2 R j M m F m N 2 M z Z G Q x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F k Z G V k V G 9 E Y X R h T W 9 k Z W w i I F Z h b H V l P S J s M S I g L z 4 8 R W 5 0 c n k g V H l w Z T 0 i R m l s b F R h c m d l d C I g V m F s d W U 9 I n N U Y W J s Z V 9 D b G V h b m V k X 0 R h d G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Z W R f R G F 0 Y S 9 Q Y X J z Z W Q g R G F 0 Z S 5 7 T W V y Z 2 V k L D B 9 J n F 1 b 3 Q 7 L C Z x d W 9 0 O 1 N l Y 3 R p b 2 4 x L 0 N s Z W F u Z W R f R G F 0 Y S 9 T c G x p d C B D b 2 x 1 b W 4 g Y n k g R G V s a W 1 p d G V y L n t B d H R y a W J 1 d G U u M S w y f S Z x d W 9 0 O y w m c X V v d D t T Z W N 0 a W 9 u M S 9 D b G V h b m V k X 0 R h d G E v U 3 B s a X Q g Q 2 9 s d W 1 u I G J 5 I E R l b G l t a X R l c i 5 7 Q X R 0 c m l i d X R l L j I s M 3 0 m c X V v d D s s J n F 1 b 3 Q 7 U 2 V j d G l v b j E v Q 2 x l Y W 5 l Z F 9 E Y X R h L 0 N o Y W 5 n Z W Q g V H l w Z S 5 7 V m F s d W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l Y W 5 l Z F 9 E Y X R h L 1 B h c n N l Z C B E Y X R l L n t N Z X J n Z W Q s M H 0 m c X V v d D s s J n F 1 b 3 Q 7 U 2 V j d G l v b j E v Q 2 x l Y W 5 l Z F 9 E Y X R h L 1 N w b G l 0 I E N v b H V t b i B i e S B E Z W x p b W l 0 Z X I u e 0 F 0 d H J p Y n V 0 Z S 4 x L D J 9 J n F 1 b 3 Q 7 L C Z x d W 9 0 O 1 N l Y 3 R p b 2 4 x L 0 N s Z W F u Z W R f R G F 0 Y S 9 T c G x p d C B D b 2 x 1 b W 4 g Y n k g R G V s a W 1 p d G V y L n t B d H R y a W J 1 d G U u M i w z f S Z x d W 9 0 O y w m c X V v d D t T Z W N 0 a W 9 u M S 9 D b G V h b m V k X 0 R h d G E v Q 2 h h b m d l Z C B U e X B l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F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Q Y X J z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k k o + t q B w Q b / y k t N Q P r o f A A A A A A I A A A A A A B B m A A A A A Q A A I A A A A G y z n 0 4 n 1 F v v E B K Z Y R p 4 t b F d J 2 4 t i L E A 0 I W C 5 X A i w P H P A A A A A A 6 A A A A A A g A A I A A A A N 2 b K d G k Z a 8 P b T 8 h n c r Q z S 0 f W e l B W e x W b / J S T H o q W e Q Y U A A A A G 5 Q X 2 y O B P j e 5 f 5 f m S 5 V f k l z k J 2 T G / P A x T N 0 A v 6 n D c J u R J K g S p h Q W d f u 3 9 I D B y X / y 8 D e M 2 g g L A T v x P r i 6 / J b E 5 3 I j F F p m 1 Q o s C O D B U H n F i J d Q A A A A A Z X G 6 0 F I 5 h p k v L F n k Q a s 4 n 6 Z X 8 T Q S 6 Q S U + T r 6 5 c w 4 m R f 7 I 7 a J Q Q z o s 9 W b k A r f 7 u i D v 9 e 9 T t E + A Y x K 2 k K v a H R 9 Y = < / D a t a M a s h u p > 
</file>

<file path=customXml/itemProps1.xml><?xml version="1.0" encoding="utf-8"?>
<ds:datastoreItem xmlns:ds="http://schemas.openxmlformats.org/officeDocument/2006/customXml" ds:itemID="{F5CFAECD-66E2-4F43-903C-9CE654166C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OCR_Conversion</vt:lpstr>
      <vt:lpstr>Cleanup</vt:lpstr>
      <vt:lpstr>Cleaned_Data</vt:lpstr>
      <vt:lpstr>Raw_Airborn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2023-05-07T03:43:55Z</dcterms:created>
  <dcterms:modified xsi:type="dcterms:W3CDTF">2023-05-09T23:42:40Z</dcterms:modified>
</cp:coreProperties>
</file>