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C77ED369-905A-4C71-8E15-E21874302E3C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B3" i="3" a="1"/>
  <c r="B3" i="3" s="1"/>
  <c r="B3" i="2" a="1"/>
  <c r="B3" i="2" s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<sst xmlns="http://schemas.openxmlformats.org/spreadsheetml/2006/main" count="67" uniqueCount="43">
  <si>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</si>
  <si>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</si>
  <si>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</si>
  <si>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</si>
  <si>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</si>
  <si>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</si>
  <si>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</si>
  <si>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</si>
  <si>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</si>
  <si>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</si>
  <si>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</si>
  <si>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</si>
  <si>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</si>
  <si>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</si>
  <si>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</si>
  <si>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</si>
  <si>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</si>
  <si>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</si>
  <si>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</si>
  <si>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</si>
  <si>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</si>
  <si>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01-Nov-2023</t>
  </si>
  <si>
    <t>Campaign Name</t>
  </si>
  <si>
    <t>Conversions</t>
  </si>
  <si>
    <t>Heisenberg Rising</t>
  </si>
  <si>
    <t>Vamonos Pest</t>
  </si>
  <si>
    <t>The Blue Train</t>
  </si>
  <si>
    <t>Badger's Boost</t>
  </si>
  <si>
    <t>Pinkman's Power</t>
  </si>
  <si>
    <t>Tuco's Takeover</t>
  </si>
  <si>
    <t>Gale's Genius</t>
  </si>
  <si>
    <t>Los Pollos 2.0</t>
  </si>
  <si>
    <t>Heisenberg Expo</t>
  </si>
  <si>
    <t>BlueSky Launch</t>
  </si>
  <si>
    <t>Crystal Clear</t>
  </si>
  <si>
    <t>Tread Lightly</t>
  </si>
  <si>
    <t>Marketing Spend</t>
  </si>
  <si>
    <t>Average Cost/Conversion</t>
  </si>
  <si>
    <t>https://www.youtube.com/watch?v=z66-6WVZSFY</t>
  </si>
  <si>
    <t>Take Function Example</t>
  </si>
  <si>
    <t>Key Takeaways:</t>
  </si>
  <si>
    <t>Remember to use structured constants to grab multiple values</t>
  </si>
  <si>
    <t>I am not using SORTBY nearly enough. I can make my sorts much more dynamic.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</si>
</sst>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4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34" formatCode="_(&quot;$&quot;* #,##0.00_);_(&quot;$&quot;* \(#,##0.00\);_(&quot;$&quot;* &quot;-&quot;??_);_(@_)"/>
    </dxf>
    <dxf>
      <numFmt numFmtId="3" formatCode="#,##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F3F25-7929-4486-9F07-2B0E7B7193A3}" name="Table_C18" displayName="Table_C18" ref="D8:G20" totalsRowShown="0">
  <autoFilter ref="D8:G20" xr:uid="{399F3F25-7929-4486-9F07-2B0E7B7193A3}"/>
  <sortState xmlns:xlrd2="http://schemas.microsoft.com/office/spreadsheetml/2017/richdata2" ref="D9:G20">
    <sortCondition descending="1" ref="G8:G20"/>
  </sortState>
  <tableColumns count="4">
    <tableColumn id="1" xr3:uid="{22018FCB-D362-4C2A-AD28-D69415DDDD58}" name="Campaign Name"/>
    <tableColumn id="2" xr3:uid="{542543C5-065B-42FC-94E5-65407B0B4C4B}" name="Conversions"/>
    <tableColumn id="3" xr3:uid="{3DE0536E-23C5-4D47-B50E-D85005901A0B}" name="Marketing Spend" dataDxfId="1"/>
    <tableColumn id="4" xr3:uid="{0D54DA72-6EB7-44AE-BBCD-4F7E4293BC8D}" name="Average Cost/Conversion" dataDxfId="0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M20"/>
  <sheetViews>
    <sheetView tabSelected="1" workbookViewId="0">
      <selection activeCell="F5" sqref="F5"/>
    </sheetView>
  </sheetViews>
  <sheetFormatPr defaultRowHeight="13.2" x14ac:dyDescent="0.25"/>
  <cols>
    <col min="4" max="4" width="18.21875" bestFit="1" customWidth="1"/>
    <col min="5" max="5" width="13.6640625" customWidth="1"/>
    <col min="6" max="6" width="17.5546875" customWidth="1"/>
    <col min="7" max="7" width="25.33203125" customWidth="1"/>
    <col min="8" max="8" width="6" bestFit="1" customWidth="1"/>
  </cols>
  <sheetData>
    <row r="1" spans="1:13" x14ac:dyDescent="0.25">
      <c r="A1" s="1" t="s">
        <v>0</v>
      </c>
      <c r="B1" s="2" t="s">
        <v>1</v>
      </c>
      <c r="C1" s="2"/>
      <c r="D1" s="2"/>
    </row>
    <row r="2" spans="1:13" x14ac:dyDescent="0.25">
      <c r="A2" s="1" t="s">
        <v>2</v>
      </c>
      <c r="B2" s="2" t="s">
        <v>39</v>
      </c>
      <c r="C2" s="2"/>
      <c r="D2" s="2"/>
      <c r="F2" t="s">
        <v>40</v>
      </c>
      <c r="G2" t="s">
        <v>41</v>
      </c>
    </row>
    <row r="3" spans="1:13" x14ac:dyDescent="0.25">
      <c r="A3" s="1" t="s">
        <v>3</v>
      </c>
      <c r="B3" s="2" t="s">
        <v>21</v>
      </c>
      <c r="C3" s="2"/>
      <c r="D3" s="2"/>
      <c r="G3" t="s">
        <v>42</v>
      </c>
    </row>
    <row r="5" spans="1:13" x14ac:dyDescent="0.25">
      <c r="B5" t="s">
        <v>38</v>
      </c>
    </row>
    <row r="6" spans="1:13" x14ac:dyDescent="0.25">
      <c r="M6" t="str">
        <f ca="1">_xlfn.FORMULATEXT(K8)</f>
        <v>=TAKE(SORTBY(Table_C18[Campaign Name],Table_C18[Average Cost/Conversion],-1),{1;-1})</v>
      </c>
    </row>
    <row r="8" spans="1:13" x14ac:dyDescent="0.25">
      <c r="D8" t="s">
        <v>22</v>
      </c>
      <c r="E8" t="s">
        <v>23</v>
      </c>
      <c r="F8" t="s">
        <v>36</v>
      </c>
      <c r="G8" t="s">
        <v>37</v>
      </c>
      <c r="K8" t="str" cm="1">
        <f t="array" ref="K8:K9">_xlfn.TAKE(_xlfn.SORTBY(Table_C18[Campaign Name],Table_C18[Average Cost/Conversion],-1),{1;-1})</f>
        <v>Pinkman's Power</v>
      </c>
    </row>
    <row r="9" spans="1:13" x14ac:dyDescent="0.25">
      <c r="D9" t="s">
        <v>28</v>
      </c>
      <c r="E9">
        <v>74</v>
      </c>
      <c r="F9">
        <v>900</v>
      </c>
      <c r="G9" s="10">
        <v>12.16</v>
      </c>
      <c r="K9" t="str">
        <v>Gale's Genius</v>
      </c>
    </row>
    <row r="10" spans="1:13" x14ac:dyDescent="0.25">
      <c r="D10" t="s">
        <v>34</v>
      </c>
      <c r="E10">
        <v>80</v>
      </c>
      <c r="F10">
        <v>900</v>
      </c>
      <c r="G10" s="10">
        <v>11.25</v>
      </c>
    </row>
    <row r="11" spans="1:13" x14ac:dyDescent="0.25">
      <c r="D11" t="s">
        <v>26</v>
      </c>
      <c r="E11">
        <v>100</v>
      </c>
      <c r="F11" s="9">
        <v>1100</v>
      </c>
      <c r="G11" s="10">
        <v>11</v>
      </c>
    </row>
    <row r="12" spans="1:13" x14ac:dyDescent="0.25">
      <c r="D12" t="s">
        <v>31</v>
      </c>
      <c r="E12">
        <v>90</v>
      </c>
      <c r="F12">
        <v>950</v>
      </c>
      <c r="G12" s="10">
        <v>10.56</v>
      </c>
    </row>
    <row r="13" spans="1:13" x14ac:dyDescent="0.25">
      <c r="D13" t="s">
        <v>35</v>
      </c>
      <c r="E13">
        <v>120</v>
      </c>
      <c r="F13" s="9">
        <v>1250</v>
      </c>
      <c r="G13" s="10">
        <v>10.42</v>
      </c>
    </row>
    <row r="14" spans="1:13" x14ac:dyDescent="0.25">
      <c r="D14" t="s">
        <v>33</v>
      </c>
      <c r="E14">
        <v>100</v>
      </c>
      <c r="F14" s="9">
        <v>1000</v>
      </c>
      <c r="G14" s="10">
        <v>10</v>
      </c>
    </row>
    <row r="15" spans="1:13" x14ac:dyDescent="0.25">
      <c r="D15" t="s">
        <v>24</v>
      </c>
      <c r="E15">
        <v>98</v>
      </c>
      <c r="F15">
        <v>950</v>
      </c>
      <c r="G15" s="10">
        <v>9.69</v>
      </c>
    </row>
    <row r="16" spans="1:13" x14ac:dyDescent="0.25">
      <c r="D16" t="s">
        <v>29</v>
      </c>
      <c r="E16">
        <v>120</v>
      </c>
      <c r="F16" s="9">
        <v>1100</v>
      </c>
      <c r="G16" s="10">
        <v>9.17</v>
      </c>
    </row>
    <row r="17" spans="4:7" x14ac:dyDescent="0.25">
      <c r="D17" t="s">
        <v>25</v>
      </c>
      <c r="E17">
        <v>130</v>
      </c>
      <c r="F17" s="9">
        <v>1150</v>
      </c>
      <c r="G17" s="10">
        <v>8.85</v>
      </c>
    </row>
    <row r="18" spans="4:7" x14ac:dyDescent="0.25">
      <c r="D18" t="s">
        <v>32</v>
      </c>
      <c r="E18">
        <v>150</v>
      </c>
      <c r="F18" s="9">
        <v>1200</v>
      </c>
      <c r="G18" s="10">
        <v>8</v>
      </c>
    </row>
    <row r="19" spans="4:7" x14ac:dyDescent="0.25">
      <c r="D19" t="s">
        <v>27</v>
      </c>
      <c r="E19">
        <v>165</v>
      </c>
      <c r="F19" s="9">
        <v>1200</v>
      </c>
      <c r="G19" s="10">
        <v>7.27</v>
      </c>
    </row>
    <row r="20" spans="4:7" x14ac:dyDescent="0.25">
      <c r="D20" t="s">
        <v>30</v>
      </c>
      <c r="E20">
        <v>220</v>
      </c>
      <c r="F20" s="9">
        <v>1500</v>
      </c>
      <c r="G20" s="10">
        <v>6.82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01-Nov-2023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01-Nov-2023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2023-11-01T13:20:25Z</dcterms:modified>
</cp:coreProperties>
</file>