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EB34848-1FB5-45B8-AFCD-A950BBFF4B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nD">EDA!$C$3:$C$27</definedName>
    <definedName name="_nP">EDA!$D$3:$D$27</definedName>
    <definedName name="_nQ">EDA!$E$3:$E$27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 a="1"/>
  <c r="O23" i="2" s="1"/>
  <c r="J23" i="2" a="1"/>
  <c r="J23" i="2" s="1"/>
  <c r="J17" i="2" a="1"/>
  <c r="J17" i="2" s="1"/>
  <c r="O14" i="2"/>
  <c r="O13" i="2"/>
  <c r="O12" i="2"/>
  <c r="H11" i="2" a="1"/>
  <c r="H11" i="2" s="1"/>
  <c r="J11" i="2" s="1" a="1"/>
  <c r="J11" i="2" s="1"/>
  <c r="G11" i="2" a="1"/>
  <c r="G11" i="2" s="1"/>
  <c r="O17" i="2" l="1" a="1"/>
  <c r="O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<sst xmlns="http://schemas.openxmlformats.org/spreadsheetml/2006/main" count="72" uniqueCount="16">
  <si>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</si>
  <si>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</si>
  <si>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</si>
  <si>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</si>
  <si>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</si>
  <si>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</si>
  <si>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</si>
  <si>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</si>
  <si>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</si>
  <si>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P1</t>
  </si>
  <si>
    <t>P2</t>
  </si>
  <si>
    <t>P3</t>
  </si>
  <si>
    <t>Month</t>
  </si>
  <si>
    <t>https://www.linkedin.com/feed/update/urn:li:activity:7258946048851668992/</t>
  </si>
  <si>
    <t>No Alts. Everyone did similar things.</t>
  </si>
  <si>
    <t>I noticed that no one else found an easy way to remove the column labels.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</si>
</sst>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6</xdr:row>
      <xdr:rowOff>142876</xdr:rowOff>
    </xdr:from>
    <xdr:to>
      <xdr:col>10</xdr:col>
      <xdr:colOff>323850</xdr:colOff>
      <xdr:row>23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03296" y="1194436"/>
          <a:ext cx="3625214" cy="299656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138: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Periodic Sales Summary!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"transactions" table, summarize the sales for each month by breaking them into three periods: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P1: First 10 days of the month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P2: From the 11th to the 20th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P3: From the 21st onward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workbookViewId="0">
      <selection activeCell="N16" sqref="N16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3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3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3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3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3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</row>
    <row r="6" spans="3:13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3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3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3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3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3" s="1" customFormat="1" ht="15" customHeight="1" x14ac:dyDescent="0.25">
      <c r="C11" s="29">
        <v>45527</v>
      </c>
      <c r="D11" s="22" t="s">
        <v>5</v>
      </c>
      <c r="E11" s="23">
        <v>83</v>
      </c>
      <c r="G11" s="4"/>
      <c r="H11"/>
      <c r="I11"/>
      <c r="J11"/>
    </row>
    <row r="12" spans="3:13" x14ac:dyDescent="0.25">
      <c r="C12" s="29">
        <v>45530</v>
      </c>
      <c r="D12" s="22" t="s">
        <v>7</v>
      </c>
      <c r="E12" s="23">
        <v>87</v>
      </c>
      <c r="F12" s="1"/>
    </row>
    <row r="13" spans="3:13" x14ac:dyDescent="0.25">
      <c r="C13" s="30">
        <v>45540</v>
      </c>
      <c r="D13" s="24" t="s">
        <v>6</v>
      </c>
      <c r="E13" s="25">
        <v>78</v>
      </c>
      <c r="F13" s="1"/>
    </row>
    <row r="14" spans="3:13" x14ac:dyDescent="0.25">
      <c r="C14" s="30">
        <v>45540</v>
      </c>
      <c r="D14" s="24" t="s">
        <v>6</v>
      </c>
      <c r="E14" s="25">
        <v>66</v>
      </c>
      <c r="F14" s="1"/>
    </row>
    <row r="15" spans="3:13" x14ac:dyDescent="0.25">
      <c r="C15" s="30">
        <v>45542</v>
      </c>
      <c r="D15" s="24" t="s">
        <v>6</v>
      </c>
      <c r="E15" s="25">
        <v>26</v>
      </c>
      <c r="F15" s="1"/>
    </row>
    <row r="16" spans="3:13" x14ac:dyDescent="0.25">
      <c r="C16" s="30">
        <v>45542</v>
      </c>
      <c r="D16" s="24" t="s">
        <v>6</v>
      </c>
      <c r="E16" s="25">
        <v>20</v>
      </c>
      <c r="F16" s="1"/>
    </row>
    <row r="17" spans="3:6" x14ac:dyDescent="0.25">
      <c r="C17" s="30">
        <v>45545</v>
      </c>
      <c r="D17" s="24" t="s">
        <v>7</v>
      </c>
      <c r="E17" s="25">
        <v>15</v>
      </c>
      <c r="F17" s="1"/>
    </row>
    <row r="18" spans="3:6" x14ac:dyDescent="0.25">
      <c r="C18" s="28">
        <v>45547</v>
      </c>
      <c r="D18" s="20" t="s">
        <v>5</v>
      </c>
      <c r="E18" s="21">
        <v>98</v>
      </c>
      <c r="F18" s="1"/>
    </row>
    <row r="19" spans="3:6" x14ac:dyDescent="0.25">
      <c r="C19" s="28">
        <v>45554</v>
      </c>
      <c r="D19" s="20" t="s">
        <v>5</v>
      </c>
      <c r="E19" s="21">
        <v>44</v>
      </c>
      <c r="F19" s="1"/>
    </row>
    <row r="20" spans="3:6" x14ac:dyDescent="0.25">
      <c r="C20" s="29">
        <v>45557</v>
      </c>
      <c r="D20" s="22" t="s">
        <v>6</v>
      </c>
      <c r="E20" s="23">
        <v>91</v>
      </c>
      <c r="F20" s="1"/>
    </row>
    <row r="21" spans="3:6" x14ac:dyDescent="0.25">
      <c r="C21" s="29">
        <v>45559</v>
      </c>
      <c r="D21" s="22" t="s">
        <v>7</v>
      </c>
      <c r="E21" s="23">
        <v>91</v>
      </c>
      <c r="F21" s="1"/>
    </row>
    <row r="22" spans="3:6" x14ac:dyDescent="0.25">
      <c r="C22" s="29">
        <v>45560</v>
      </c>
      <c r="D22" s="22" t="s">
        <v>7</v>
      </c>
      <c r="E22" s="23">
        <v>86</v>
      </c>
      <c r="F22" s="1"/>
    </row>
    <row r="23" spans="3:6" x14ac:dyDescent="0.25">
      <c r="C23" s="30">
        <v>45569</v>
      </c>
      <c r="D23" s="24" t="s">
        <v>6</v>
      </c>
      <c r="E23" s="25">
        <v>45</v>
      </c>
      <c r="F23" s="1"/>
    </row>
    <row r="24" spans="3:6" x14ac:dyDescent="0.25">
      <c r="C24" s="30">
        <v>45570</v>
      </c>
      <c r="D24" s="24" t="s">
        <v>7</v>
      </c>
      <c r="E24" s="25">
        <v>66</v>
      </c>
      <c r="F24" s="1"/>
    </row>
    <row r="25" spans="3:6" x14ac:dyDescent="0.25">
      <c r="C25" s="30">
        <v>45571</v>
      </c>
      <c r="D25" s="24" t="s">
        <v>7</v>
      </c>
      <c r="E25" s="25">
        <v>90</v>
      </c>
      <c r="F25" s="1"/>
    </row>
    <row r="26" spans="3:6" x14ac:dyDescent="0.25">
      <c r="C26" s="30">
        <v>45574</v>
      </c>
      <c r="D26" s="24" t="s">
        <v>8</v>
      </c>
      <c r="E26" s="25">
        <v>42</v>
      </c>
      <c r="F26" s="1"/>
    </row>
    <row r="27" spans="3:6" x14ac:dyDescent="0.25">
      <c r="C27" s="31">
        <v>45576</v>
      </c>
      <c r="D27" s="26" t="s">
        <v>5</v>
      </c>
      <c r="E27" s="27">
        <v>54</v>
      </c>
      <c r="F27" s="1"/>
    </row>
  </sheetData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752F-D47F-4888-80E5-82740F190D81}">
  <dimension ref="C1:R35"/>
  <sheetViews>
    <sheetView tabSelected="1" topLeftCell="A5" workbookViewId="0">
      <selection activeCell="O24" sqref="O24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5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5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5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5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  <c r="M5" s="1" t="s">
        <v>14</v>
      </c>
    </row>
    <row r="6" spans="3:15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5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  <c r="M7" s="1" t="s">
        <v>15</v>
      </c>
    </row>
    <row r="8" spans="3:15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5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5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5" s="1" customFormat="1" ht="15" customHeight="1" x14ac:dyDescent="0.25">
      <c r="C11" s="29">
        <v>45527</v>
      </c>
      <c r="D11" s="22" t="s">
        <v>5</v>
      </c>
      <c r="E11" s="23">
        <v>83</v>
      </c>
      <c r="G11" s="4" cm="1">
        <f t="array" ref="G11:G35">MONTH(_nD)</f>
        <v>7</v>
      </c>
      <c r="H11" s="1" cm="1">
        <f t="array" ref="H11:H35">_xlfn.MAP(_nD,_xlfn.LAMBDA(_xlpm.x,MIN(QUOTIENT(DAY(_xlpm.x)-1,10),3)+1))</f>
        <v>2</v>
      </c>
      <c r="J11" s="1" t="str" cm="1">
        <f t="array" ref="J11:M15">_xlfn.PIVOTBY(_xlfn.ANCHORARRAY(G11),_xlfn.ANCHORARRAY(H11),_nQ,_xleta.SUM,0,0,,0)</f>
        <v/>
      </c>
      <c r="K11" s="1">
        <v>1</v>
      </c>
      <c r="L11" s="1">
        <v>2</v>
      </c>
      <c r="M11" s="1">
        <v>3</v>
      </c>
    </row>
    <row r="12" spans="3:15" x14ac:dyDescent="0.25">
      <c r="C12" s="29">
        <v>45530</v>
      </c>
      <c r="D12" s="22" t="s">
        <v>7</v>
      </c>
      <c r="E12" s="23">
        <v>87</v>
      </c>
      <c r="F12" s="1"/>
      <c r="G12" s="4">
        <v>7</v>
      </c>
      <c r="H12">
        <v>2</v>
      </c>
      <c r="J12">
        <v>7</v>
      </c>
      <c r="K12" t="str">
        <v/>
      </c>
      <c r="L12">
        <v>49</v>
      </c>
      <c r="M12">
        <v>99</v>
      </c>
      <c r="O12" t="b">
        <f>ISBLANK(K17)</f>
        <v>0</v>
      </c>
    </row>
    <row r="13" spans="3:15" x14ac:dyDescent="0.25">
      <c r="C13" s="30">
        <v>45540</v>
      </c>
      <c r="D13" s="24" t="s">
        <v>6</v>
      </c>
      <c r="E13" s="25">
        <v>78</v>
      </c>
      <c r="F13" s="1"/>
      <c r="G13" s="4">
        <v>7</v>
      </c>
      <c r="H13">
        <v>3</v>
      </c>
      <c r="J13">
        <v>8</v>
      </c>
      <c r="K13">
        <v>107</v>
      </c>
      <c r="L13">
        <v>43</v>
      </c>
      <c r="M13">
        <v>170</v>
      </c>
      <c r="O13">
        <f>CODE(K17)</f>
        <v>80</v>
      </c>
    </row>
    <row r="14" spans="3:15" x14ac:dyDescent="0.25">
      <c r="C14" s="30">
        <v>45540</v>
      </c>
      <c r="D14" s="24" t="s">
        <v>6</v>
      </c>
      <c r="E14" s="25">
        <v>66</v>
      </c>
      <c r="F14" s="1"/>
      <c r="G14" s="4">
        <v>8</v>
      </c>
      <c r="H14">
        <v>1</v>
      </c>
      <c r="J14">
        <v>9</v>
      </c>
      <c r="K14">
        <v>205</v>
      </c>
      <c r="L14">
        <v>142</v>
      </c>
      <c r="M14">
        <v>268</v>
      </c>
      <c r="O14">
        <f>LEN(K17)</f>
        <v>2</v>
      </c>
    </row>
    <row r="15" spans="3:15" x14ac:dyDescent="0.25">
      <c r="C15" s="30">
        <v>45542</v>
      </c>
      <c r="D15" s="24" t="s">
        <v>6</v>
      </c>
      <c r="E15" s="25">
        <v>26</v>
      </c>
      <c r="F15" s="1"/>
      <c r="G15" s="4">
        <v>8</v>
      </c>
      <c r="H15">
        <v>1</v>
      </c>
      <c r="J15">
        <v>10</v>
      </c>
      <c r="K15">
        <v>243</v>
      </c>
      <c r="L15">
        <v>54</v>
      </c>
      <c r="M15" t="str">
        <v/>
      </c>
    </row>
    <row r="16" spans="3:15" x14ac:dyDescent="0.25">
      <c r="C16" s="30">
        <v>45542</v>
      </c>
      <c r="D16" s="24" t="s">
        <v>6</v>
      </c>
      <c r="E16" s="25">
        <v>20</v>
      </c>
      <c r="F16" s="1"/>
      <c r="G16" s="4">
        <v>8</v>
      </c>
      <c r="H16">
        <v>1</v>
      </c>
    </row>
    <row r="17" spans="3:18" x14ac:dyDescent="0.25">
      <c r="C17" s="30">
        <v>45545</v>
      </c>
      <c r="D17" s="24" t="s">
        <v>7</v>
      </c>
      <c r="E17" s="25">
        <v>15</v>
      </c>
      <c r="F17" s="1"/>
      <c r="G17" s="4">
        <v>8</v>
      </c>
      <c r="H17">
        <v>2</v>
      </c>
      <c r="J17" s="13" t="str" cm="1">
        <f t="array" ref="J17:M21">_xlfn.LET(
_xlpm.m,MONTH(_nD),
_xlpm.d,QUOTIENT(DAY(_nD)-1,10),
_xlfn.VSTACK({"Month","P1","P2","P3"},_xlfn.LET(_xlpm.z,_xlfn.DROP(_xlfn.PIVOTBY(_xlpm.m,_xlpm.d,_nQ,_xleta.SUM,0,0,,0,),1),IF(LEN(_xlpm.z)=0,0,_xlpm.z))))</f>
        <v>Month</v>
      </c>
      <c r="K17" s="14" t="str">
        <v>P1</v>
      </c>
      <c r="L17" s="14" t="str">
        <v>P2</v>
      </c>
      <c r="M17" s="15" t="str">
        <v>P3</v>
      </c>
      <c r="O17" t="b" cm="1">
        <f t="array" ref="O17:R21">_xlfn.ANCHORARRAY(J17)=G2:J6</f>
        <v>1</v>
      </c>
      <c r="P17" t="b">
        <v>1</v>
      </c>
      <c r="Q17" t="b">
        <v>1</v>
      </c>
      <c r="R17" t="b">
        <v>1</v>
      </c>
    </row>
    <row r="18" spans="3:18" x14ac:dyDescent="0.25">
      <c r="C18" s="28">
        <v>45547</v>
      </c>
      <c r="D18" s="20" t="s">
        <v>5</v>
      </c>
      <c r="E18" s="21">
        <v>98</v>
      </c>
      <c r="F18" s="1"/>
      <c r="G18" s="4">
        <v>8</v>
      </c>
      <c r="H18">
        <v>2</v>
      </c>
      <c r="J18" s="18">
        <v>7</v>
      </c>
      <c r="K18" s="16">
        <v>0</v>
      </c>
      <c r="L18" s="16">
        <v>49</v>
      </c>
      <c r="M18" s="17">
        <v>99</v>
      </c>
      <c r="O18" t="b">
        <v>1</v>
      </c>
      <c r="P18" t="b">
        <v>1</v>
      </c>
      <c r="Q18" t="b">
        <v>1</v>
      </c>
      <c r="R18" t="b">
        <v>1</v>
      </c>
    </row>
    <row r="19" spans="3:18" x14ac:dyDescent="0.25">
      <c r="C19" s="28">
        <v>45554</v>
      </c>
      <c r="D19" s="20" t="s">
        <v>5</v>
      </c>
      <c r="E19" s="21">
        <v>44</v>
      </c>
      <c r="F19" s="1"/>
      <c r="G19" s="4">
        <v>8</v>
      </c>
      <c r="H19">
        <v>3</v>
      </c>
      <c r="J19" s="18">
        <v>8</v>
      </c>
      <c r="K19" s="16">
        <v>107</v>
      </c>
      <c r="L19" s="16">
        <v>43</v>
      </c>
      <c r="M19" s="17">
        <v>170</v>
      </c>
      <c r="O19" t="b">
        <v>1</v>
      </c>
      <c r="P19" t="b">
        <v>1</v>
      </c>
      <c r="Q19" t="b">
        <v>1</v>
      </c>
      <c r="R19" t="b">
        <v>1</v>
      </c>
    </row>
    <row r="20" spans="3:18" x14ac:dyDescent="0.25">
      <c r="C20" s="29">
        <v>45557</v>
      </c>
      <c r="D20" s="22" t="s">
        <v>6</v>
      </c>
      <c r="E20" s="23">
        <v>91</v>
      </c>
      <c r="F20" s="1"/>
      <c r="G20" s="4">
        <v>8</v>
      </c>
      <c r="H20">
        <v>3</v>
      </c>
      <c r="J20" s="18">
        <v>9</v>
      </c>
      <c r="K20" s="16">
        <v>205</v>
      </c>
      <c r="L20" s="16">
        <v>142</v>
      </c>
      <c r="M20" s="17">
        <v>268</v>
      </c>
      <c r="O20" t="b">
        <v>1</v>
      </c>
      <c r="P20" t="b">
        <v>1</v>
      </c>
      <c r="Q20" t="b">
        <v>1</v>
      </c>
      <c r="R20" t="b">
        <v>1</v>
      </c>
    </row>
    <row r="21" spans="3:18" x14ac:dyDescent="0.25">
      <c r="C21" s="29">
        <v>45559</v>
      </c>
      <c r="D21" s="22" t="s">
        <v>7</v>
      </c>
      <c r="E21" s="23">
        <v>91</v>
      </c>
      <c r="F21" s="1"/>
      <c r="G21" s="4">
        <v>9</v>
      </c>
      <c r="H21">
        <v>1</v>
      </c>
      <c r="J21" s="19">
        <v>10</v>
      </c>
      <c r="K21" s="12">
        <v>243</v>
      </c>
      <c r="L21" s="12">
        <v>54</v>
      </c>
      <c r="M21" s="10">
        <v>0</v>
      </c>
      <c r="O21" t="b">
        <v>1</v>
      </c>
      <c r="P21" t="b">
        <v>1</v>
      </c>
      <c r="Q21" t="b">
        <v>1</v>
      </c>
      <c r="R21" t="b">
        <v>1</v>
      </c>
    </row>
    <row r="22" spans="3:18" x14ac:dyDescent="0.25">
      <c r="C22" s="29">
        <v>45560</v>
      </c>
      <c r="D22" s="22" t="s">
        <v>7</v>
      </c>
      <c r="E22" s="23">
        <v>86</v>
      </c>
      <c r="F22" s="1"/>
      <c r="G22" s="4">
        <v>9</v>
      </c>
      <c r="H22">
        <v>1</v>
      </c>
    </row>
    <row r="23" spans="3:18" x14ac:dyDescent="0.25">
      <c r="C23" s="30">
        <v>45569</v>
      </c>
      <c r="D23" s="24" t="s">
        <v>6</v>
      </c>
      <c r="E23" s="25">
        <v>45</v>
      </c>
      <c r="F23" s="1"/>
      <c r="G23" s="4">
        <v>9</v>
      </c>
      <c r="H23">
        <v>1</v>
      </c>
      <c r="J23" s="13" t="str" cm="1">
        <f t="array" ref="J23:M27">_xlfn.LET(
_xlpm.m,MONTH(_nD),
_xlpm.d,QUOTIENT(DAY(_nD)-1,10),
_xlfn.VSTACK({"Month","P1","P2","P3"},_xlfn.LET(_xlpm.z,_xlfn.DROP(_xlfn.PIVOTBY(_xlpm.m,_xlpm.d,_nQ,_xleta.SUM,0,0,,0,),1),IF(_xlpm.z="",0,_xlpm.z))))</f>
        <v>Month</v>
      </c>
      <c r="K23" s="14" t="str">
        <v>P1</v>
      </c>
      <c r="L23" s="14" t="str">
        <v>P2</v>
      </c>
      <c r="M23" s="15" t="str">
        <v>P3</v>
      </c>
      <c r="O23" t="b" cm="1">
        <f t="array" ref="O23:R27">_xlfn.ANCHORARRAY(J23)=G2:J6</f>
        <v>1</v>
      </c>
      <c r="P23" t="b">
        <v>1</v>
      </c>
      <c r="Q23" t="b">
        <v>1</v>
      </c>
      <c r="R23" t="b">
        <v>1</v>
      </c>
    </row>
    <row r="24" spans="3:18" x14ac:dyDescent="0.25">
      <c r="C24" s="30">
        <v>45570</v>
      </c>
      <c r="D24" s="24" t="s">
        <v>7</v>
      </c>
      <c r="E24" s="25">
        <v>66</v>
      </c>
      <c r="F24" s="1"/>
      <c r="G24" s="4">
        <v>9</v>
      </c>
      <c r="H24">
        <v>1</v>
      </c>
      <c r="J24" s="18">
        <v>7</v>
      </c>
      <c r="K24" s="16">
        <v>0</v>
      </c>
      <c r="L24" s="16">
        <v>49</v>
      </c>
      <c r="M24" s="17">
        <v>99</v>
      </c>
      <c r="O24" t="b">
        <v>1</v>
      </c>
      <c r="P24" t="b">
        <v>1</v>
      </c>
      <c r="Q24" t="b">
        <v>1</v>
      </c>
      <c r="R24" t="b">
        <v>1</v>
      </c>
    </row>
    <row r="25" spans="3:18" x14ac:dyDescent="0.25">
      <c r="C25" s="30">
        <v>45571</v>
      </c>
      <c r="D25" s="24" t="s">
        <v>7</v>
      </c>
      <c r="E25" s="25">
        <v>90</v>
      </c>
      <c r="F25" s="1"/>
      <c r="G25" s="4">
        <v>9</v>
      </c>
      <c r="H25">
        <v>1</v>
      </c>
      <c r="J25" s="18">
        <v>8</v>
      </c>
      <c r="K25" s="16">
        <v>107</v>
      </c>
      <c r="L25" s="16">
        <v>43</v>
      </c>
      <c r="M25" s="17">
        <v>170</v>
      </c>
      <c r="O25" t="b">
        <v>1</v>
      </c>
      <c r="P25" t="b">
        <v>1</v>
      </c>
      <c r="Q25" t="b">
        <v>1</v>
      </c>
      <c r="R25" t="b">
        <v>1</v>
      </c>
    </row>
    <row r="26" spans="3:18" x14ac:dyDescent="0.25">
      <c r="C26" s="30">
        <v>45574</v>
      </c>
      <c r="D26" s="24" t="s">
        <v>8</v>
      </c>
      <c r="E26" s="25">
        <v>42</v>
      </c>
      <c r="F26" s="1"/>
      <c r="G26" s="4">
        <v>9</v>
      </c>
      <c r="H26">
        <v>2</v>
      </c>
      <c r="J26" s="18">
        <v>9</v>
      </c>
      <c r="K26" s="16">
        <v>205</v>
      </c>
      <c r="L26" s="16">
        <v>142</v>
      </c>
      <c r="M26" s="17">
        <v>268</v>
      </c>
      <c r="O26" t="b">
        <v>1</v>
      </c>
      <c r="P26" t="b">
        <v>1</v>
      </c>
      <c r="Q26" t="b">
        <v>1</v>
      </c>
      <c r="R26" t="b">
        <v>1</v>
      </c>
    </row>
    <row r="27" spans="3:18" x14ac:dyDescent="0.25">
      <c r="C27" s="31">
        <v>45576</v>
      </c>
      <c r="D27" s="26" t="s">
        <v>5</v>
      </c>
      <c r="E27" s="27">
        <v>54</v>
      </c>
      <c r="F27" s="1"/>
      <c r="G27" s="4">
        <v>9</v>
      </c>
      <c r="H27">
        <v>2</v>
      </c>
      <c r="J27" s="19">
        <v>10</v>
      </c>
      <c r="K27" s="12">
        <v>243</v>
      </c>
      <c r="L27" s="12">
        <v>54</v>
      </c>
      <c r="M27" s="10">
        <v>0</v>
      </c>
      <c r="O27" t="b">
        <v>1</v>
      </c>
      <c r="P27" t="b">
        <v>1</v>
      </c>
      <c r="Q27" t="b">
        <v>1</v>
      </c>
      <c r="R27" t="b">
        <v>1</v>
      </c>
    </row>
    <row r="28" spans="3:18" x14ac:dyDescent="0.25">
      <c r="G28" s="4">
        <v>9</v>
      </c>
      <c r="H28">
        <v>3</v>
      </c>
    </row>
    <row r="29" spans="3:18" x14ac:dyDescent="0.25">
      <c r="G29" s="4">
        <v>9</v>
      </c>
      <c r="H29">
        <v>3</v>
      </c>
    </row>
    <row r="30" spans="3:18" x14ac:dyDescent="0.25">
      <c r="G30" s="4">
        <v>9</v>
      </c>
      <c r="H30">
        <v>3</v>
      </c>
    </row>
    <row r="31" spans="3:18" x14ac:dyDescent="0.25">
      <c r="G31" s="4">
        <v>10</v>
      </c>
      <c r="H31">
        <v>1</v>
      </c>
    </row>
    <row r="32" spans="3:18" x14ac:dyDescent="0.25">
      <c r="G32" s="4">
        <v>10</v>
      </c>
      <c r="H32">
        <v>1</v>
      </c>
    </row>
    <row r="33" spans="7:8" x14ac:dyDescent="0.25">
      <c r="G33" s="4">
        <v>10</v>
      </c>
      <c r="H33">
        <v>1</v>
      </c>
    </row>
    <row r="34" spans="7:8" x14ac:dyDescent="0.25">
      <c r="G34" s="4">
        <v>10</v>
      </c>
      <c r="H34">
        <v>1</v>
      </c>
    </row>
    <row r="35" spans="7:8" x14ac:dyDescent="0.25">
      <c r="G35" s="4">
        <v>10</v>
      </c>
      <c r="H35">
        <v>2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Original</vt:lpstr>
      <vt:lpstr>EDA</vt:lpstr>
      <vt:lpstr>_nD</vt:lpstr>
      <vt:lpstr>_nP</vt:lpstr>
      <vt:lpstr>_nQ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2024-11-04T02:03:10Z</dcterms:modified>
</cp:coreProperties>
</file>