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2F16DB9-0D70-4BE5-B00D-383330AB00EC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Detail1" sheetId="5" r:id="rId1"/>
    <sheet name="Sheet1" sheetId="4" r:id="rId2"/>
    <sheet name="Report" sheetId="1" r:id="rId3"/>
    <sheet name="Formats" sheetId="2" r:id="rId4"/>
    <sheet name="Lists" sheetId="3" r:id="rId5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DX">_xlfn.LAMBDA(_xlpm.vlookup_value,_xlpm.vlookup_array,_xlpm.hlookup_value,_xlpm.hlookup_array,_xlpm.return_array,_xlop.if_not_found,_xlop.vmatch_mode,_xlop.vsearch_mode,_xlop.hmatch_mode,_xlop.hsearch_mode, IFERROR(INDEX(_xlpm.return_array, _xlfn.XMATCH(_xlpm.vlookup_value, _xlpm.vlookup_array, _xlpm.vmatch_mode, _xlpm.vsearch_mode), _xlfn.XMATCH(_xlpm.hlookup_value, _xlpm.hlookup_array, _xlpm.hmatch_mode, _xlpm.hsearch_mode)), IF(ISOMlTTED(_xlpm.if_not_found), NA(), _xlpm.if_not_found)))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LC">_xlfn.LAMBDA(_xlpm.Reference,_xlpm.ContainedIn, _xlfn._xlws.FILTER(_xlpm.Reference, COUNTIFS(_xlpm.ContainedIn, _xlpm.Reference) = 0))</definedName>
    <definedName name="_fQ">_xlfn.LAMBDA(_xlpm.x, ROUNDUP(MONTH(1 &amp; _xlpm.x) / 3, 0))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npivot">_xlfn.LAMBDA(_xlpm.array, _xlfn.HSTACK(_xlfn.TEXTSPLIT(_xlfn.TEXTJOIN("|", 1, _xlfn.DROP(_xlfn.TAKE(_xlpm.array, , 1) &amp; "\" &amp; _xlfn.TAKE(_xlpm.array, 1), 1, 1)), "\", "|"), _xlfn.TOCOL(_xlfn.DROP(_xlpm.array, 1, 1))))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4" i="1" l="1" a="1"/>
  <c r="G39" i="1" s="1" a="1"/>
  <c r="B39" i="1"/>
  <c r="B3" i="3" a="1"/>
  <c r="B3" i="3" s="1"/>
  <c r="B3" i="2" a="1"/>
  <c r="B3" i="2" s="1"/>
  <c r="A44" i="1" l="1"/>
  <c r="G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<sst xmlns="http://schemas.openxmlformats.org/spreadsheetml/2006/main" count="161" uniqueCount="41">
  <si>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</si>
  <si>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</si>
  <si>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</si>
  <si>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</si>
  <si>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</si>
  <si>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</si>
  <si>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</si>
  <si>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</si>
  <si>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</si>
  <si>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</si>
  <si>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</si>
  <si>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</si>
  <si>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</si>
  <si>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</si>
  <si>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</si>
  <si>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</si>
  <si>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</si>
  <si>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</si>
  <si>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</si>
  <si>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</si>
  <si>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</si>
  <si>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    C-43</t>
  </si>
  <si>
    <t>    C-45</t>
  </si>
  <si>
    <t>    C-46</t>
  </si>
  <si>
    <t>    C-54</t>
  </si>
  <si>
    <t>    C-61</t>
  </si>
  <si>
    <t>    C-64</t>
  </si>
  <si>
    <t>    C-69</t>
  </si>
  <si>
    <t>    C-78</t>
  </si>
  <si>
    <t>    C-87</t>
  </si>
  <si>
    <t>    DC-3 type</t>
  </si>
  <si>
    <t>    Lodestar type</t>
  </si>
  <si>
    <t>    Others</t>
  </si>
  <si>
    <t>Total</t>
  </si>
  <si>
    <t>Aircraft</t>
  </si>
  <si>
    <t>Column Labels</t>
  </si>
  <si>
    <t>Row Labels</t>
  </si>
  <si>
    <t>Row</t>
  </si>
  <si>
    <t>Column</t>
  </si>
  <si>
    <t>Details for Sum of Value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</si>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</sst>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;@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/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756.616702893516" createdVersion="8" refreshedVersion="8" minRefreshableVersion="3" recordCount="72" xr:uid="{E3E73F7D-99E5-48A6-8B7B-53D5CD4E7B1B}">
  <cacheSource type="consolidation">
    <consolidation autoPage="0">
      <rangeSets count="1">
        <rangeSet ref="A22:G34" sheet="Report"/>
      </rangeSets>
    </consolidation>
  </cacheSource>
  <cacheFields count="3">
    <cacheField name="Row" numFmtId="0">
      <sharedItems count="12">
        <s v="    C-43"/>
        <s v="    C-45"/>
        <s v="    C-46"/>
        <s v="    C-54"/>
        <s v="    C-61"/>
        <s v="    C-64"/>
        <s v="    C-69"/>
        <s v="    C-78"/>
        <s v="    C-87"/>
        <s v="    DC-3 type"/>
        <s v="    Lodestar type"/>
        <s v="    Others"/>
      </sharedItems>
    </cacheField>
    <cacheField name="Column" numFmtId="0">
      <sharedItems containsSemiMixedTypes="0" containsString="0" containsNumber="1" containsInteger="1" minValue="1940" maxValue="1945" count="6">
        <n v="1940"/>
        <n v="1941"/>
        <n v="1942"/>
        <n v="1943"/>
        <n v="1944"/>
        <n v="1945"/>
      </sharedItems>
    </cacheField>
    <cacheField name="Value" numFmtId="0">
      <sharedItems containsString="0" containsBlank="1" containsNumber="1" containsInteger="1" minValue="1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n v="7"/>
  </r>
  <r>
    <x v="0"/>
    <x v="1"/>
    <m/>
  </r>
  <r>
    <x v="0"/>
    <x v="2"/>
    <n v="27"/>
  </r>
  <r>
    <x v="0"/>
    <x v="3"/>
    <n v="157"/>
  </r>
  <r>
    <x v="0"/>
    <x v="4"/>
    <n v="161"/>
  </r>
  <r>
    <x v="0"/>
    <x v="5"/>
    <m/>
  </r>
  <r>
    <x v="1"/>
    <x v="0"/>
    <n v="19"/>
  </r>
  <r>
    <x v="1"/>
    <x v="1"/>
    <n v="41"/>
  </r>
  <r>
    <x v="1"/>
    <x v="2"/>
    <m/>
  </r>
  <r>
    <x v="1"/>
    <x v="3"/>
    <n v="60"/>
  </r>
  <r>
    <x v="1"/>
    <x v="4"/>
    <n v="1060"/>
  </r>
  <r>
    <x v="1"/>
    <x v="5"/>
    <n v="591"/>
  </r>
  <r>
    <x v="2"/>
    <x v="0"/>
    <m/>
  </r>
  <r>
    <x v="2"/>
    <x v="1"/>
    <n v="1"/>
  </r>
  <r>
    <x v="2"/>
    <x v="2"/>
    <n v="46"/>
  </r>
  <r>
    <x v="2"/>
    <x v="3"/>
    <n v="353"/>
  </r>
  <r>
    <x v="2"/>
    <x v="4"/>
    <n v="1321"/>
  </r>
  <r>
    <x v="2"/>
    <x v="5"/>
    <n v="1423"/>
  </r>
  <r>
    <x v="3"/>
    <x v="0"/>
    <m/>
  </r>
  <r>
    <x v="3"/>
    <x v="1"/>
    <m/>
  </r>
  <r>
    <x v="3"/>
    <x v="2"/>
    <n v="26"/>
  </r>
  <r>
    <x v="3"/>
    <x v="3"/>
    <n v="72"/>
  </r>
  <r>
    <x v="3"/>
    <x v="4"/>
    <n v="356"/>
  </r>
  <r>
    <x v="3"/>
    <x v="5"/>
    <n v="635"/>
  </r>
  <r>
    <x v="4"/>
    <x v="0"/>
    <n v="11"/>
  </r>
  <r>
    <x v="4"/>
    <x v="1"/>
    <n v="51"/>
  </r>
  <r>
    <x v="4"/>
    <x v="2"/>
    <n v="147"/>
  </r>
  <r>
    <x v="4"/>
    <x v="3"/>
    <n v="400"/>
  </r>
  <r>
    <x v="4"/>
    <x v="4"/>
    <n v="400"/>
  </r>
  <r>
    <x v="4"/>
    <x v="5"/>
    <m/>
  </r>
  <r>
    <x v="5"/>
    <x v="0"/>
    <m/>
  </r>
  <r>
    <x v="5"/>
    <x v="1"/>
    <n v="6"/>
  </r>
  <r>
    <x v="5"/>
    <x v="2"/>
    <n v="1"/>
  </r>
  <r>
    <x v="5"/>
    <x v="3"/>
    <n v="209"/>
  </r>
  <r>
    <x v="5"/>
    <x v="4"/>
    <n v="454"/>
  </r>
  <r>
    <x v="5"/>
    <x v="5"/>
    <n v="82"/>
  </r>
  <r>
    <x v="6"/>
    <x v="0"/>
    <m/>
  </r>
  <r>
    <x v="6"/>
    <x v="1"/>
    <m/>
  </r>
  <r>
    <x v="6"/>
    <x v="2"/>
    <m/>
  </r>
  <r>
    <x v="6"/>
    <x v="3"/>
    <n v="1"/>
  </r>
  <r>
    <x v="6"/>
    <x v="4"/>
    <n v="3"/>
  </r>
  <r>
    <x v="6"/>
    <x v="5"/>
    <n v="10"/>
  </r>
  <r>
    <x v="7"/>
    <x v="0"/>
    <m/>
  </r>
  <r>
    <x v="7"/>
    <x v="1"/>
    <m/>
  </r>
  <r>
    <x v="7"/>
    <x v="2"/>
    <n v="187"/>
  </r>
  <r>
    <x v="7"/>
    <x v="3"/>
    <n v="2548"/>
  </r>
  <r>
    <x v="7"/>
    <x v="4"/>
    <n v="471"/>
  </r>
  <r>
    <x v="7"/>
    <x v="5"/>
    <m/>
  </r>
  <r>
    <x v="8"/>
    <x v="0"/>
    <m/>
  </r>
  <r>
    <x v="8"/>
    <x v="1"/>
    <m/>
  </r>
  <r>
    <x v="8"/>
    <x v="2"/>
    <n v="41"/>
  </r>
  <r>
    <x v="8"/>
    <x v="3"/>
    <n v="110"/>
  </r>
  <r>
    <x v="8"/>
    <x v="4"/>
    <n v="140"/>
  </r>
  <r>
    <x v="8"/>
    <x v="5"/>
    <m/>
  </r>
  <r>
    <x v="9"/>
    <x v="0"/>
    <n v="115"/>
  </r>
  <r>
    <x v="9"/>
    <x v="1"/>
    <n v="165"/>
  </r>
  <r>
    <x v="9"/>
    <x v="2"/>
    <n v="1057"/>
  </r>
  <r>
    <x v="9"/>
    <x v="3"/>
    <n v="2595"/>
  </r>
  <r>
    <x v="9"/>
    <x v="4"/>
    <n v="4900"/>
  </r>
  <r>
    <x v="9"/>
    <x v="5"/>
    <n v="1491"/>
  </r>
  <r>
    <x v="10"/>
    <x v="0"/>
    <n v="45"/>
  </r>
  <r>
    <x v="10"/>
    <x v="1"/>
    <n v="98"/>
  </r>
  <r>
    <x v="10"/>
    <x v="2"/>
    <n v="180"/>
  </r>
  <r>
    <x v="10"/>
    <x v="3"/>
    <n v="297"/>
  </r>
  <r>
    <x v="10"/>
    <x v="4"/>
    <m/>
  </r>
  <r>
    <x v="10"/>
    <x v="5"/>
    <m/>
  </r>
  <r>
    <x v="11"/>
    <x v="0"/>
    <n v="36"/>
  </r>
  <r>
    <x v="11"/>
    <x v="1"/>
    <n v="36"/>
  </r>
  <r>
    <x v="11"/>
    <x v="2"/>
    <n v="26"/>
  </r>
  <r>
    <x v="11"/>
    <x v="3"/>
    <n v="15"/>
  </r>
  <r>
    <x v="11"/>
    <x v="4"/>
    <n v="10"/>
  </r>
  <r>
    <x v="11"/>
    <x v="5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17412-A609-4EC2-8B46-011F88C400E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7" firstHeaderRow="1" firstDataRow="2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CA888-93B0-4D7B-A826-B6443E533AFC}" name="Table2" displayName="Table2" ref="A3:C75" totalsRowShown="0">
  <autoFilter ref="A3:C75" xr:uid="{5CFCA888-93B0-4D7B-A826-B6443E533AFC}"/>
  <tableColumns count="3">
    <tableColumn id="1" xr3:uid="{F6328429-FF70-46F2-B313-0700A62E3D81}" name="Row"/>
    <tableColumn id="2" xr3:uid="{982FD3C9-03F0-43CE-B03A-B222FCE642CB}" name="Column"/>
    <tableColumn id="3" xr3:uid="{9A01B5D7-F033-49BD-93C7-43720E718B8E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C94B2DE-0289-4398-8850-B41864A63BE6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3C67DBD-0E7E-4F3B-8FB5-80F252730E6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wtoexcel.org/unpivot-data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9135-DC3E-4787-A126-A23FF5A45D11}">
  <dimension ref="A1:C75"/>
  <sheetViews>
    <sheetView workbookViewId="0">
      <selection activeCell="A3" sqref="A3:C75"/>
    </sheetView>
  </sheetViews>
  <sheetFormatPr defaultRowHeight="13.2" x14ac:dyDescent="0.25"/>
  <cols>
    <col min="1" max="1" width="18.21875" bestFit="1" customWidth="1"/>
    <col min="2" max="2" width="9.21875" bestFit="1" customWidth="1"/>
    <col min="3" max="3" width="9" bestFit="1" customWidth="1"/>
  </cols>
  <sheetData>
    <row r="1" spans="1:3" x14ac:dyDescent="0.25">
      <c r="A1" s="14" t="s">
        <v>39</v>
      </c>
    </row>
    <row r="3" spans="1:3" x14ac:dyDescent="0.25">
      <c r="A3" t="s">
        <v>37</v>
      </c>
      <c r="B3" t="s">
        <v>38</v>
      </c>
      <c r="C3" t="s">
        <v>7</v>
      </c>
    </row>
    <row r="4" spans="1:3" x14ac:dyDescent="0.25">
      <c r="A4" t="s">
        <v>21</v>
      </c>
      <c r="B4">
        <v>1940</v>
      </c>
      <c r="C4">
        <v>7</v>
      </c>
    </row>
    <row r="5" spans="1:3" x14ac:dyDescent="0.25">
      <c r="A5" t="s">
        <v>21</v>
      </c>
      <c r="B5">
        <v>1941</v>
      </c>
    </row>
    <row r="6" spans="1:3" x14ac:dyDescent="0.25">
      <c r="A6" t="s">
        <v>21</v>
      </c>
      <c r="B6">
        <v>1942</v>
      </c>
      <c r="C6">
        <v>27</v>
      </c>
    </row>
    <row r="7" spans="1:3" x14ac:dyDescent="0.25">
      <c r="A7" t="s">
        <v>21</v>
      </c>
      <c r="B7">
        <v>1943</v>
      </c>
      <c r="C7">
        <v>157</v>
      </c>
    </row>
    <row r="8" spans="1:3" x14ac:dyDescent="0.25">
      <c r="A8" t="s">
        <v>21</v>
      </c>
      <c r="B8">
        <v>1944</v>
      </c>
      <c r="C8">
        <v>161</v>
      </c>
    </row>
    <row r="9" spans="1:3" x14ac:dyDescent="0.25">
      <c r="A9" t="s">
        <v>21</v>
      </c>
      <c r="B9">
        <v>1945</v>
      </c>
    </row>
    <row r="10" spans="1:3" x14ac:dyDescent="0.25">
      <c r="A10" t="s">
        <v>22</v>
      </c>
      <c r="B10">
        <v>1940</v>
      </c>
      <c r="C10">
        <v>19</v>
      </c>
    </row>
    <row r="11" spans="1:3" x14ac:dyDescent="0.25">
      <c r="A11" t="s">
        <v>22</v>
      </c>
      <c r="B11">
        <v>1941</v>
      </c>
      <c r="C11">
        <v>41</v>
      </c>
    </row>
    <row r="12" spans="1:3" x14ac:dyDescent="0.25">
      <c r="A12" t="s">
        <v>22</v>
      </c>
      <c r="B12">
        <v>1942</v>
      </c>
    </row>
    <row r="13" spans="1:3" x14ac:dyDescent="0.25">
      <c r="A13" t="s">
        <v>22</v>
      </c>
      <c r="B13">
        <v>1943</v>
      </c>
      <c r="C13">
        <v>60</v>
      </c>
    </row>
    <row r="14" spans="1:3" x14ac:dyDescent="0.25">
      <c r="A14" t="s">
        <v>22</v>
      </c>
      <c r="B14">
        <v>1944</v>
      </c>
      <c r="C14">
        <v>1060</v>
      </c>
    </row>
    <row r="15" spans="1:3" x14ac:dyDescent="0.25">
      <c r="A15" t="s">
        <v>22</v>
      </c>
      <c r="B15">
        <v>1945</v>
      </c>
      <c r="C15">
        <v>591</v>
      </c>
    </row>
    <row r="16" spans="1:3" x14ac:dyDescent="0.25">
      <c r="A16" t="s">
        <v>23</v>
      </c>
      <c r="B16">
        <v>1940</v>
      </c>
    </row>
    <row r="17" spans="1:3" x14ac:dyDescent="0.25">
      <c r="A17" t="s">
        <v>23</v>
      </c>
      <c r="B17">
        <v>1941</v>
      </c>
      <c r="C17">
        <v>1</v>
      </c>
    </row>
    <row r="18" spans="1:3" x14ac:dyDescent="0.25">
      <c r="A18" t="s">
        <v>23</v>
      </c>
      <c r="B18">
        <v>1942</v>
      </c>
      <c r="C18">
        <v>46</v>
      </c>
    </row>
    <row r="19" spans="1:3" x14ac:dyDescent="0.25">
      <c r="A19" t="s">
        <v>23</v>
      </c>
      <c r="B19">
        <v>1943</v>
      </c>
      <c r="C19">
        <v>353</v>
      </c>
    </row>
    <row r="20" spans="1:3" x14ac:dyDescent="0.25">
      <c r="A20" t="s">
        <v>23</v>
      </c>
      <c r="B20">
        <v>1944</v>
      </c>
      <c r="C20">
        <v>1321</v>
      </c>
    </row>
    <row r="21" spans="1:3" x14ac:dyDescent="0.25">
      <c r="A21" t="s">
        <v>23</v>
      </c>
      <c r="B21">
        <v>1945</v>
      </c>
      <c r="C21">
        <v>1423</v>
      </c>
    </row>
    <row r="22" spans="1:3" x14ac:dyDescent="0.25">
      <c r="A22" t="s">
        <v>24</v>
      </c>
      <c r="B22">
        <v>1940</v>
      </c>
    </row>
    <row r="23" spans="1:3" x14ac:dyDescent="0.25">
      <c r="A23" t="s">
        <v>24</v>
      </c>
      <c r="B23">
        <v>1941</v>
      </c>
    </row>
    <row r="24" spans="1:3" x14ac:dyDescent="0.25">
      <c r="A24" t="s">
        <v>24</v>
      </c>
      <c r="B24">
        <v>1942</v>
      </c>
      <c r="C24">
        <v>26</v>
      </c>
    </row>
    <row r="25" spans="1:3" x14ac:dyDescent="0.25">
      <c r="A25" t="s">
        <v>24</v>
      </c>
      <c r="B25">
        <v>1943</v>
      </c>
      <c r="C25">
        <v>72</v>
      </c>
    </row>
    <row r="26" spans="1:3" x14ac:dyDescent="0.25">
      <c r="A26" t="s">
        <v>24</v>
      </c>
      <c r="B26">
        <v>1944</v>
      </c>
      <c r="C26">
        <v>356</v>
      </c>
    </row>
    <row r="27" spans="1:3" x14ac:dyDescent="0.25">
      <c r="A27" t="s">
        <v>24</v>
      </c>
      <c r="B27">
        <v>1945</v>
      </c>
      <c r="C27">
        <v>635</v>
      </c>
    </row>
    <row r="28" spans="1:3" x14ac:dyDescent="0.25">
      <c r="A28" t="s">
        <v>25</v>
      </c>
      <c r="B28">
        <v>1940</v>
      </c>
      <c r="C28">
        <v>11</v>
      </c>
    </row>
    <row r="29" spans="1:3" x14ac:dyDescent="0.25">
      <c r="A29" t="s">
        <v>25</v>
      </c>
      <c r="B29">
        <v>1941</v>
      </c>
      <c r="C29">
        <v>51</v>
      </c>
    </row>
    <row r="30" spans="1:3" x14ac:dyDescent="0.25">
      <c r="A30" t="s">
        <v>25</v>
      </c>
      <c r="B30">
        <v>1942</v>
      </c>
      <c r="C30">
        <v>147</v>
      </c>
    </row>
    <row r="31" spans="1:3" x14ac:dyDescent="0.25">
      <c r="A31" t="s">
        <v>25</v>
      </c>
      <c r="B31">
        <v>1943</v>
      </c>
      <c r="C31">
        <v>400</v>
      </c>
    </row>
    <row r="32" spans="1:3" x14ac:dyDescent="0.25">
      <c r="A32" t="s">
        <v>25</v>
      </c>
      <c r="B32">
        <v>1944</v>
      </c>
      <c r="C32">
        <v>400</v>
      </c>
    </row>
    <row r="33" spans="1:3" x14ac:dyDescent="0.25">
      <c r="A33" t="s">
        <v>25</v>
      </c>
      <c r="B33">
        <v>1945</v>
      </c>
    </row>
    <row r="34" spans="1:3" x14ac:dyDescent="0.25">
      <c r="A34" t="s">
        <v>26</v>
      </c>
      <c r="B34">
        <v>1940</v>
      </c>
    </row>
    <row r="35" spans="1:3" x14ac:dyDescent="0.25">
      <c r="A35" t="s">
        <v>26</v>
      </c>
      <c r="B35">
        <v>1941</v>
      </c>
      <c r="C35">
        <v>6</v>
      </c>
    </row>
    <row r="36" spans="1:3" x14ac:dyDescent="0.25">
      <c r="A36" t="s">
        <v>26</v>
      </c>
      <c r="B36">
        <v>1942</v>
      </c>
      <c r="C36">
        <v>1</v>
      </c>
    </row>
    <row r="37" spans="1:3" x14ac:dyDescent="0.25">
      <c r="A37" t="s">
        <v>26</v>
      </c>
      <c r="B37">
        <v>1943</v>
      </c>
      <c r="C37">
        <v>209</v>
      </c>
    </row>
    <row r="38" spans="1:3" x14ac:dyDescent="0.25">
      <c r="A38" t="s">
        <v>26</v>
      </c>
      <c r="B38">
        <v>1944</v>
      </c>
      <c r="C38">
        <v>454</v>
      </c>
    </row>
    <row r="39" spans="1:3" x14ac:dyDescent="0.25">
      <c r="A39" t="s">
        <v>26</v>
      </c>
      <c r="B39">
        <v>1945</v>
      </c>
      <c r="C39">
        <v>82</v>
      </c>
    </row>
    <row r="40" spans="1:3" x14ac:dyDescent="0.25">
      <c r="A40" t="s">
        <v>27</v>
      </c>
      <c r="B40">
        <v>1940</v>
      </c>
    </row>
    <row r="41" spans="1:3" x14ac:dyDescent="0.25">
      <c r="A41" t="s">
        <v>27</v>
      </c>
      <c r="B41">
        <v>1941</v>
      </c>
    </row>
    <row r="42" spans="1:3" x14ac:dyDescent="0.25">
      <c r="A42" t="s">
        <v>27</v>
      </c>
      <c r="B42">
        <v>1942</v>
      </c>
    </row>
    <row r="43" spans="1:3" x14ac:dyDescent="0.25">
      <c r="A43" t="s">
        <v>27</v>
      </c>
      <c r="B43">
        <v>1943</v>
      </c>
      <c r="C43">
        <v>1</v>
      </c>
    </row>
    <row r="44" spans="1:3" x14ac:dyDescent="0.25">
      <c r="A44" t="s">
        <v>27</v>
      </c>
      <c r="B44">
        <v>1944</v>
      </c>
      <c r="C44">
        <v>3</v>
      </c>
    </row>
    <row r="45" spans="1:3" x14ac:dyDescent="0.25">
      <c r="A45" t="s">
        <v>27</v>
      </c>
      <c r="B45">
        <v>1945</v>
      </c>
      <c r="C45">
        <v>10</v>
      </c>
    </row>
    <row r="46" spans="1:3" x14ac:dyDescent="0.25">
      <c r="A46" t="s">
        <v>28</v>
      </c>
      <c r="B46">
        <v>1940</v>
      </c>
    </row>
    <row r="47" spans="1:3" x14ac:dyDescent="0.25">
      <c r="A47" t="s">
        <v>28</v>
      </c>
      <c r="B47">
        <v>1941</v>
      </c>
    </row>
    <row r="48" spans="1:3" x14ac:dyDescent="0.25">
      <c r="A48" t="s">
        <v>28</v>
      </c>
      <c r="B48">
        <v>1942</v>
      </c>
      <c r="C48">
        <v>187</v>
      </c>
    </row>
    <row r="49" spans="1:3" x14ac:dyDescent="0.25">
      <c r="A49" t="s">
        <v>28</v>
      </c>
      <c r="B49">
        <v>1943</v>
      </c>
      <c r="C49">
        <v>2548</v>
      </c>
    </row>
    <row r="50" spans="1:3" x14ac:dyDescent="0.25">
      <c r="A50" t="s">
        <v>28</v>
      </c>
      <c r="B50">
        <v>1944</v>
      </c>
      <c r="C50">
        <v>471</v>
      </c>
    </row>
    <row r="51" spans="1:3" x14ac:dyDescent="0.25">
      <c r="A51" t="s">
        <v>28</v>
      </c>
      <c r="B51">
        <v>1945</v>
      </c>
    </row>
    <row r="52" spans="1:3" x14ac:dyDescent="0.25">
      <c r="A52" t="s">
        <v>29</v>
      </c>
      <c r="B52">
        <v>1940</v>
      </c>
    </row>
    <row r="53" spans="1:3" x14ac:dyDescent="0.25">
      <c r="A53" t="s">
        <v>29</v>
      </c>
      <c r="B53">
        <v>1941</v>
      </c>
    </row>
    <row r="54" spans="1:3" x14ac:dyDescent="0.25">
      <c r="A54" t="s">
        <v>29</v>
      </c>
      <c r="B54">
        <v>1942</v>
      </c>
      <c r="C54">
        <v>41</v>
      </c>
    </row>
    <row r="55" spans="1:3" x14ac:dyDescent="0.25">
      <c r="A55" t="s">
        <v>29</v>
      </c>
      <c r="B55">
        <v>1943</v>
      </c>
      <c r="C55">
        <v>110</v>
      </c>
    </row>
    <row r="56" spans="1:3" x14ac:dyDescent="0.25">
      <c r="A56" t="s">
        <v>29</v>
      </c>
      <c r="B56">
        <v>1944</v>
      </c>
      <c r="C56">
        <v>140</v>
      </c>
    </row>
    <row r="57" spans="1:3" x14ac:dyDescent="0.25">
      <c r="A57" t="s">
        <v>29</v>
      </c>
      <c r="B57">
        <v>1945</v>
      </c>
    </row>
    <row r="58" spans="1:3" x14ac:dyDescent="0.25">
      <c r="A58" t="s">
        <v>30</v>
      </c>
      <c r="B58">
        <v>1940</v>
      </c>
      <c r="C58">
        <v>115</v>
      </c>
    </row>
    <row r="59" spans="1:3" x14ac:dyDescent="0.25">
      <c r="A59" t="s">
        <v>30</v>
      </c>
      <c r="B59">
        <v>1941</v>
      </c>
      <c r="C59">
        <v>165</v>
      </c>
    </row>
    <row r="60" spans="1:3" x14ac:dyDescent="0.25">
      <c r="A60" t="s">
        <v>30</v>
      </c>
      <c r="B60">
        <v>1942</v>
      </c>
      <c r="C60">
        <v>1057</v>
      </c>
    </row>
    <row r="61" spans="1:3" x14ac:dyDescent="0.25">
      <c r="A61" t="s">
        <v>30</v>
      </c>
      <c r="B61">
        <v>1943</v>
      </c>
      <c r="C61">
        <v>2595</v>
      </c>
    </row>
    <row r="62" spans="1:3" x14ac:dyDescent="0.25">
      <c r="A62" t="s">
        <v>30</v>
      </c>
      <c r="B62">
        <v>1944</v>
      </c>
      <c r="C62">
        <v>4900</v>
      </c>
    </row>
    <row r="63" spans="1:3" x14ac:dyDescent="0.25">
      <c r="A63" t="s">
        <v>30</v>
      </c>
      <c r="B63">
        <v>1945</v>
      </c>
      <c r="C63">
        <v>1491</v>
      </c>
    </row>
    <row r="64" spans="1:3" x14ac:dyDescent="0.25">
      <c r="A64" t="s">
        <v>31</v>
      </c>
      <c r="B64">
        <v>1940</v>
      </c>
      <c r="C64">
        <v>45</v>
      </c>
    </row>
    <row r="65" spans="1:3" x14ac:dyDescent="0.25">
      <c r="A65" t="s">
        <v>31</v>
      </c>
      <c r="B65">
        <v>1941</v>
      </c>
      <c r="C65">
        <v>98</v>
      </c>
    </row>
    <row r="66" spans="1:3" x14ac:dyDescent="0.25">
      <c r="A66" t="s">
        <v>31</v>
      </c>
      <c r="B66">
        <v>1942</v>
      </c>
      <c r="C66">
        <v>180</v>
      </c>
    </row>
    <row r="67" spans="1:3" x14ac:dyDescent="0.25">
      <c r="A67" t="s">
        <v>31</v>
      </c>
      <c r="B67">
        <v>1943</v>
      </c>
      <c r="C67">
        <v>297</v>
      </c>
    </row>
    <row r="68" spans="1:3" x14ac:dyDescent="0.25">
      <c r="A68" t="s">
        <v>31</v>
      </c>
      <c r="B68">
        <v>1944</v>
      </c>
    </row>
    <row r="69" spans="1:3" x14ac:dyDescent="0.25">
      <c r="A69" t="s">
        <v>31</v>
      </c>
      <c r="B69">
        <v>1945</v>
      </c>
    </row>
    <row r="70" spans="1:3" x14ac:dyDescent="0.25">
      <c r="A70" t="s">
        <v>32</v>
      </c>
      <c r="B70">
        <v>1940</v>
      </c>
      <c r="C70">
        <v>36</v>
      </c>
    </row>
    <row r="71" spans="1:3" x14ac:dyDescent="0.25">
      <c r="A71" t="s">
        <v>32</v>
      </c>
      <c r="B71">
        <v>1941</v>
      </c>
      <c r="C71">
        <v>36</v>
      </c>
    </row>
    <row r="72" spans="1:3" x14ac:dyDescent="0.25">
      <c r="A72" t="s">
        <v>32</v>
      </c>
      <c r="B72">
        <v>1942</v>
      </c>
      <c r="C72">
        <v>26</v>
      </c>
    </row>
    <row r="73" spans="1:3" x14ac:dyDescent="0.25">
      <c r="A73" t="s">
        <v>32</v>
      </c>
      <c r="B73">
        <v>1943</v>
      </c>
      <c r="C73">
        <v>15</v>
      </c>
    </row>
    <row r="74" spans="1:3" x14ac:dyDescent="0.25">
      <c r="A74" t="s">
        <v>32</v>
      </c>
      <c r="B74">
        <v>1944</v>
      </c>
      <c r="C74">
        <v>10</v>
      </c>
    </row>
    <row r="75" spans="1:3" x14ac:dyDescent="0.25">
      <c r="A75" t="s">
        <v>32</v>
      </c>
      <c r="B75">
        <v>1945</v>
      </c>
      <c r="C7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F598-6B82-4581-82F0-C7D063B6ECDD}">
  <dimension ref="A3:H17"/>
  <sheetViews>
    <sheetView workbookViewId="0">
      <selection activeCell="H17" sqref="H17"/>
    </sheetView>
  </sheetViews>
  <sheetFormatPr defaultRowHeight="13.2" x14ac:dyDescent="0.25"/>
  <cols>
    <col min="1" max="1" width="18.21875" bestFit="1" customWidth="1"/>
    <col min="2" max="2" width="16.33203125" bestFit="1" customWidth="1"/>
    <col min="3" max="7" width="5" bestFit="1" customWidth="1"/>
    <col min="8" max="8" width="12" bestFit="1" customWidth="1"/>
  </cols>
  <sheetData>
    <row r="3" spans="1:8" x14ac:dyDescent="0.25">
      <c r="A3" s="3" t="s">
        <v>14</v>
      </c>
      <c r="B3" s="3" t="s">
        <v>35</v>
      </c>
    </row>
    <row r="4" spans="1:8" x14ac:dyDescent="0.25">
      <c r="A4" s="3" t="s">
        <v>36</v>
      </c>
      <c r="B4">
        <v>1940</v>
      </c>
      <c r="C4">
        <v>1941</v>
      </c>
      <c r="D4">
        <v>1942</v>
      </c>
      <c r="E4">
        <v>1943</v>
      </c>
      <c r="F4">
        <v>1944</v>
      </c>
      <c r="G4">
        <v>1945</v>
      </c>
      <c r="H4" t="s">
        <v>13</v>
      </c>
    </row>
    <row r="5" spans="1:8" x14ac:dyDescent="0.25">
      <c r="A5" s="12" t="s">
        <v>21</v>
      </c>
      <c r="B5" s="13">
        <v>7</v>
      </c>
      <c r="C5" s="13"/>
      <c r="D5" s="13">
        <v>27</v>
      </c>
      <c r="E5" s="13">
        <v>157</v>
      </c>
      <c r="F5" s="13">
        <v>161</v>
      </c>
      <c r="G5" s="13"/>
      <c r="H5" s="13">
        <v>352</v>
      </c>
    </row>
    <row r="6" spans="1:8" x14ac:dyDescent="0.25">
      <c r="A6" s="12" t="s">
        <v>22</v>
      </c>
      <c r="B6" s="13">
        <v>19</v>
      </c>
      <c r="C6" s="13">
        <v>41</v>
      </c>
      <c r="D6" s="13"/>
      <c r="E6" s="13">
        <v>60</v>
      </c>
      <c r="F6" s="13">
        <v>1060</v>
      </c>
      <c r="G6" s="13">
        <v>591</v>
      </c>
      <c r="H6" s="13">
        <v>1771</v>
      </c>
    </row>
    <row r="7" spans="1:8" x14ac:dyDescent="0.25">
      <c r="A7" s="12" t="s">
        <v>23</v>
      </c>
      <c r="B7" s="13"/>
      <c r="C7" s="13">
        <v>1</v>
      </c>
      <c r="D7" s="13">
        <v>46</v>
      </c>
      <c r="E7" s="13">
        <v>353</v>
      </c>
      <c r="F7" s="13">
        <v>1321</v>
      </c>
      <c r="G7" s="13">
        <v>1423</v>
      </c>
      <c r="H7" s="13">
        <v>3144</v>
      </c>
    </row>
    <row r="8" spans="1:8" x14ac:dyDescent="0.25">
      <c r="A8" s="12" t="s">
        <v>24</v>
      </c>
      <c r="B8" s="13"/>
      <c r="C8" s="13"/>
      <c r="D8" s="13">
        <v>26</v>
      </c>
      <c r="E8" s="13">
        <v>72</v>
      </c>
      <c r="F8" s="13">
        <v>356</v>
      </c>
      <c r="G8" s="13">
        <v>635</v>
      </c>
      <c r="H8" s="13">
        <v>1089</v>
      </c>
    </row>
    <row r="9" spans="1:8" x14ac:dyDescent="0.25">
      <c r="A9" s="12" t="s">
        <v>25</v>
      </c>
      <c r="B9" s="13">
        <v>11</v>
      </c>
      <c r="C9" s="13">
        <v>51</v>
      </c>
      <c r="D9" s="13">
        <v>147</v>
      </c>
      <c r="E9" s="13">
        <v>400</v>
      </c>
      <c r="F9" s="13">
        <v>400</v>
      </c>
      <c r="G9" s="13"/>
      <c r="H9" s="13">
        <v>1009</v>
      </c>
    </row>
    <row r="10" spans="1:8" x14ac:dyDescent="0.25">
      <c r="A10" s="12" t="s">
        <v>26</v>
      </c>
      <c r="B10" s="13"/>
      <c r="C10" s="13">
        <v>6</v>
      </c>
      <c r="D10" s="13">
        <v>1</v>
      </c>
      <c r="E10" s="13">
        <v>209</v>
      </c>
      <c r="F10" s="13">
        <v>454</v>
      </c>
      <c r="G10" s="13">
        <v>82</v>
      </c>
      <c r="H10" s="13">
        <v>752</v>
      </c>
    </row>
    <row r="11" spans="1:8" x14ac:dyDescent="0.25">
      <c r="A11" s="12" t="s">
        <v>27</v>
      </c>
      <c r="B11" s="13"/>
      <c r="C11" s="13"/>
      <c r="D11" s="13"/>
      <c r="E11" s="13">
        <v>1</v>
      </c>
      <c r="F11" s="13">
        <v>3</v>
      </c>
      <c r="G11" s="13">
        <v>10</v>
      </c>
      <c r="H11" s="13">
        <v>14</v>
      </c>
    </row>
    <row r="12" spans="1:8" x14ac:dyDescent="0.25">
      <c r="A12" s="12" t="s">
        <v>28</v>
      </c>
      <c r="B12" s="13"/>
      <c r="C12" s="13"/>
      <c r="D12" s="13">
        <v>187</v>
      </c>
      <c r="E12" s="13">
        <v>2548</v>
      </c>
      <c r="F12" s="13">
        <v>471</v>
      </c>
      <c r="G12" s="13"/>
      <c r="H12" s="13">
        <v>3206</v>
      </c>
    </row>
    <row r="13" spans="1:8" x14ac:dyDescent="0.25">
      <c r="A13" s="12" t="s">
        <v>29</v>
      </c>
      <c r="B13" s="13"/>
      <c r="C13" s="13"/>
      <c r="D13" s="13">
        <v>41</v>
      </c>
      <c r="E13" s="13">
        <v>110</v>
      </c>
      <c r="F13" s="13">
        <v>140</v>
      </c>
      <c r="G13" s="13"/>
      <c r="H13" s="13">
        <v>291</v>
      </c>
    </row>
    <row r="14" spans="1:8" x14ac:dyDescent="0.25">
      <c r="A14" s="12" t="s">
        <v>30</v>
      </c>
      <c r="B14" s="13">
        <v>115</v>
      </c>
      <c r="C14" s="13">
        <v>165</v>
      </c>
      <c r="D14" s="13">
        <v>1057</v>
      </c>
      <c r="E14" s="13">
        <v>2595</v>
      </c>
      <c r="F14" s="13">
        <v>4900</v>
      </c>
      <c r="G14" s="13">
        <v>1491</v>
      </c>
      <c r="H14" s="13">
        <v>10323</v>
      </c>
    </row>
    <row r="15" spans="1:8" x14ac:dyDescent="0.25">
      <c r="A15" s="12" t="s">
        <v>31</v>
      </c>
      <c r="B15" s="13">
        <v>45</v>
      </c>
      <c r="C15" s="13">
        <v>98</v>
      </c>
      <c r="D15" s="13">
        <v>180</v>
      </c>
      <c r="E15" s="13">
        <v>297</v>
      </c>
      <c r="F15" s="13"/>
      <c r="G15" s="13"/>
      <c r="H15" s="13">
        <v>620</v>
      </c>
    </row>
    <row r="16" spans="1:8" x14ac:dyDescent="0.25">
      <c r="A16" s="12" t="s">
        <v>32</v>
      </c>
      <c r="B16" s="13">
        <v>36</v>
      </c>
      <c r="C16" s="13">
        <v>36</v>
      </c>
      <c r="D16" s="13">
        <v>26</v>
      </c>
      <c r="E16" s="13">
        <v>15</v>
      </c>
      <c r="F16" s="13">
        <v>10</v>
      </c>
      <c r="G16" s="13">
        <v>4</v>
      </c>
      <c r="H16" s="13">
        <v>127</v>
      </c>
    </row>
    <row r="17" spans="1:8" x14ac:dyDescent="0.25">
      <c r="A17" s="12" t="s">
        <v>13</v>
      </c>
      <c r="B17" s="13">
        <v>233</v>
      </c>
      <c r="C17" s="13">
        <v>398</v>
      </c>
      <c r="D17" s="13">
        <v>1738</v>
      </c>
      <c r="E17" s="13">
        <v>6817</v>
      </c>
      <c r="F17" s="13">
        <v>9276</v>
      </c>
      <c r="G17" s="13">
        <v>4236</v>
      </c>
      <c r="H17" s="13">
        <v>22698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4:BB115"/>
  <sheetViews>
    <sheetView tabSelected="1" topLeftCell="A16" workbookViewId="0">
      <selection activeCell="I21" sqref="I21"/>
    </sheetView>
  </sheetViews>
  <sheetFormatPr defaultRowHeight="13.2" x14ac:dyDescent="0.25"/>
  <cols>
    <col min="1" max="1" width="17.77734375" customWidth="1"/>
    <col min="2" max="2" width="13.88671875" customWidth="1"/>
  </cols>
  <sheetData>
    <row r="4" spans="1:9" x14ac:dyDescent="0.25">
      <c r="A4" t="s">
        <v>34</v>
      </c>
    </row>
    <row r="6" spans="1:9" x14ac:dyDescent="0.25">
      <c r="I6" t="s">
        <v>33</v>
      </c>
    </row>
    <row r="7" spans="1:9" x14ac:dyDescent="0.25">
      <c r="B7">
        <v>1940</v>
      </c>
      <c r="C7">
        <v>1941</v>
      </c>
      <c r="D7">
        <v>1942</v>
      </c>
      <c r="E7">
        <v>1943</v>
      </c>
      <c r="F7">
        <v>1944</v>
      </c>
      <c r="G7">
        <v>1945</v>
      </c>
      <c r="I7" s="9">
        <v>22698</v>
      </c>
    </row>
    <row r="8" spans="1:9" x14ac:dyDescent="0.25">
      <c r="A8" t="s">
        <v>21</v>
      </c>
      <c r="B8" s="10">
        <v>7</v>
      </c>
      <c r="C8" s="10"/>
      <c r="D8" s="10">
        <v>27</v>
      </c>
      <c r="E8" s="10">
        <v>157</v>
      </c>
      <c r="F8" s="10">
        <v>161</v>
      </c>
      <c r="G8" s="10"/>
      <c r="I8">
        <v>352</v>
      </c>
    </row>
    <row r="9" spans="1:9" x14ac:dyDescent="0.25">
      <c r="A9" t="s">
        <v>22</v>
      </c>
      <c r="B9" s="10">
        <v>19</v>
      </c>
      <c r="C9" s="10">
        <v>41</v>
      </c>
      <c r="D9" s="10"/>
      <c r="E9" s="10">
        <v>60</v>
      </c>
      <c r="F9" s="10">
        <v>1060</v>
      </c>
      <c r="G9" s="10">
        <v>591</v>
      </c>
      <c r="I9" s="9">
        <v>1771</v>
      </c>
    </row>
    <row r="10" spans="1:9" x14ac:dyDescent="0.25">
      <c r="A10" t="s">
        <v>23</v>
      </c>
      <c r="B10" s="10"/>
      <c r="C10" s="10">
        <v>1</v>
      </c>
      <c r="D10" s="10">
        <v>46</v>
      </c>
      <c r="E10" s="10">
        <v>353</v>
      </c>
      <c r="F10" s="10">
        <v>1321</v>
      </c>
      <c r="G10" s="10">
        <v>1423</v>
      </c>
      <c r="I10" s="9">
        <v>3144</v>
      </c>
    </row>
    <row r="11" spans="1:9" x14ac:dyDescent="0.25">
      <c r="A11" t="s">
        <v>24</v>
      </c>
      <c r="B11" s="10"/>
      <c r="C11" s="10"/>
      <c r="D11" s="10">
        <v>26</v>
      </c>
      <c r="E11" s="10">
        <v>72</v>
      </c>
      <c r="F11" s="10">
        <v>356</v>
      </c>
      <c r="G11" s="10">
        <v>635</v>
      </c>
      <c r="I11" s="9">
        <v>1089</v>
      </c>
    </row>
    <row r="12" spans="1:9" x14ac:dyDescent="0.25">
      <c r="A12" t="s">
        <v>25</v>
      </c>
      <c r="B12" s="10">
        <v>11</v>
      </c>
      <c r="C12" s="10">
        <v>51</v>
      </c>
      <c r="D12" s="10">
        <v>147</v>
      </c>
      <c r="E12" s="10">
        <v>400</v>
      </c>
      <c r="F12" s="10">
        <v>400</v>
      </c>
      <c r="G12" s="10"/>
      <c r="I12" s="9">
        <v>1009</v>
      </c>
    </row>
    <row r="13" spans="1:9" x14ac:dyDescent="0.25">
      <c r="A13" t="s">
        <v>26</v>
      </c>
      <c r="B13" s="10"/>
      <c r="C13" s="10">
        <v>6</v>
      </c>
      <c r="D13" s="10">
        <v>1</v>
      </c>
      <c r="E13" s="10">
        <v>209</v>
      </c>
      <c r="F13" s="10">
        <v>454</v>
      </c>
      <c r="G13" s="10">
        <v>82</v>
      </c>
      <c r="I13">
        <v>752</v>
      </c>
    </row>
    <row r="14" spans="1:9" x14ac:dyDescent="0.25">
      <c r="A14" t="s">
        <v>27</v>
      </c>
      <c r="B14" s="10"/>
      <c r="C14" s="10"/>
      <c r="D14" s="10"/>
      <c r="E14" s="10">
        <v>1</v>
      </c>
      <c r="F14" s="10">
        <v>3</v>
      </c>
      <c r="G14" s="10">
        <v>10</v>
      </c>
      <c r="I14">
        <v>14</v>
      </c>
    </row>
    <row r="15" spans="1:9" x14ac:dyDescent="0.25">
      <c r="A15" t="s">
        <v>28</v>
      </c>
      <c r="B15" s="10"/>
      <c r="C15" s="10"/>
      <c r="D15" s="10">
        <v>187</v>
      </c>
      <c r="E15" s="10">
        <v>2548</v>
      </c>
      <c r="F15" s="10">
        <v>471</v>
      </c>
      <c r="G15" s="10"/>
      <c r="I15" s="9">
        <v>3206</v>
      </c>
    </row>
    <row r="16" spans="1:9" x14ac:dyDescent="0.25">
      <c r="A16" t="s">
        <v>29</v>
      </c>
      <c r="B16" s="10"/>
      <c r="C16" s="10"/>
      <c r="D16" s="10">
        <v>41</v>
      </c>
      <c r="E16" s="10">
        <v>110</v>
      </c>
      <c r="F16" s="10">
        <v>140</v>
      </c>
      <c r="G16" s="10"/>
      <c r="I16">
        <v>291</v>
      </c>
    </row>
    <row r="17" spans="1:9" x14ac:dyDescent="0.25">
      <c r="A17" t="s">
        <v>30</v>
      </c>
      <c r="B17" s="10">
        <v>115</v>
      </c>
      <c r="C17" s="10">
        <v>165</v>
      </c>
      <c r="D17" s="10">
        <v>1057</v>
      </c>
      <c r="E17" s="10">
        <v>2595</v>
      </c>
      <c r="F17" s="10">
        <v>4900</v>
      </c>
      <c r="G17" s="10">
        <v>1491</v>
      </c>
      <c r="I17" s="9">
        <v>10323</v>
      </c>
    </row>
    <row r="18" spans="1:9" x14ac:dyDescent="0.25">
      <c r="A18" t="s">
        <v>31</v>
      </c>
      <c r="B18" s="10">
        <v>45</v>
      </c>
      <c r="C18" s="10">
        <v>98</v>
      </c>
      <c r="D18" s="10">
        <v>180</v>
      </c>
      <c r="E18" s="10">
        <v>297</v>
      </c>
      <c r="F18" s="10"/>
      <c r="G18" s="10"/>
      <c r="I18">
        <v>620</v>
      </c>
    </row>
    <row r="19" spans="1:9" x14ac:dyDescent="0.25">
      <c r="A19" t="s">
        <v>32</v>
      </c>
      <c r="B19" s="10">
        <v>36</v>
      </c>
      <c r="C19" s="10">
        <v>36</v>
      </c>
      <c r="D19" s="10">
        <v>26</v>
      </c>
      <c r="E19" s="10">
        <v>15</v>
      </c>
      <c r="F19" s="10">
        <v>10</v>
      </c>
      <c r="G19" s="10">
        <v>4</v>
      </c>
      <c r="I19">
        <v>127</v>
      </c>
    </row>
    <row r="21" spans="1:9" x14ac:dyDescent="0.25">
      <c r="I21" s="15" t="s">
        <v>40</v>
      </c>
    </row>
    <row r="22" spans="1:9" x14ac:dyDescent="0.25">
      <c r="B22">
        <v>1940</v>
      </c>
      <c r="C22">
        <v>1941</v>
      </c>
      <c r="D22">
        <v>1942</v>
      </c>
      <c r="E22">
        <v>1943</v>
      </c>
      <c r="F22">
        <v>1944</v>
      </c>
      <c r="G22">
        <v>1945</v>
      </c>
    </row>
    <row r="23" spans="1:9" x14ac:dyDescent="0.25">
      <c r="A23" s="11" t="s">
        <v>21</v>
      </c>
      <c r="B23" s="10">
        <v>7</v>
      </c>
      <c r="D23" s="10">
        <v>27</v>
      </c>
      <c r="E23" s="10">
        <v>157</v>
      </c>
      <c r="F23" s="10">
        <v>161</v>
      </c>
    </row>
    <row r="24" spans="1:9" x14ac:dyDescent="0.25">
      <c r="A24" s="11" t="s">
        <v>22</v>
      </c>
      <c r="B24" s="10">
        <v>19</v>
      </c>
      <c r="C24" s="10">
        <v>41</v>
      </c>
      <c r="D24" s="10"/>
      <c r="E24" s="10">
        <v>60</v>
      </c>
      <c r="F24" s="10">
        <v>1060</v>
      </c>
      <c r="G24" s="10">
        <v>591</v>
      </c>
    </row>
    <row r="25" spans="1:9" x14ac:dyDescent="0.25">
      <c r="A25" s="11" t="s">
        <v>23</v>
      </c>
      <c r="C25" s="10">
        <v>1</v>
      </c>
      <c r="D25" s="10">
        <v>46</v>
      </c>
      <c r="E25" s="10">
        <v>353</v>
      </c>
      <c r="F25" s="10">
        <v>1321</v>
      </c>
      <c r="G25" s="10">
        <v>1423</v>
      </c>
    </row>
    <row r="26" spans="1:9" x14ac:dyDescent="0.25">
      <c r="A26" s="11" t="s">
        <v>24</v>
      </c>
      <c r="B26" s="10"/>
      <c r="C26" s="10"/>
      <c r="D26" s="10">
        <v>26</v>
      </c>
      <c r="E26" s="10">
        <v>72</v>
      </c>
      <c r="F26" s="10">
        <v>356</v>
      </c>
      <c r="G26" s="10">
        <v>635</v>
      </c>
    </row>
    <row r="27" spans="1:9" x14ac:dyDescent="0.25">
      <c r="A27" s="11" t="s">
        <v>25</v>
      </c>
      <c r="B27" s="10">
        <v>11</v>
      </c>
      <c r="C27" s="10">
        <v>51</v>
      </c>
      <c r="D27" s="10">
        <v>147</v>
      </c>
      <c r="E27" s="10">
        <v>400</v>
      </c>
      <c r="F27" s="10">
        <v>400</v>
      </c>
    </row>
    <row r="28" spans="1:9" x14ac:dyDescent="0.25">
      <c r="A28" s="11" t="s">
        <v>26</v>
      </c>
      <c r="C28" s="10">
        <v>6</v>
      </c>
      <c r="D28" s="10">
        <v>1</v>
      </c>
      <c r="E28" s="10">
        <v>209</v>
      </c>
      <c r="F28" s="10">
        <v>454</v>
      </c>
      <c r="G28" s="10">
        <v>82</v>
      </c>
    </row>
    <row r="29" spans="1:9" x14ac:dyDescent="0.25">
      <c r="A29" s="11" t="s">
        <v>27</v>
      </c>
      <c r="C29" s="10"/>
      <c r="D29" s="10"/>
      <c r="E29" s="10">
        <v>1</v>
      </c>
      <c r="F29" s="10">
        <v>3</v>
      </c>
      <c r="G29" s="10">
        <v>10</v>
      </c>
    </row>
    <row r="30" spans="1:9" x14ac:dyDescent="0.25">
      <c r="A30" s="11" t="s">
        <v>28</v>
      </c>
      <c r="C30" s="10"/>
      <c r="D30" s="10">
        <v>187</v>
      </c>
      <c r="E30" s="10">
        <v>2548</v>
      </c>
      <c r="F30" s="10">
        <v>471</v>
      </c>
    </row>
    <row r="31" spans="1:9" x14ac:dyDescent="0.25">
      <c r="A31" s="11" t="s">
        <v>29</v>
      </c>
      <c r="B31" s="10"/>
      <c r="C31" s="10"/>
      <c r="D31" s="10">
        <v>41</v>
      </c>
      <c r="E31" s="10">
        <v>110</v>
      </c>
      <c r="F31" s="10">
        <v>140</v>
      </c>
    </row>
    <row r="32" spans="1:9" x14ac:dyDescent="0.25">
      <c r="A32" s="11" t="s">
        <v>30</v>
      </c>
      <c r="B32" s="10">
        <v>115</v>
      </c>
      <c r="C32" s="10">
        <v>165</v>
      </c>
      <c r="D32" s="10">
        <v>1057</v>
      </c>
      <c r="E32" s="10">
        <v>2595</v>
      </c>
      <c r="F32" s="10">
        <v>4900</v>
      </c>
      <c r="G32" s="10">
        <v>1491</v>
      </c>
    </row>
    <row r="33" spans="1:54" x14ac:dyDescent="0.25">
      <c r="A33" s="11" t="s">
        <v>31</v>
      </c>
      <c r="B33" s="10">
        <v>45</v>
      </c>
      <c r="C33" s="10">
        <v>98</v>
      </c>
      <c r="D33" s="10">
        <v>180</v>
      </c>
      <c r="E33" s="10">
        <v>297</v>
      </c>
    </row>
    <row r="34" spans="1:54" x14ac:dyDescent="0.25">
      <c r="A34" s="11" t="s">
        <v>32</v>
      </c>
      <c r="B34" s="10">
        <v>36</v>
      </c>
      <c r="C34" s="10">
        <v>36</v>
      </c>
      <c r="D34" s="10">
        <v>26</v>
      </c>
      <c r="E34" s="10">
        <v>15</v>
      </c>
      <c r="F34" s="10">
        <v>10</v>
      </c>
      <c r="G34" s="10">
        <v>4</v>
      </c>
    </row>
    <row r="39" spans="1:54" x14ac:dyDescent="0.25">
      <c r="B39">
        <f>J33</f>
        <v>0</v>
      </c>
      <c r="G39" t="str" cm="1">
        <f t="array" ref="G39:BB48">_xlfn.PIVOTBY(B39:B110,C39:C110,D39:D110,_xleta.SUM)</f>
        <v/>
      </c>
      <c r="H39">
        <v>0</v>
      </c>
      <c r="I39">
        <v>1</v>
      </c>
      <c r="J39">
        <v>3</v>
      </c>
      <c r="K39">
        <v>6</v>
      </c>
      <c r="L39">
        <v>7</v>
      </c>
      <c r="M39">
        <v>10</v>
      </c>
      <c r="N39">
        <v>11</v>
      </c>
      <c r="O39">
        <v>19</v>
      </c>
      <c r="P39">
        <v>26</v>
      </c>
      <c r="Q39">
        <v>27</v>
      </c>
      <c r="R39">
        <v>36</v>
      </c>
      <c r="S39">
        <v>41</v>
      </c>
      <c r="T39">
        <v>45</v>
      </c>
      <c r="U39">
        <v>46</v>
      </c>
      <c r="V39">
        <v>51</v>
      </c>
      <c r="W39">
        <v>60</v>
      </c>
      <c r="X39">
        <v>72</v>
      </c>
      <c r="Y39">
        <v>82</v>
      </c>
      <c r="Z39">
        <v>98</v>
      </c>
      <c r="AA39">
        <v>110</v>
      </c>
      <c r="AB39">
        <v>115</v>
      </c>
      <c r="AC39">
        <v>140</v>
      </c>
      <c r="AD39">
        <v>147</v>
      </c>
      <c r="AE39">
        <v>157</v>
      </c>
      <c r="AF39">
        <v>161</v>
      </c>
      <c r="AG39">
        <v>165</v>
      </c>
      <c r="AH39">
        <v>180</v>
      </c>
      <c r="AI39">
        <v>187</v>
      </c>
      <c r="AJ39">
        <v>209</v>
      </c>
      <c r="AK39">
        <v>297</v>
      </c>
      <c r="AL39">
        <v>353</v>
      </c>
      <c r="AM39">
        <v>356</v>
      </c>
      <c r="AN39">
        <v>400</v>
      </c>
      <c r="AO39">
        <v>454</v>
      </c>
      <c r="AP39">
        <v>471</v>
      </c>
      <c r="AQ39">
        <v>591</v>
      </c>
      <c r="AR39">
        <v>635</v>
      </c>
      <c r="AS39">
        <v>1057</v>
      </c>
      <c r="AT39">
        <v>1060</v>
      </c>
      <c r="AU39">
        <v>1321</v>
      </c>
      <c r="AV39">
        <v>1423</v>
      </c>
      <c r="AW39">
        <v>1491</v>
      </c>
      <c r="AX39">
        <v>2548</v>
      </c>
      <c r="AY39">
        <v>2595</v>
      </c>
      <c r="AZ39">
        <v>4900</v>
      </c>
      <c r="BA39">
        <v>0</v>
      </c>
      <c r="BB39" t="str">
        <v>Total</v>
      </c>
    </row>
    <row r="40" spans="1:54" x14ac:dyDescent="0.25">
      <c r="G40">
        <v>0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>
        <v>0</v>
      </c>
      <c r="BB40">
        <v>0</v>
      </c>
    </row>
    <row r="41" spans="1:54" x14ac:dyDescent="0.25">
      <c r="G41" t="str">
        <v>1940</v>
      </c>
      <c r="H41">
        <v>0</v>
      </c>
      <c r="I41" t="str">
        <v/>
      </c>
      <c r="J41" t="str">
        <v/>
      </c>
      <c r="K41" t="str">
        <v/>
      </c>
      <c r="L41">
        <v>0</v>
      </c>
      <c r="M41" t="str">
        <v/>
      </c>
      <c r="N41">
        <v>0</v>
      </c>
      <c r="O41">
        <v>0</v>
      </c>
      <c r="P41" t="str">
        <v/>
      </c>
      <c r="Q41" t="str">
        <v/>
      </c>
      <c r="R41">
        <v>0</v>
      </c>
      <c r="S41" t="str">
        <v/>
      </c>
      <c r="T41">
        <v>0</v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>
        <v>0</v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>
        <v>0</v>
      </c>
    </row>
    <row r="42" spans="1:54" x14ac:dyDescent="0.25">
      <c r="G42" t="str">
        <v>1941</v>
      </c>
      <c r="H42">
        <v>0</v>
      </c>
      <c r="I42">
        <v>0</v>
      </c>
      <c r="J42" t="str">
        <v/>
      </c>
      <c r="K42">
        <v>0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>
        <v>0</v>
      </c>
      <c r="T42" t="str">
        <v/>
      </c>
      <c r="U42" t="str">
        <v/>
      </c>
      <c r="V42">
        <v>0</v>
      </c>
      <c r="W42" t="str">
        <v/>
      </c>
      <c r="X42" t="str">
        <v/>
      </c>
      <c r="Y42" t="str">
        <v/>
      </c>
      <c r="Z42">
        <v>0</v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>
        <v>0</v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>
        <v>0</v>
      </c>
    </row>
    <row r="43" spans="1:54" x14ac:dyDescent="0.25">
      <c r="G43" t="str">
        <v>1942</v>
      </c>
      <c r="H43">
        <v>0</v>
      </c>
      <c r="I43">
        <v>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>
        <v>0</v>
      </c>
      <c r="Q43">
        <v>0</v>
      </c>
      <c r="R43" t="str">
        <v/>
      </c>
      <c r="S43">
        <v>0</v>
      </c>
      <c r="T43" t="str">
        <v/>
      </c>
      <c r="U43">
        <v>0</v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>
        <v>0</v>
      </c>
      <c r="AE43" t="str">
        <v/>
      </c>
      <c r="AF43" t="str">
        <v/>
      </c>
      <c r="AG43" t="str">
        <v/>
      </c>
      <c r="AH43">
        <v>0</v>
      </c>
      <c r="AI43">
        <v>0</v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>
        <v>0</v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>
        <v>0</v>
      </c>
    </row>
    <row r="44" spans="1:54" x14ac:dyDescent="0.25">
      <c r="A44" t="str" cm="1">
        <f t="array" ref="A44:C115">_fUnpivot(A22:G34)</f>
        <v>    C-43</v>
      </c>
      <c r="B44" t="str">
        <v>1940</v>
      </c>
      <c r="C44">
        <v>7</v>
      </c>
      <c r="G44" t="str">
        <v>1943</v>
      </c>
      <c r="H44" t="str">
        <v/>
      </c>
      <c r="I44">
        <v>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>
        <v>0</v>
      </c>
      <c r="X44">
        <v>0</v>
      </c>
      <c r="Y44" t="str">
        <v/>
      </c>
      <c r="Z44" t="str">
        <v/>
      </c>
      <c r="AA44">
        <v>0</v>
      </c>
      <c r="AB44" t="str">
        <v/>
      </c>
      <c r="AC44" t="str">
        <v/>
      </c>
      <c r="AD44" t="str">
        <v/>
      </c>
      <c r="AE44">
        <v>0</v>
      </c>
      <c r="AF44" t="str">
        <v/>
      </c>
      <c r="AG44" t="str">
        <v/>
      </c>
      <c r="AH44" t="str">
        <v/>
      </c>
      <c r="AI44" t="str">
        <v/>
      </c>
      <c r="AJ44">
        <v>0</v>
      </c>
      <c r="AK44">
        <v>0</v>
      </c>
      <c r="AL44">
        <v>0</v>
      </c>
      <c r="AM44" t="str">
        <v/>
      </c>
      <c r="AN44">
        <v>0</v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>
        <v>0</v>
      </c>
      <c r="AY44">
        <v>0</v>
      </c>
      <c r="AZ44" t="str">
        <v/>
      </c>
      <c r="BA44" t="str">
        <v/>
      </c>
      <c r="BB44">
        <v>0</v>
      </c>
    </row>
    <row r="45" spans="1:54" x14ac:dyDescent="0.25">
      <c r="A45" t="str">
        <v>    C-43</v>
      </c>
      <c r="B45" t="str">
        <v>1941</v>
      </c>
      <c r="C45">
        <v>0</v>
      </c>
      <c r="G45" t="str">
        <v>1944</v>
      </c>
      <c r="H45">
        <v>0</v>
      </c>
      <c r="I45" t="str">
        <v/>
      </c>
      <c r="J45">
        <v>0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>
        <v>0</v>
      </c>
      <c r="AD45" t="str">
        <v/>
      </c>
      <c r="AE45" t="str">
        <v/>
      </c>
      <c r="AF45">
        <v>0</v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>
        <v>0</v>
      </c>
      <c r="AN45">
        <v>0</v>
      </c>
      <c r="AO45">
        <v>0</v>
      </c>
      <c r="AP45">
        <v>0</v>
      </c>
      <c r="AQ45" t="str">
        <v/>
      </c>
      <c r="AR45" t="str">
        <v/>
      </c>
      <c r="AS45" t="str">
        <v/>
      </c>
      <c r="AT45">
        <v>0</v>
      </c>
      <c r="AU45">
        <v>0</v>
      </c>
      <c r="AV45" t="str">
        <v/>
      </c>
      <c r="AW45" t="str">
        <v/>
      </c>
      <c r="AX45" t="str">
        <v/>
      </c>
      <c r="AY45" t="str">
        <v/>
      </c>
      <c r="AZ45">
        <v>0</v>
      </c>
      <c r="BA45" t="str">
        <v/>
      </c>
      <c r="BB45">
        <v>0</v>
      </c>
    </row>
    <row r="46" spans="1:54" x14ac:dyDescent="0.25">
      <c r="A46" t="str">
        <v>    C-43</v>
      </c>
      <c r="B46" t="str">
        <v>1942</v>
      </c>
      <c r="C46">
        <v>27</v>
      </c>
      <c r="G46" t="str">
        <v>1945</v>
      </c>
      <c r="H46">
        <v>0</v>
      </c>
      <c r="I46" t="str">
        <v/>
      </c>
      <c r="J46" t="str">
        <v/>
      </c>
      <c r="K46" t="str">
        <v/>
      </c>
      <c r="L46" t="str">
        <v/>
      </c>
      <c r="M46">
        <v>0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>
        <v>0</v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>
        <v>0</v>
      </c>
      <c r="AR46">
        <v>0</v>
      </c>
      <c r="AS46" t="str">
        <v/>
      </c>
      <c r="AT46" t="str">
        <v/>
      </c>
      <c r="AU46" t="str">
        <v/>
      </c>
      <c r="AV46">
        <v>0</v>
      </c>
      <c r="AW46">
        <v>0</v>
      </c>
      <c r="AX46" t="str">
        <v/>
      </c>
      <c r="AY46" t="str">
        <v/>
      </c>
      <c r="AZ46" t="str">
        <v/>
      </c>
      <c r="BA46" t="str">
        <v/>
      </c>
      <c r="BB46">
        <v>0</v>
      </c>
    </row>
    <row r="47" spans="1:54" x14ac:dyDescent="0.25">
      <c r="A47" t="str">
        <v>    C-43</v>
      </c>
      <c r="B47" t="str">
        <v>1943</v>
      </c>
      <c r="C47">
        <v>157</v>
      </c>
      <c r="G47">
        <v>0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>
        <v>0</v>
      </c>
      <c r="BB47">
        <v>0</v>
      </c>
    </row>
    <row r="48" spans="1:54" x14ac:dyDescent="0.25">
      <c r="A48" t="str">
        <v>    C-43</v>
      </c>
      <c r="B48" t="str">
        <v>1944</v>
      </c>
      <c r="C48">
        <v>161</v>
      </c>
      <c r="G48" t="str">
        <v>Total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13" x14ac:dyDescent="0.25">
      <c r="A49" t="str">
        <v>    C-43</v>
      </c>
      <c r="B49" t="str">
        <v>1945</v>
      </c>
      <c r="C49">
        <v>0</v>
      </c>
    </row>
    <row r="50" spans="1:13" x14ac:dyDescent="0.25">
      <c r="A50" t="str">
        <v>    C-45</v>
      </c>
      <c r="B50" t="str">
        <v>1940</v>
      </c>
      <c r="C50">
        <v>19</v>
      </c>
    </row>
    <row r="51" spans="1:13" x14ac:dyDescent="0.25">
      <c r="A51" t="str">
        <v>    C-45</v>
      </c>
      <c r="B51" t="str">
        <v>1941</v>
      </c>
      <c r="C51">
        <v>41</v>
      </c>
    </row>
    <row r="52" spans="1:13" x14ac:dyDescent="0.25">
      <c r="A52" t="str">
        <v>    C-45</v>
      </c>
      <c r="B52" t="str">
        <v>1942</v>
      </c>
      <c r="C52">
        <v>0</v>
      </c>
    </row>
    <row r="53" spans="1:13" x14ac:dyDescent="0.25">
      <c r="A53" t="str">
        <v>    C-45</v>
      </c>
      <c r="B53" t="str">
        <v>1943</v>
      </c>
      <c r="C53">
        <v>60</v>
      </c>
    </row>
    <row r="54" spans="1:13" x14ac:dyDescent="0.25">
      <c r="A54" t="str">
        <v>    C-45</v>
      </c>
      <c r="B54" t="str">
        <v>1944</v>
      </c>
      <c r="C54">
        <v>1060</v>
      </c>
      <c r="H54" s="10">
        <v>233</v>
      </c>
      <c r="I54" s="10">
        <v>398</v>
      </c>
      <c r="J54" s="10">
        <v>1738</v>
      </c>
      <c r="K54" s="10">
        <v>6817</v>
      </c>
      <c r="L54" s="10">
        <v>9276</v>
      </c>
      <c r="M54" s="10">
        <v>4236</v>
      </c>
    </row>
    <row r="55" spans="1:13" x14ac:dyDescent="0.25">
      <c r="A55" t="str">
        <v>    C-45</v>
      </c>
      <c r="B55" t="str">
        <v>1945</v>
      </c>
      <c r="C55">
        <v>591</v>
      </c>
    </row>
    <row r="56" spans="1:13" x14ac:dyDescent="0.25">
      <c r="A56" t="str">
        <v>    C-46</v>
      </c>
      <c r="B56" t="str">
        <v>1940</v>
      </c>
      <c r="C56">
        <v>0</v>
      </c>
    </row>
    <row r="57" spans="1:13" x14ac:dyDescent="0.25">
      <c r="A57" t="str">
        <v>    C-46</v>
      </c>
      <c r="B57" t="str">
        <v>1941</v>
      </c>
      <c r="C57">
        <v>1</v>
      </c>
    </row>
    <row r="58" spans="1:13" x14ac:dyDescent="0.25">
      <c r="A58" t="str">
        <v>    C-46</v>
      </c>
      <c r="B58" t="str">
        <v>1942</v>
      </c>
      <c r="C58">
        <v>46</v>
      </c>
    </row>
    <row r="59" spans="1:13" x14ac:dyDescent="0.25">
      <c r="A59" t="str">
        <v>    C-46</v>
      </c>
      <c r="B59" t="str">
        <v>1943</v>
      </c>
      <c r="C59">
        <v>353</v>
      </c>
    </row>
    <row r="60" spans="1:13" x14ac:dyDescent="0.25">
      <c r="A60" t="str">
        <v>    C-46</v>
      </c>
      <c r="B60" t="str">
        <v>1944</v>
      </c>
      <c r="C60">
        <v>1321</v>
      </c>
    </row>
    <row r="61" spans="1:13" x14ac:dyDescent="0.25">
      <c r="A61" t="str">
        <v>    C-46</v>
      </c>
      <c r="B61" t="str">
        <v>1945</v>
      </c>
      <c r="C61">
        <v>1423</v>
      </c>
    </row>
    <row r="62" spans="1:13" x14ac:dyDescent="0.25">
      <c r="A62" t="str">
        <v>    C-54</v>
      </c>
      <c r="B62" t="str">
        <v>1940</v>
      </c>
      <c r="C62">
        <v>0</v>
      </c>
    </row>
    <row r="63" spans="1:13" x14ac:dyDescent="0.25">
      <c r="A63" t="str">
        <v>    C-54</v>
      </c>
      <c r="B63" t="str">
        <v>1941</v>
      </c>
      <c r="C63">
        <v>0</v>
      </c>
    </row>
    <row r="64" spans="1:13" x14ac:dyDescent="0.25">
      <c r="A64" t="str">
        <v>    C-54</v>
      </c>
      <c r="B64" t="str">
        <v>1942</v>
      </c>
      <c r="C64">
        <v>26</v>
      </c>
    </row>
    <row r="65" spans="1:3" x14ac:dyDescent="0.25">
      <c r="A65" t="str">
        <v>    C-54</v>
      </c>
      <c r="B65" t="str">
        <v>1943</v>
      </c>
      <c r="C65">
        <v>72</v>
      </c>
    </row>
    <row r="66" spans="1:3" x14ac:dyDescent="0.25">
      <c r="A66" t="str">
        <v>    C-54</v>
      </c>
      <c r="B66" t="str">
        <v>1944</v>
      </c>
      <c r="C66">
        <v>356</v>
      </c>
    </row>
    <row r="67" spans="1:3" x14ac:dyDescent="0.25">
      <c r="A67" t="str">
        <v>    C-54</v>
      </c>
      <c r="B67" t="str">
        <v>1945</v>
      </c>
      <c r="C67">
        <v>635</v>
      </c>
    </row>
    <row r="68" spans="1:3" x14ac:dyDescent="0.25">
      <c r="A68" t="str">
        <v>    C-61</v>
      </c>
      <c r="B68" t="str">
        <v>1940</v>
      </c>
      <c r="C68">
        <v>11</v>
      </c>
    </row>
    <row r="69" spans="1:3" x14ac:dyDescent="0.25">
      <c r="A69" t="str">
        <v>    C-61</v>
      </c>
      <c r="B69" t="str">
        <v>1941</v>
      </c>
      <c r="C69">
        <v>51</v>
      </c>
    </row>
    <row r="70" spans="1:3" x14ac:dyDescent="0.25">
      <c r="A70" t="str">
        <v>    C-61</v>
      </c>
      <c r="B70" t="str">
        <v>1942</v>
      </c>
      <c r="C70">
        <v>147</v>
      </c>
    </row>
    <row r="71" spans="1:3" x14ac:dyDescent="0.25">
      <c r="A71" t="str">
        <v>    C-61</v>
      </c>
      <c r="B71" t="str">
        <v>1943</v>
      </c>
      <c r="C71">
        <v>400</v>
      </c>
    </row>
    <row r="72" spans="1:3" x14ac:dyDescent="0.25">
      <c r="A72" t="str">
        <v>    C-61</v>
      </c>
      <c r="B72" t="str">
        <v>1944</v>
      </c>
      <c r="C72">
        <v>400</v>
      </c>
    </row>
    <row r="73" spans="1:3" x14ac:dyDescent="0.25">
      <c r="A73" t="str">
        <v>    C-61</v>
      </c>
      <c r="B73" t="str">
        <v>1945</v>
      </c>
      <c r="C73">
        <v>0</v>
      </c>
    </row>
    <row r="74" spans="1:3" x14ac:dyDescent="0.25">
      <c r="A74" t="str">
        <v>    C-64</v>
      </c>
      <c r="B74" t="str">
        <v>1940</v>
      </c>
      <c r="C74">
        <v>0</v>
      </c>
    </row>
    <row r="75" spans="1:3" x14ac:dyDescent="0.25">
      <c r="A75" t="str">
        <v>    C-64</v>
      </c>
      <c r="B75" t="str">
        <v>1941</v>
      </c>
      <c r="C75">
        <v>6</v>
      </c>
    </row>
    <row r="76" spans="1:3" x14ac:dyDescent="0.25">
      <c r="A76" t="str">
        <v>    C-64</v>
      </c>
      <c r="B76" t="str">
        <v>1942</v>
      </c>
      <c r="C76">
        <v>1</v>
      </c>
    </row>
    <row r="77" spans="1:3" x14ac:dyDescent="0.25">
      <c r="A77" t="str">
        <v>    C-64</v>
      </c>
      <c r="B77" t="str">
        <v>1943</v>
      </c>
      <c r="C77">
        <v>209</v>
      </c>
    </row>
    <row r="78" spans="1:3" x14ac:dyDescent="0.25">
      <c r="A78" t="str">
        <v>    C-64</v>
      </c>
      <c r="B78" t="str">
        <v>1944</v>
      </c>
      <c r="C78">
        <v>454</v>
      </c>
    </row>
    <row r="79" spans="1:3" x14ac:dyDescent="0.25">
      <c r="A79" t="str">
        <v>    C-64</v>
      </c>
      <c r="B79" t="str">
        <v>1945</v>
      </c>
      <c r="C79">
        <v>82</v>
      </c>
    </row>
    <row r="80" spans="1:3" x14ac:dyDescent="0.25">
      <c r="A80" t="str">
        <v>    C-69</v>
      </c>
      <c r="B80" t="str">
        <v>1940</v>
      </c>
      <c r="C80">
        <v>0</v>
      </c>
    </row>
    <row r="81" spans="1:3" x14ac:dyDescent="0.25">
      <c r="A81" t="str">
        <v>    C-69</v>
      </c>
      <c r="B81" t="str">
        <v>1941</v>
      </c>
      <c r="C81">
        <v>0</v>
      </c>
    </row>
    <row r="82" spans="1:3" x14ac:dyDescent="0.25">
      <c r="A82" t="str">
        <v>    C-69</v>
      </c>
      <c r="B82" t="str">
        <v>1942</v>
      </c>
      <c r="C82">
        <v>0</v>
      </c>
    </row>
    <row r="83" spans="1:3" x14ac:dyDescent="0.25">
      <c r="A83" t="str">
        <v>    C-69</v>
      </c>
      <c r="B83" t="str">
        <v>1943</v>
      </c>
      <c r="C83">
        <v>1</v>
      </c>
    </row>
    <row r="84" spans="1:3" x14ac:dyDescent="0.25">
      <c r="A84" t="str">
        <v>    C-69</v>
      </c>
      <c r="B84" t="str">
        <v>1944</v>
      </c>
      <c r="C84">
        <v>3</v>
      </c>
    </row>
    <row r="85" spans="1:3" x14ac:dyDescent="0.25">
      <c r="A85" t="str">
        <v>    C-69</v>
      </c>
      <c r="B85" t="str">
        <v>1945</v>
      </c>
      <c r="C85">
        <v>10</v>
      </c>
    </row>
    <row r="86" spans="1:3" x14ac:dyDescent="0.25">
      <c r="A86" t="str">
        <v>    C-78</v>
      </c>
      <c r="B86" t="str">
        <v>1940</v>
      </c>
      <c r="C86">
        <v>0</v>
      </c>
    </row>
    <row r="87" spans="1:3" x14ac:dyDescent="0.25">
      <c r="A87" t="str">
        <v>    C-78</v>
      </c>
      <c r="B87" t="str">
        <v>1941</v>
      </c>
      <c r="C87">
        <v>0</v>
      </c>
    </row>
    <row r="88" spans="1:3" x14ac:dyDescent="0.25">
      <c r="A88" t="str">
        <v>    C-78</v>
      </c>
      <c r="B88" t="str">
        <v>1942</v>
      </c>
      <c r="C88">
        <v>187</v>
      </c>
    </row>
    <row r="89" spans="1:3" x14ac:dyDescent="0.25">
      <c r="A89" t="str">
        <v>    C-78</v>
      </c>
      <c r="B89" t="str">
        <v>1943</v>
      </c>
      <c r="C89">
        <v>2548</v>
      </c>
    </row>
    <row r="90" spans="1:3" x14ac:dyDescent="0.25">
      <c r="A90" t="str">
        <v>    C-78</v>
      </c>
      <c r="B90" t="str">
        <v>1944</v>
      </c>
      <c r="C90">
        <v>471</v>
      </c>
    </row>
    <row r="91" spans="1:3" x14ac:dyDescent="0.25">
      <c r="A91" t="str">
        <v>    C-78</v>
      </c>
      <c r="B91" t="str">
        <v>1945</v>
      </c>
      <c r="C91">
        <v>0</v>
      </c>
    </row>
    <row r="92" spans="1:3" x14ac:dyDescent="0.25">
      <c r="A92" t="str">
        <v>    C-87</v>
      </c>
      <c r="B92" t="str">
        <v>1940</v>
      </c>
      <c r="C92">
        <v>0</v>
      </c>
    </row>
    <row r="93" spans="1:3" x14ac:dyDescent="0.25">
      <c r="A93" t="str">
        <v>    C-87</v>
      </c>
      <c r="B93" t="str">
        <v>1941</v>
      </c>
      <c r="C93">
        <v>0</v>
      </c>
    </row>
    <row r="94" spans="1:3" x14ac:dyDescent="0.25">
      <c r="A94" t="str">
        <v>    C-87</v>
      </c>
      <c r="B94" t="str">
        <v>1942</v>
      </c>
      <c r="C94">
        <v>41</v>
      </c>
    </row>
    <row r="95" spans="1:3" x14ac:dyDescent="0.25">
      <c r="A95" t="str">
        <v>    C-87</v>
      </c>
      <c r="B95" t="str">
        <v>1943</v>
      </c>
      <c r="C95">
        <v>110</v>
      </c>
    </row>
    <row r="96" spans="1:3" x14ac:dyDescent="0.25">
      <c r="A96" t="str">
        <v>    C-87</v>
      </c>
      <c r="B96" t="str">
        <v>1944</v>
      </c>
      <c r="C96">
        <v>140</v>
      </c>
    </row>
    <row r="97" spans="1:3" x14ac:dyDescent="0.25">
      <c r="A97" t="str">
        <v>    C-87</v>
      </c>
      <c r="B97" t="str">
        <v>1945</v>
      </c>
      <c r="C97">
        <v>0</v>
      </c>
    </row>
    <row r="98" spans="1:3" x14ac:dyDescent="0.25">
      <c r="A98" t="str">
        <v>    DC-3 type</v>
      </c>
      <c r="B98" t="str">
        <v>1940</v>
      </c>
      <c r="C98">
        <v>115</v>
      </c>
    </row>
    <row r="99" spans="1:3" x14ac:dyDescent="0.25">
      <c r="A99" t="str">
        <v>    DC-3 type</v>
      </c>
      <c r="B99" t="str">
        <v>1941</v>
      </c>
      <c r="C99">
        <v>165</v>
      </c>
    </row>
    <row r="100" spans="1:3" x14ac:dyDescent="0.25">
      <c r="A100" t="str">
        <v>    DC-3 type</v>
      </c>
      <c r="B100" t="str">
        <v>1942</v>
      </c>
      <c r="C100">
        <v>1057</v>
      </c>
    </row>
    <row r="101" spans="1:3" x14ac:dyDescent="0.25">
      <c r="A101" t="str">
        <v>    DC-3 type</v>
      </c>
      <c r="B101" t="str">
        <v>1943</v>
      </c>
      <c r="C101">
        <v>2595</v>
      </c>
    </row>
    <row r="102" spans="1:3" x14ac:dyDescent="0.25">
      <c r="A102" t="str">
        <v>    DC-3 type</v>
      </c>
      <c r="B102" t="str">
        <v>1944</v>
      </c>
      <c r="C102">
        <v>4900</v>
      </c>
    </row>
    <row r="103" spans="1:3" x14ac:dyDescent="0.25">
      <c r="A103" t="str">
        <v>    DC-3 type</v>
      </c>
      <c r="B103" t="str">
        <v>1945</v>
      </c>
      <c r="C103">
        <v>1491</v>
      </c>
    </row>
    <row r="104" spans="1:3" x14ac:dyDescent="0.25">
      <c r="A104" t="str">
        <v>    Lodestar type</v>
      </c>
      <c r="B104" t="str">
        <v>1940</v>
      </c>
      <c r="C104">
        <v>45</v>
      </c>
    </row>
    <row r="105" spans="1:3" x14ac:dyDescent="0.25">
      <c r="A105" t="str">
        <v>    Lodestar type</v>
      </c>
      <c r="B105" t="str">
        <v>1941</v>
      </c>
      <c r="C105">
        <v>98</v>
      </c>
    </row>
    <row r="106" spans="1:3" x14ac:dyDescent="0.25">
      <c r="A106" t="str">
        <v>    Lodestar type</v>
      </c>
      <c r="B106" t="str">
        <v>1942</v>
      </c>
      <c r="C106">
        <v>180</v>
      </c>
    </row>
    <row r="107" spans="1:3" x14ac:dyDescent="0.25">
      <c r="A107" t="str">
        <v>    Lodestar type</v>
      </c>
      <c r="B107" t="str">
        <v>1943</v>
      </c>
      <c r="C107">
        <v>297</v>
      </c>
    </row>
    <row r="108" spans="1:3" x14ac:dyDescent="0.25">
      <c r="A108" t="str">
        <v>    Lodestar type</v>
      </c>
      <c r="B108" t="str">
        <v>1944</v>
      </c>
      <c r="C108">
        <v>0</v>
      </c>
    </row>
    <row r="109" spans="1:3" x14ac:dyDescent="0.25">
      <c r="A109" t="str">
        <v>    Lodestar type</v>
      </c>
      <c r="B109" t="str">
        <v>1945</v>
      </c>
      <c r="C109">
        <v>0</v>
      </c>
    </row>
    <row r="110" spans="1:3" x14ac:dyDescent="0.25">
      <c r="A110" t="str">
        <v>    Others</v>
      </c>
      <c r="B110" t="str">
        <v>1940</v>
      </c>
      <c r="C110">
        <v>36</v>
      </c>
    </row>
    <row r="111" spans="1:3" x14ac:dyDescent="0.25">
      <c r="A111" t="str">
        <v>    Others</v>
      </c>
      <c r="B111" t="str">
        <v>1941</v>
      </c>
      <c r="C111">
        <v>36</v>
      </c>
    </row>
    <row r="112" spans="1:3" x14ac:dyDescent="0.25">
      <c r="A112" t="str">
        <v>    Others</v>
      </c>
      <c r="B112" t="str">
        <v>1942</v>
      </c>
      <c r="C112">
        <v>26</v>
      </c>
    </row>
    <row r="113" spans="1:3" x14ac:dyDescent="0.25">
      <c r="A113" t="str">
        <v>    Others</v>
      </c>
      <c r="B113" t="str">
        <v>1943</v>
      </c>
      <c r="C113">
        <v>15</v>
      </c>
    </row>
    <row r="114" spans="1:3" x14ac:dyDescent="0.25">
      <c r="A114" t="str">
        <v>    Others</v>
      </c>
      <c r="B114" t="str">
        <v>1944</v>
      </c>
      <c r="C114">
        <v>10</v>
      </c>
    </row>
    <row r="115" spans="1:3" x14ac:dyDescent="0.25">
      <c r="A115" t="str">
        <v>    Others</v>
      </c>
      <c r="B115" t="str">
        <v>1945</v>
      </c>
      <c r="C115">
        <v>4</v>
      </c>
    </row>
  </sheetData>
  <dataConsolidate topLabels="1">
    <dataRefs count="1">
      <dataRef ref="A7:G19" sheet="Report"/>
    </dataRefs>
  </dataConsolidate>
  <hyperlinks>
    <hyperlink ref="I21" r:id="rId1" xr:uid="{61E5376E-9383-4DDD-A93C-4016B9FBDE45}"/>
  </hyperlinks>
  <pageMargins left="0.7" right="0.7" top="0.75" bottom="0.75" header="0.3" footer="0.3"/>
  <pageSetup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09-Apr-2025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09-Apr-2025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HAGUAbgBlAHIAYQB0AGUAIABhAG4AIABpAG4AZABlAHgAIABjAG8AbAB1AG0AbgAgAHQAaABlACAAaABlAGkAZwBoAHQAIABvAGYAIAB0AGgAZQAgAGQAYQB0AGEAIABkAFwAbgBfAGYASQBuAGQAZQB4AD0ATABBAE0AQgBEAEEAKABkACwAcgAsAEkATgBEAEUAWAAoAGQALAByACwAUwBFAFEAVQBFAE4AQwBFACgAMQAsAEMATwBMAFUATQBOAFMAKABkACkAKQApACkAOwBcAG4ALwAvACAAUwB1AHAAZQByAFgATABPAE8ASwBVAFAAXABuAF8AZgBTAFUAUABFAFIAWABMAE8ATwBLAFUAUAA9AEwAQQBNAEIARABBACgAbABvAG8AawB1AHAAXwB2AGEAbAB1AGUALABsAG8AbwBrAHUAcABfAGEAcgByAGEAeQAsAHIAZQB0AHUAcgBuAF8AYQByAHIAYQB5ACwAWwBpAGYAXwBuAG8AdABfAGYAbwB1AG4AZABdACwAWwBtAGEAdABjAGgAXwBtAG8AZABlAF0ALABbAHMAZQBhAHIAYwBoAF8AbQBvAGQAZQBdACwAXABuACAAIAAgACAASQBGACgAXABuACAAIAAgACAAIAAgACAAIABDAE8ATABVAE0ATgBTACgAbABvAG8AawB1AHAAXwB2AGEAbAB1AGUAKQAgAD0AIAAxACwAXABuACAAIAAgACAAIAAgACAAIABJAEYARQBSAFIATwBSACgAXABuACAAIAAgACAAIAAgACAAIAAgACAAIAAgAEkATgBEAEUAWAAoAFwAbgAgACAAIAAgACAAIAAgACAAIAAgACAAIAAgACAAIAAgAHIAZQB0AHUAcgBuAF8AYQByAHIAYQB5ACwAXABuACAAIAAgACAAIAAgACAAIAAgACAAIAAgACAAIAAgACAAWABNAEEAVABDAEgAKABsAG8AbwBrAHUAcABfAHYAYQBsAHUAZQAsACAAbABvAG8AawB1AHAAXwBhAHIAcgBhAHkALAAgAG0AYQB0AGMAaABfAG0AbwBkAGUALAAgAHMAZQBhAHIAYwBoAF8AbQBvAGQAZQApACwAXABuACAAIAAgACAAIAAgACAAIAAgACAAIAAgACAAIAAgACAAUwBFAFEAVQBFAE4AQwBFACgAMQAsACAAQwBPAEwAVQBNAE4AUwAoAHIAZQB0AHUAcgBuAF8AYQByAHIAYQB5ACkAKQBcAG4AIAAgACAAIAAgACAAIAAgACAAIAAgACAAKQAsAFwAbgAgACAAIAAgACAAIAAgACAAIAAgACAAIABJAEYAKABJAFMATwBNAEkAVABUAEUARAAoAGkAZgBfAG4AbwB0AF8AZgBvAHUAbgBkACkALAAgAE4AQQAoACkALAAgAGkAZgBfAG4AbwB0AF8AZgBvAHUAbgBkACkAXABuACAAIAAgACAAIAAgACAAIAApACwAXABuACAAIAAgACAAIAAgACAAIABJAEYARQBSAFIATwBSACgAXABuACAAIAAgACAAIAAgACAAIAAgACAAIAAgAEkATgBEAEUAWAAoAFwAbgAgACAAIAAgACAAIAAgACAAIAAgACAAIAAgACAAIAAgAHIAZQB0AHUAcgBuAF8AYQByAHIAYQB5ACwAXABuACAAIAAgACAAIAAgACAAIAAgACAAIAAgACAAIAAgACAAUwBFAFEAVQBFAE4AQwBFACgAUgBPAFcAUwAoAHIAZQB0AHUAcgBuAF8AYQByAHIAYQB5ACkAKQAsAFwAbgAgACAAIAAgACAAIAAgACAAIAAgACAAIAAgACAAIAAgAFgATQBBAFQAQwBIACgAbABvAG8AawB1AHAAXwB2AGEAbAB1AGUALAAgAGwAbwBvAGsAdQBwAF8AYQByAHIAYQB5ACwAIABtAGEAdABjAGgAXwBtAG8AZABlACwAIABzAGUAYQByAGMAaABfAG0AbwBkAGUAKQBcAG4AIAAgACAAIAAgACAAIAAgACAAIAAgACAAKQAsAFwAbgAgACAAIAAgACAAIAAgACAAIAAgACAAIABJAEYAKABJAFMATwBNAEkAVABUAEUARAAoAGkAZgBfAG4AbwB0AF8AZgBvAHUAbgBkACkALAAgAE4AQQAoACkALAAgAGkAZgBfAG4AbwB0AF8AZgBvAHUAbgBkACkAXABuACAAIAAgACAAIAAgACAAIAApAFwAbgAgACAAIAAgACkAXABuACkAOwBcAG4AXABuAC8ALwAgAEwAaQBuAGUAYQByACAASQBuAHQAZQByAHAAbwBsAGEAdABpAG8AbgAgAEYAbwByAG0AdQBsAGEAXABuAF8AZgBJAG4AdABlAHIAcAA9AEwAQQBNAEIARABBACgAeAAsAHgAZABhAHQALAB5AGQAYQB0ACwAXABuACAAIAAgACAAIABMAEUAVAAoAFwAbgAgACAAIAAgACAAIAAgACAAIAB4AG0AaQBuACwAIABYAEwATwBPAEsAVQBQACgAeAAsAHgAZABhAHQALAB4AGQAYQB0ACwALAAtADEAKQAsAFwAbgAgACAAIAAgACAAIAAgACAAIAB4AG0AYQB4ACwAIABYAEwATwBPAEsAVQBQACgAeAAsAHgAZABhAHQALAB4AGQAYQB0ACwALAAxACkALABcAG4AIAAgACAAIAAgACAAIAAgACAAeQBtAGkAbgAsACAAWABMAE8ATwBLAFUAUAAoAHgALAB4AGQAYQB0ACwAeQBkAGEAdAAsACwALQAxACkALABcAG4AIAAgACAAIAAgACAAIAAgACAAeQBtAGEAeAAsACAAWABMAE8ATwBLAFUAUAAoAHgALAB4AGQAYQB0ACwAeQBkAGEAdAAsACwAMQApACwAXABuACAAIAAgACAAIAAgACAAIAAgAEkARgAoAHgAbQBpAG4APQB4AG0AYQB4ACwAeQBtAGkAbgAsAFwAbgAgACAAIAAgACAAIAAgACAAIAAgACAAIAAgACAAIAAgACAAIAAgACAAIAAoAHkAbQBpAG4AKgAoAHgAbQBhAHgALQB4ACkAKwB5AG0AYQB4ACoAKAB4AC0AeABtAGkAbgApACkALwAoAHgAbQBhAHgALQB4AG0AaQBuACkAKQBcAG4AIAAgACAAIAAgACkAXABuACkAOwBcAG4AXABuAC8ALwAgAEMAbwB1AG4AdAAgAGEAIABzAHAAZQBjAGkAZgBpAGMAIABjAGgAYQByAGEAYwB0AGUAcgAgAGkAbgAgAGEAIABzAHQAcgBpAG4AZwBcAG4AXwBmAEMAaABhAHIAQwBvAHUAbgB0AD0ATABBAE0AQgBEAEEAKABzACwAYwAsAEwARQBUACgAegAsAFMAVQBCAFMAVABJAFQAVQBUAEUAKABzACwAYwAsAFwAIgBcACIAKQAsAEwARQBOACgAcwApAC0ATABFAE4AKAB6ACkAKQApADsAXABuAFwAbgAvAC8AIABGAGkAbABsACAARABvAHcAbgBcAG4AXwBmAEQATgA9AEwAQQBNAEIARABBACgAYQByAHIALABbAGkAbgBpAF0ALABcAG4ATABFAFQAKABcAG4AXwBpAG4AaQAsACAASQBGACgASQBTAE8ATQBJAFQAVABFAEQAKABpAG4AaQApACwAXAAiAFwAIgAsAGkAbgBpACkALABcAG4AUwBDAEEATgAoAF8AaQBuAGkALABhAHIAcgAsAEwAQQBNAEIARABBACgAYQAsAHYALABJAEYAKABMAEUATgAoAHYAKQA9ADAALABhACwAdgApACkAKQBcAG4AKQBcAG4AKQA7AFwAbgBcAG4ALwAvACAARgBpAGwAbAAgAFUAcABcAG4AXwBmAFUAUAA9AEwAQQBNAEIARABBACgAYQByAHIALABbAGkAbgBpAF0ALABcAG4ATABFAFQAKABcAG4AXwBmACwATABBAE0AQgBEAEEAKAB6ACwASQBOAEQARQBYACgAegAsAFMARQBRAFUARQBOAEMARQAoAFIATwBXAFMAKAB6ACkALAAxACwAUgBPAFcAUwAoAHoAKQAsAC0AMQApACkAKQAsAFwAbgBfAGEAcgByACwAIABfAGYAKABhAHIAcgApACwAXABuAF8AaQBuAGkALAAgAEkARgAoAEkAUwBPAE0ASQBUAFQARQBEACgAaQBuAGkAKQAsAFwAIgBcACIALABpAG4AaQApACwAXABuAF8AZgAoAFMAQwBBAE4AKABfAGkAbgBpACwAXwBhAHIAcgAsAEwAQQBNAEIARABBACgAYQAsAHYALABJAEYAKABMAEUATgAoAHYAKQA9ADAALABhACwAdgApACkAKQApAFwAbgApAFwAbgApADsAXABuAFwAbgAvAC8AIABCAHIAbwBhAGQAYwBhAHMAdAAgAGYAaQByAHMAdAAgAGMAbwBsAHUAbQBuAFwAbgBfAGYAQgBDAEEAUwBUAD0ATABBAE0AQgBEAEEAKABfAG4ARABhAHQAYQAsAEwARQBUACgAZgAsACAATABBAE0AQgBEAEEAKABfAGQALABMAEUAVAAoAF8AYwAsAEMATwBMAFUATQBOAFMAKABfAGQAKQAtADEALABEAFIATwBQACgAUgBFAEQAVQBDAEUAKABcACIAXAAiACwAVABBAEsARQAoAF8AZAAsACwAMQApACwATABBAE0AQgBEAEEAKABhACwAdgAsAFYAUwBUAEEAQwBLACgAYQAsAEUAWABQAEEATgBEACgAdgAsAF8AYwAsADEALAB2ACkAKQApACkALAAxACkAKQApACwAXABuACAAIAAgACAAIABIAFMAVABBAEMASwAoAGYAKABfAG4ARABhAHQAYQApACwAVABPAEMATwBMACgARABSAE8AUAAoAF8AbgBEAGEAdABhACwALAAxACkAKQApAFwAbgApACkAOwBcAG4AXABuAC8ALwAgAE0AYQByAGsAIABQAHIAbwBjAHQAbwByACAARABEAEwAIABmAHUAbgBjAHQAaQBvAG4AXABuAEQARABMAD0ATABBAE0AQgBEAEEAKAByAGEAbgBnAGUALABbAGwAbwBvAGsAdQBwADEAXQAsAFsAbABvAG8AawB1AHAAMgBdACwAWwBsAG8AbwBrAHUAcAAzAF0ALABbAGwAbwBvAGsAdQBwADQAXQAsAFsAbABvAG8AawB1AHAANQBdACwAWwBsAG8AbwBrAHUAcAA2AF0ALABbAGwAbwBvAGsAdQBwADcAXQAsAFsAbABvAG8AawB1AHAAOABdACwAWwBsAG8AbwBrAHUAcAA5AF0ALABbAGwAbwBvAGsAdQBwADEAMABdACwAXABuAEwARQBUACgAXABuAF8AcwAsACAAXAAiACUAXgAmACYAQABcACIALAAgAFwAbgBsAG8AbwBrAHUAcABWAGEAbAB1AGUALAAgAGwAbwBvAGsAdQBwADEAIAAmACAAXwBzACAAJgAgAGwAbwBvAGsAdQBwADIAIAAmACAAXwBzACAAJgAgAGwAbwBvAGsAdQBwADMAIAAmACAAXwBzACAAJgAgAGwAbwBvAGsAdQBwADQAIAAmACAAXwBzACAAJgAgAGwAbwBvAGsAdQBwADUAIAAmACAAXwBzACAAJgAgAGwAbwBvAGsAdQBwADYAIAAmACAAXwBzACAAJgAgAGwAbwBvAGsAdQBwADcAIAAmACAAXwBzACAAJgAgAGwAbwBvAGsAdQBwADgAIAAmACAAXwBzACAAJgAgAGwAbwBvAGsAdQBwADkAIAAmACAAXwBzACAAJgAgAGwAbwBvAGsAdQBwADEAMAAsAFwAbgBsAGUAdgBlAGwASQBuAGQAZQB4ACwAIABJAEYARQBSAFIATwBSACgAUgBPAFcAUwAoAFQARQBYAFQAUwBQAEwASQBUACgAbABvAG8AawB1AHAAVgBhAGwAdQBlACwAIAAsACAAXwBzACwAIABUAFIAVQBFACgAKQApACkALAAgADAAKQAgACsAIAAxACwAIABcAG4AbABvAG8AawB1AHAAQQByAHIAYQB5ACwAIABCAFkAUgBPAFcAKABFAFgAUABBAE4ARAAoAEMASABPAE8AUwBFAEMATwBMAFMAKAByAGEAbgBnAGUALAAgAFMARQBRAFUARQBOAEMARQAoADEALAAgAGwAZQB2AGUAbABJAG4AZABlAHgAIAAtACAAMQApACkALAAgACwAIAAxADAALAAgAFwAIgBcACIAKQAsACAATABBAE0AQgBEAEEAKAByAG8AdwAsACAAVABFAFgAVABKAE8ASQBOACgAXwBzACwAIABGAEEATABTAEUALAAgAHIAbwB3ACkAKQApACwAXABuAHIAZQB0AHUAcgBuAFIAYQBuAGcAZQAsACAASQBOAEQARQBYACgAcgBhAG4AZwBlACwAIAAwACwAIABsAGUAdgBlAGwASQBuAGQAZQB4ACkALAAgAFwAbgByAGUAcwB1AGwAdAAsACAASQBGACgASQBTAE8ATQBJAFQAVABFAEQAKABsAG8AbwBrAHUAcAAxACkAIAAqACAAbABlAHYAZQBsAEkAbgBkAGUAeAAgAD0AIAAxACwAIAByAGUAdAB1AHIAbgBSAGEAbgBnAGUALAAgAFgATABPAE8ASwBVAFAAKABsAG8AbwBrAHUAcABWAGEAbAB1AGUALAAgAGwAbwBvAGsAdQBwAEEAcgByAGEAeQAsACAAcgBlAHQAdQByAG4AUgBhAG4AZwBlACkAOgBYAEwATwBPAEsAVQBQACgAbABvAG8AawB1AHAAVgBhAGwAdQBlACwAIABsAG8AbwBrAHUAcABBAHIAcgBhAHkALAAgAHIAZQB0AHUAcgBuAFIAYQBuAGcAZQAsACAALAAgACwAIAAtADEAKQApACwAXABuAHIAZQBzAHUAbAB0ACkAKQA7AFwAbgBcAG4ALwAvACAATQBhAHIAawAgAFAAcgBvAGMAdABvAHIAIABEAEQATABTAG8AcgB0AGUAcgAgAGYAdQBuAGMAdABpAG8AbgBcAG4AXABuAEQARABMAFMAbwByAHQAZQByAD0ATABBAE0AQgBEAEEAKABSAGEAbgBnAGUALABbAFMAbwByAHQATwByAGQAZQByAF0ALABTAE8AUgBUACgAUgBhAG4AZwBlACwAIABTAEUAUQBVAEUATgBDAEUAKAAsACAAQwBPAEwAVQBNAE4AUwAoAFIAYQBuAGcAZQApACkALAAgAFMAbwByAHQATwByAGQAZQByACkAKQA7AFwAbgBcAG4ALwAvACAARABvAHUAYgBsAGUAIABYAEwATwBPAEsAVQBQAFwAbgBcAG4AXwBmAEQAWAA9AEwAQQBNAEIARABBACgAdgBsAG8AbwBrAHUAcABfAHYAYQBsAHUAZQAsAHYAbABvAG8AawB1AHAAXwBhAHIAcgBhAHkALABoAGwAbwBvAGsAdQBwAF8AdgBhAGwAdQBlACwAaABsAG8AbwBrAHUAcABfAGEAcgByAGEAeQAsAHIAZQB0AHUAcgBuAF8AYQByAHIAYQB5ACwAWwBpAGYAXwBuAG8AdABfAGYAbwB1AG4AZABdACwAWwB2AG0AYQB0AGMAaABfAG0AbwBkAGUAXQAsAFsAdgBzAGUAYQByAGMAaABfAG0AbwBkAGUAXQAsAFsAaABtAGEAdABjAGgAXwBtAG8AZABlAF0ALABbAGgAcwBlAGEAcgBjAGgAXwBtAG8AZABlAF0ALAAgAEkARgBFAFIAUgBPAFIAKAAgAEkATgBEAEUAWAAoAHIAZQB0AHUAcgBuAF8AYQByAHIAYQB5ACwAWABNAEEAVABDAEgAKAB2AGwAbwBvAGsAdQBwAF8AdgBhAGwAdQBlACwAdgBsAG8AbwBrAHUAcABfAGEAcgByAGEAeQAsAHYAbQBhAHQAYwBoAF8AbQBvAGQAZQAsAHYAcwBlAGEAcgBjAGgAXwBtAG8AZABlACkALABYAE0AQQBUAEMASAAoAGgAbABvAG8AawB1AHAAXwB2AGEAbAB1AGUALABoAGwAbwBvAGsAdQBwAF8AYQByAHIAYQB5ACwAaABtAGEAdABjAGgAXwBtAG8AZABlACwAaABzAGUAYQByAGMAaABfAG0AbwBkAGUAKQApACwAIABJAEYAKABJAFMATwBNAGwAVABUAEUARAAoAGkAZgBfAG4AbwB0AF8AZgBvAHUAbgBkACkALABOAEEAKAApACwAaQBmAF8AbgBvAHQAXwBmAG8AdQBuAGQAKQApACkAOwBcAG4AXABuAC8ALwAgAFEAdQBhAHIAdABlAHIAIABmAHIAbwBtACAATQBvAG4AdABoACAAQQBiAGIAcgBlAHYAaQBhAHQAaQBvAG4AXABuAFwAbgBfAGYAUQA9AEwAQQBNAEIARABBACgAeAAsAFIATwBVAE4ARABVAFAAKABNAE8ATgBUAEgAKAAxACYAeAApAC8AMwAsADAAKQApADsAXABuAFwAbgAvAC8ATABpAHMAdAAgAEMAbwBtAHAAYQByAGUAXABuAFwAbgBfAGYATABDAD0ATABBAE0AQgBEAEEAKABSAGUAZgBlAHIAZQBuAGMAZQAsAEMAbwBuAHQAYQBpAG4AZQBkAEkAbgAsAEYASQBMAFQARQBSACgAUgBlAGYAZQByAGUAbgBjAGUALABDAE8AVQBOAFQASQBGAFMAKABDAG8AbgB0AGEAaQBuAGUAZABJAG4ALABSAGUAZgBlAHIAZQBuAGMAZQApAD0AMAApACkAOwBcAG4AXABuAC8ALwBMAGEAbQBiAGQAYQAgAGYAbwByACAAVQBuAHAAaQB2AG8AdABcAG4AXABuAF8AZgBVAG4AcABpAHYAbwB0AD0ATABBAE0AQgBEAEEAKABhAHIAcgBhAHkALABIAFMAVABBAEMASwAoAFQARQBYAFQAUwBQAEwASQBUACgAVABFAFgAVABKAE8ASQBOACgAXAAiAHwAXAAiACwAIAAxACwAIABEAFIATwBQACgAVABBAEsARQAoAGEAcgByAGEAeQAsACAALAAgADEAKQAgACYAIABcACIAXABcAFwAIgAgACYAIABUAEEASwBFACgAYQByAHIAYQB5ACwAIAAxACkALAAgADEALAAgADEAKQApACwAXAAiAFwAXABcACIALABcACIAfABcACIAKQAsAFQATwBDAE8ATAAoAEQAUgBPAFAAKABhAHIAcgBhAHkALAAxACwAIAAxACkAKQApACkAIgB9AF0ALAAiAHAAcgBvAGoAZQBjAHQATgBhAG0AZQBzACIAOgBbACIAXwBmAEkAbgBkAGUAeAAiACwAIgBfAGYAUwBVAFAARQBSAFgATABPAE8ASwBVAFAAIgAsACIAXwBmAEkAbgB0AGUAcgBwACIALAAiAF8AZgBDAGgAYQByAEMAbwB1AG4AdAAiACwAIgBfAGYARABOACIALAAiAF8AZgBVAFAAIgAsACIAXwBmAEIAQwBBAFMAVAAiACwAIgBEAEQATAAiACwAIgBEAEQATABTAG8AcgB0AGUAcgAiACwAIgBfAGYARABYACIALAAiAF8AZgBRACIALAAiAF8AZgBMAEMAIgAsACIAXwBmAFUAbgBwAGkAdgBvAH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53C67DBD-0E7E-4F3B-8FB5-80F252730E6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Detail1</vt:lpstr>
      <vt:lpstr>Sheet1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2025-04-09T19:48:58Z</dcterms:modified>
</cp:coreProperties>
</file>