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34" documentId="8_{84BDDA66-8F2C-482B-B2D4-8D58332DC2AD}" xr6:coauthVersionLast="47" xr6:coauthVersionMax="47" xr10:uidLastSave="{16B873D7-61C4-4866-BE14-C0E738EA4D72}"/>
  <bookViews>
    <workbookView xWindow="28680" yWindow="1665" windowWidth="29040" windowHeight="15720" xr2:uid="{E4B2AE02-BFDE-4F96-A705-4BB29C9A5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 a="1"/>
  <c r="F18" i="1" s="1"/>
  <c r="D11" i="1"/>
  <c r="F11" i="1" s="1"/>
  <c r="D12" i="1"/>
  <c r="F12" i="1" s="1"/>
  <c r="D13" i="1"/>
  <c r="G13" i="1" s="1"/>
  <c r="D14" i="1"/>
  <c r="D10" i="1"/>
  <c r="F13" i="1" l="1"/>
  <c r="G12" i="1"/>
  <c r="H12" i="1" s="1"/>
  <c r="G10" i="1"/>
  <c r="G14" i="1" s="1"/>
  <c r="G11" i="1"/>
  <c r="H11" i="1" s="1"/>
  <c r="H13" i="1"/>
  <c r="F10" i="1"/>
  <c r="F14" i="1" l="1"/>
  <c r="H14" i="1" s="1"/>
  <c r="H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<sst xmlns="http://schemas.openxmlformats.org/spreadsheetml/2006/main" count="13" uniqueCount="9">
  <si>
    <t>Female</t>
  </si>
  <si>
    <t>Male</t>
  </si>
  <si>
    <t>USA Today</t>
  </si>
  <si>
    <t>New York Post</t>
  </si>
  <si>
    <t>New York Times</t>
  </si>
  <si>
    <t>WSJ</t>
  </si>
  <si>
    <t>Total</t>
  </si>
  <si>
    <t>My Manual Version</t>
  </si>
  <si>
    <t>Single Function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</si>
</sst>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Mono"/>
      <family val="2"/>
    </font>
    <font>
      <b/>
      <sz val="10"/>
      <color theme="1"/>
      <name val="Apto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2" fontId="0" fillId="0" borderId="2" xfId="0" applyNumberForma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194711</xdr:colOff>
      <xdr:row>0</xdr:row>
      <xdr:rowOff>59155</xdr:rowOff>
    </xdr:from>
    <xdr:to>
      <xdr:col>4</xdr:col>
      <xdr:colOff>522634</xdr:colOff>
      <xdr:row>5</xdr:row>
      <xdr:rowOff>21126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C785B5-BA6E-E706-52A0-C80AAF2CB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711" y="59155"/>
          <a:ext cx="3035028" cy="814208"/>
        </a:xfrm>
        <a:prstGeom prst="rect">
          <a:avLst/>
        </a:prstGeom>
      </xdr:spPr>
    </xdr:pic>
    <xdr:clientData/>
  </xdr:twoCellAnchor>
  <xdr:twoCellAnchor>
    <xdr:from>
      <xdr:col>5</xdr:col>
      <xdr:colOff>86828</xdr:colOff>
      <xdr:row>0</xdr:row>
      <xdr:rowOff>89133</xdr:rowOff>
    </xdr:from>
    <xdr:to>
      <xdr:col>12</xdr:col>
      <xdr:colOff>18248</xdr:colOff>
      <xdr:row>5</xdr:row>
      <xdr:rowOff>98357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939E8E1-59D2-71ED-B938-97B6C757D7E9}"/>
            </a:ext>
          </a:extLst>
        </xdr:cNvPr>
        <xdr:cNvGrpSpPr/>
      </xdr:nvGrpSpPr>
      <xdr:grpSpPr>
        <a:xfrm>
          <a:off x="3462588" y="92943"/>
          <a:ext cx="5192128" cy="853841"/>
          <a:chOff x="2370923" y="-1962037"/>
          <a:chExt cx="5201653" cy="86336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6FE6D54A-1C90-FA17-5D74-0E80F007FE41}"/>
              </a:ext>
            </a:extLst>
          </xdr:cNvPr>
          <xdr:cNvSpPr txBox="1"/>
        </xdr:nvSpPr>
        <xdr:spPr>
          <a:xfrm>
            <a:off x="2370923" y="-1962037"/>
            <a:ext cx="5201653" cy="86336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The formula</a:t>
            </a:r>
            <a:r>
              <a:rPr lang="en-US" sz="1100" baseline="0"/>
              <a:t> for expected value is just a ratio formula. If there is no relationship between all the variables, the contents of each cell should just be related to the totals.</a:t>
            </a:r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7178742E-5876-6B14-E525-C3EA754AD6E8}"/>
                  </a:ext>
                </a:extLst>
              </xdr:cNvPr>
              <xdr:cNvSpPr txBox="1"/>
            </xdr:nvSpPr>
            <xdr:spPr>
              <a:xfrm>
                <a:off x="2716259" y="-1527121"/>
                <a:ext cx="2082237" cy="33688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𝐸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𝑟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m:rPr>
                              <m:nor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Column</m:t>
                          </m:r>
                          <m:r>
                            <m:rPr>
                              <m:nor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_</m:t>
                          </m:r>
                          <m:r>
                            <m:rPr>
                              <m:nor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Total</m:t>
                          </m:r>
                        </m:num>
                        <m:den>
                          <m:r>
                            <m:rPr>
                              <m:nor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Grand</m:t>
                          </m:r>
                          <m:r>
                            <m:rPr>
                              <m:nor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_</m:t>
                          </m:r>
                          <m:r>
                            <m:rPr>
                              <m:nor/>
                            </m:rPr>
                            <a:rPr lang="en-US" sz="1100" b="0" i="0">
                              <a:latin typeface="Cambria Math" panose="02040503050406030204" pitchFamily="18" charset="0"/>
                            </a:rPr>
                            <m:t>Total</m:t>
                          </m:r>
                        </m:den>
                      </m:f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∙</m:t>
                      </m:r>
                      <m:r>
                        <m:rPr>
                          <m:nor/>
                        </m:rPr>
                        <a:rPr lang="en-US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Row</m:t>
                      </m:r>
                      <m:r>
                        <m:rPr>
                          <m:nor/>
                        </m:rPr>
                        <a:rPr lang="en-US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_</m:t>
                      </m:r>
                      <m:r>
                        <m:rPr>
                          <m:nor/>
                        </m:rPr>
                        <a:rPr lang="en-US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Total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7178742E-5876-6B14-E525-C3EA754AD6E8}"/>
                  </a:ext>
                </a:extLst>
              </xdr:cNvPr>
              <xdr:cNvSpPr txBox="1"/>
            </xdr:nvSpPr>
            <xdr:spPr>
              <a:xfrm>
                <a:off x="2716259" y="-1527121"/>
                <a:ext cx="2082237" cy="33688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 i="0">
                    <a:latin typeface="Cambria Math" panose="02040503050406030204" pitchFamily="18" charset="0"/>
                  </a:rPr>
                  <a:t>𝐸_(𝑟,𝑐)="Column_Total" /"Grand_Total" </a:t>
                </a:r>
                <a:r>
                  <a:rPr lang="en-US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∙"Row_Total"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2CE9-4AEC-42AC-B34E-3F9B493DDC9A}">
  <dimension ref="A7:I23"/>
  <sheetViews>
    <sheetView tabSelected="1" topLeftCell="B1" zoomScale="190" zoomScaleNormal="190" workbookViewId="0">
      <selection activeCell="J7" sqref="J7"/>
    </sheetView>
  </sheetViews>
  <sheetFormatPr defaultRowHeight="13.8" x14ac:dyDescent="0.3"/>
  <cols>
    <col min="1" max="1" width="15" bestFit="1" customWidth="1"/>
    <col min="2" max="2" width="6.8984375" bestFit="1" customWidth="1"/>
    <col min="3" max="3" width="4.8984375" bestFit="1" customWidth="1"/>
    <col min="6" max="6" width="16.5" customWidth="1"/>
  </cols>
  <sheetData>
    <row r="7" spans="1:8" x14ac:dyDescent="0.3">
      <c r="F7" s="3" t="s">
        <v>7</v>
      </c>
    </row>
    <row r="9" spans="1:8" x14ac:dyDescent="0.3">
      <c r="B9" t="s">
        <v>0</v>
      </c>
      <c r="C9" t="s">
        <v>1</v>
      </c>
      <c r="D9" t="s">
        <v>6</v>
      </c>
      <c r="F9" t="s">
        <v>0</v>
      </c>
      <c r="G9" t="s">
        <v>1</v>
      </c>
      <c r="H9" t="s">
        <v>6</v>
      </c>
    </row>
    <row r="10" spans="1:8" x14ac:dyDescent="0.3">
      <c r="A10" t="s">
        <v>2</v>
      </c>
      <c r="B10">
        <v>6</v>
      </c>
      <c r="C10">
        <v>7</v>
      </c>
      <c r="D10">
        <f>SUM(B10:C10)</f>
        <v>13</v>
      </c>
      <c r="F10" s="2">
        <f>B$14*$D10/$D$14</f>
        <v>6.0760869565217392</v>
      </c>
      <c r="G10" s="2">
        <f>C$14*$D10/$D$14</f>
        <v>6.9239130434782608</v>
      </c>
      <c r="H10" s="1">
        <f>SUM(F10:G10)</f>
        <v>13</v>
      </c>
    </row>
    <row r="11" spans="1:8" x14ac:dyDescent="0.3">
      <c r="A11" t="s">
        <v>3</v>
      </c>
      <c r="B11">
        <v>13</v>
      </c>
      <c r="C11">
        <v>16</v>
      </c>
      <c r="D11">
        <f t="shared" ref="D11:D14" si="0">SUM(B11:C11)</f>
        <v>29</v>
      </c>
      <c r="F11" s="2">
        <f t="shared" ref="F11:F13" si="1">B$14*$D11/$D$14</f>
        <v>13.554347826086957</v>
      </c>
      <c r="G11" s="2">
        <f t="shared" ref="G11:G13" si="2">C$14*$D11/$D$14</f>
        <v>15.445652173913043</v>
      </c>
      <c r="H11" s="1">
        <f>SUM(F11:G11)</f>
        <v>29</v>
      </c>
    </row>
    <row r="12" spans="1:8" x14ac:dyDescent="0.3">
      <c r="A12" t="s">
        <v>4</v>
      </c>
      <c r="B12">
        <v>16</v>
      </c>
      <c r="C12">
        <v>15</v>
      </c>
      <c r="D12">
        <f t="shared" si="0"/>
        <v>31</v>
      </c>
      <c r="F12" s="2">
        <f t="shared" si="1"/>
        <v>14.489130434782609</v>
      </c>
      <c r="G12" s="2">
        <f t="shared" si="2"/>
        <v>16.510869565217391</v>
      </c>
      <c r="H12" s="1">
        <f>SUM(F12:G12)</f>
        <v>31</v>
      </c>
    </row>
    <row r="13" spans="1:8" x14ac:dyDescent="0.3">
      <c r="A13" t="s">
        <v>5</v>
      </c>
      <c r="B13">
        <v>8</v>
      </c>
      <c r="C13">
        <v>11</v>
      </c>
      <c r="D13">
        <f t="shared" si="0"/>
        <v>19</v>
      </c>
      <c r="F13" s="2">
        <f t="shared" si="1"/>
        <v>8.8804347826086953</v>
      </c>
      <c r="G13" s="2">
        <f t="shared" si="2"/>
        <v>10.119565217391305</v>
      </c>
      <c r="H13" s="1">
        <f>SUM(F13:G13)</f>
        <v>19</v>
      </c>
    </row>
    <row r="14" spans="1:8" x14ac:dyDescent="0.3">
      <c r="A14" t="s">
        <v>6</v>
      </c>
      <c r="B14">
        <v>43</v>
      </c>
      <c r="C14">
        <v>49</v>
      </c>
      <c r="D14">
        <f t="shared" si="0"/>
        <v>92</v>
      </c>
      <c r="F14" s="1">
        <f>SUM(F10:F13)</f>
        <v>43</v>
      </c>
      <c r="G14" s="1">
        <f>SUM(G10:G13)</f>
        <v>49</v>
      </c>
      <c r="H14" s="1">
        <f>SUM(F14:G14)</f>
        <v>92</v>
      </c>
    </row>
    <row r="16" spans="1:8" x14ac:dyDescent="0.3">
      <c r="E16" s="3" t="s">
        <v>8</v>
      </c>
    </row>
    <row r="18" spans="6:9" ht="14.4" thickBot="1" x14ac:dyDescent="0.35">
      <c r="F18" s="5" t="str" cm="1">
        <f t="array" ref="F18:I23">_xlfn.LET(
_xlpm.x,B10:C13,
_xlpm.csum, _xlfn.BYCOL(_xlpm.x,_xlfn.LAMBDA(_xlpm.c,SUM(_xlpm.c))),
_xlpm.rsum, _xlfn.BYROW(_xlpm.x,_xlfn.LAMBDA(_xlpm.c,SUM(_xlpm.c))),
_xlpm.gt,SUM(_xlpm.rsum),
_xlpm.zz,(_xlpm.csum*_xlpm.rsum)/_xlpm.gt,
_xlfn.HSTACK(_xlfn.VSTACK("Newspaper",A10:A14),_xlfn.VSTACK(F9:H9,_xlfn.HSTACK(_xlpm.zz,_xlpm.rsum),_xlfn.HSTACK(_xlpm.csum,_xlpm.gt)))
)</f>
        <v>Newspaper</v>
      </c>
      <c r="G18" s="7" t="str">
        <v>Female</v>
      </c>
      <c r="H18" s="8" t="str">
        <v>Male</v>
      </c>
      <c r="I18" s="7" t="str">
        <v>Total</v>
      </c>
    </row>
    <row r="19" spans="6:9" ht="14.4" thickTop="1" x14ac:dyDescent="0.3">
      <c r="F19" s="4" t="str">
        <v>USA Today</v>
      </c>
      <c r="G19" s="2">
        <v>6.0760869565217392</v>
      </c>
      <c r="H19" s="6">
        <v>6.9239130434782608</v>
      </c>
      <c r="I19">
        <v>13</v>
      </c>
    </row>
    <row r="20" spans="6:9" x14ac:dyDescent="0.3">
      <c r="F20" s="4" t="str">
        <v>New York Post</v>
      </c>
      <c r="G20" s="2">
        <v>13.554347826086957</v>
      </c>
      <c r="H20" s="6">
        <v>15.445652173913043</v>
      </c>
      <c r="I20">
        <v>29</v>
      </c>
    </row>
    <row r="21" spans="6:9" x14ac:dyDescent="0.3">
      <c r="F21" s="4" t="str">
        <v>New York Times</v>
      </c>
      <c r="G21" s="2">
        <v>14.489130434782609</v>
      </c>
      <c r="H21" s="6">
        <v>16.510869565217391</v>
      </c>
      <c r="I21">
        <v>31</v>
      </c>
    </row>
    <row r="22" spans="6:9" x14ac:dyDescent="0.3">
      <c r="F22" s="4" t="str">
        <v>WSJ</v>
      </c>
      <c r="G22" s="2">
        <v>8.8804347826086953</v>
      </c>
      <c r="H22" s="6">
        <v>10.119565217391305</v>
      </c>
      <c r="I22">
        <v>19</v>
      </c>
    </row>
    <row r="23" spans="6:9" x14ac:dyDescent="0.3">
      <c r="F23" s="4" t="str">
        <v>Total</v>
      </c>
      <c r="G23" s="2">
        <v>43</v>
      </c>
      <c r="H23" s="6">
        <v>49</v>
      </c>
      <c r="I23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2024-05-10T12:47:59Z</dcterms:created>
  <dcterms:modified xsi:type="dcterms:W3CDTF">2024-05-10T17:12:27Z</dcterms:modified>
</cp:coreProperties>
</file>