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codeName="ThisWorkbook"/>
  <mc:AlternateContent xmlns:mc="http://schemas.openxmlformats.org/markup-compatibility/2006">
    <mc:Choice Requires="x15">
      <x15ac:absPath xmlns:x15ac="http://schemas.microsoft.com/office/spreadsheetml/2010/11/ac" url="C:\Users\Mark\Dropbox\GitHub\PowerQueryBitsAndPieces\ShipLosses\"/>
    </mc:Choice>
  </mc:AlternateContent>
  <xr:revisionPtr revIDLastSave="0" documentId="13_ncr:1_{8736D356-6D4D-44F6-9E1E-2F85302766FF}" xr6:coauthVersionLast="47" xr6:coauthVersionMax="47" xr10:uidLastSave="{00000000-0000-0000-0000-000000000000}"/>
  <bookViews>
    <workbookView xWindow="-108" yWindow="-108" windowWidth="23256" windowHeight="12456" activeTab="2" xr2:uid="{B9646992-58BC-44A8-9040-42DC40CCACD9}"/>
  </bookViews>
  <sheets>
    <sheet name="UK_Losses_Norway" sheetId="5" r:id="rId1"/>
    <sheet name="Total" sheetId="4" r:id="rId2"/>
    <sheet name="Sheet1" sheetId="1" r:id="rId3"/>
  </sheets>
  <definedNames>
    <definedName name="ExternalData_1" localSheetId="2" hidden="1">Sheet1!$B$24:$E$125</definedName>
    <definedName name="ExternalData_2" localSheetId="1" hidden="1">Total!$A$1:$G$115</definedName>
    <definedName name="ExternalData_3" localSheetId="0" hidden="1">UK_Losses_Norway!$A$1:$H$29</definedName>
  </definedNames>
  <calcPr calcId="191029"/>
  <pivotCaches>
    <pivotCache cacheId="1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 l="1"/>
  <c r="F92" i="1"/>
  <c r="F30" i="1"/>
  <c r="F69" i="1"/>
  <c r="F47" i="1"/>
  <c r="F48" i="1"/>
  <c r="F25" i="1"/>
  <c r="F73" i="1"/>
  <c r="F28" i="1"/>
  <c r="F26" i="1"/>
  <c r="F27" i="1"/>
  <c r="F29" i="1"/>
  <c r="F31" i="1"/>
  <c r="F32" i="1"/>
  <c r="F43" i="1"/>
  <c r="F33" i="1"/>
  <c r="F34" i="1"/>
  <c r="F35" i="1"/>
  <c r="F44" i="1"/>
  <c r="F36" i="1"/>
  <c r="F45" i="1"/>
  <c r="F37" i="1"/>
  <c r="F38" i="1"/>
  <c r="F39" i="1"/>
  <c r="F40" i="1"/>
  <c r="F41" i="1"/>
  <c r="F42" i="1"/>
  <c r="F46" i="1"/>
  <c r="F49" i="1"/>
  <c r="F53" i="1"/>
  <c r="F50" i="1"/>
  <c r="F51" i="1"/>
  <c r="F52" i="1"/>
  <c r="F59" i="1"/>
  <c r="F54" i="1"/>
  <c r="F60" i="1"/>
  <c r="F61" i="1"/>
  <c r="F62" i="1"/>
  <c r="F63" i="1"/>
  <c r="F64" i="1"/>
  <c r="F65" i="1"/>
  <c r="F55" i="1"/>
  <c r="F67" i="1"/>
  <c r="F56" i="1"/>
  <c r="F57" i="1"/>
  <c r="F58" i="1"/>
  <c r="F68" i="1"/>
  <c r="F66" i="1"/>
  <c r="F70" i="1"/>
  <c r="F71" i="1"/>
  <c r="F72" i="1"/>
  <c r="F74" i="1"/>
  <c r="F76" i="1"/>
  <c r="F80" i="1"/>
  <c r="F77" i="1"/>
  <c r="F75" i="1"/>
  <c r="F79" i="1"/>
  <c r="F78" i="1"/>
  <c r="F81" i="1"/>
  <c r="F82" i="1"/>
  <c r="F83" i="1"/>
  <c r="F84" i="1"/>
  <c r="F85" i="1"/>
  <c r="F86" i="1"/>
  <c r="F87" i="1"/>
  <c r="F91" i="1"/>
  <c r="F88" i="1"/>
  <c r="F89" i="1"/>
  <c r="F90" i="1"/>
  <c r="F93" i="1"/>
  <c r="F94" i="1"/>
  <c r="F95" i="1"/>
  <c r="F96" i="1"/>
  <c r="F97" i="1"/>
  <c r="F98" i="1"/>
  <c r="F99" i="1"/>
  <c r="F100" i="1"/>
  <c r="F101" i="1"/>
  <c r="F102" i="1"/>
  <c r="F105" i="1"/>
  <c r="F103" i="1"/>
  <c r="F104" i="1"/>
  <c r="F106" i="1"/>
  <c r="F107" i="1"/>
  <c r="F108" i="1"/>
  <c r="F109" i="1"/>
  <c r="F110" i="1"/>
  <c r="F111" i="1"/>
  <c r="F112" i="1"/>
  <c r="F113" i="1"/>
  <c r="F114" i="1"/>
  <c r="F115" i="1"/>
  <c r="F116" i="1"/>
  <c r="F121" i="1"/>
  <c r="F118" i="1"/>
  <c r="F119" i="1"/>
  <c r="F120" i="1"/>
  <c r="F117" i="1"/>
  <c r="F122" i="1"/>
  <c r="F123" i="1"/>
  <c r="F124" i="1"/>
  <c r="F1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F055F-7B95-4FCA-8FE4-DCFB3D288DBC}" keepAlive="1" name="Query - AprilShipWrecksNarvik" description="Connection to the 'AprilShipWrecksNarvik' query in the workbook." type="5" refreshedVersion="0" background="1">
    <dbPr connection="Provider=Microsoft.Mashup.OleDb.1;Data Source=$Workbook$;Location=AprilShipWrecksNarvik;Extended Properties=&quot;&quot;" command="SELECT * FROM [AprilShipWrecksNarvik]"/>
  </connection>
  <connection id="2" xr16:uid="{27CD4E7F-B58C-47DA-A9BA-955CC126BE77}" keepAlive="1" name="Query - Combined" description="Connection to the 'Combined' query in the workbook." type="5" refreshedVersion="8" background="1" saveData="1">
    <dbPr connection="Provider=Microsoft.Mashup.OleDb.1;Data Source=$Workbook$;Location=Combined;Extended Properties=&quot;&quot;" command="SELECT * FROM [Combined]"/>
  </connection>
  <connection id="3" xr16:uid="{7F069C34-BCFC-455C-BE7A-33F36EBC2619}" keepAlive="1" name="Query - MayShipWrecksNarvik" description="Connection to the 'MayShipWrecksNarvik' query in the workbook." type="5" refreshedVersion="0" background="1">
    <dbPr connection="Provider=Microsoft.Mashup.OleDb.1;Data Source=$Workbook$;Location=MayShipWrecksNarvik;Extended Properties=&quot;&quot;" command="SELECT * FROM [MayShipWrecksNarvik]"/>
  </connection>
  <connection id="4" xr16:uid="{55CB6AAA-72EF-41F1-ACC2-71CB2AB83914}" keepAlive="1" name="Query - Total" description="Connection to the 'Total' query in the workbook." type="5" refreshedVersion="8" background="1" saveData="1">
    <dbPr connection="Provider=Microsoft.Mashup.OleDb.1;Data Source=$Workbook$;Location=Total;Extended Properties=&quot;&quot;" command="SELECT * FROM [Total]"/>
  </connection>
  <connection id="5" xr16:uid="{06BE01D9-5DD1-4561-96A5-66676950C14B}" keepAlive="1" name="Query - UK_Losses_Norway" description="Connection to the 'UK_Losses_Norway' query in the workbook." type="5" refreshedVersion="8" background="1" saveData="1">
    <dbPr connection="Provider=Microsoft.Mashup.OleDb.1;Data Source=$Workbook$;Location=UK_Losses_Norway;Extended Properties=&quot;&quot;" command="SELECT * FROM [UK_Losses_Norway]"/>
  </connection>
  <connection id="6" xr16:uid="{6707C600-99E0-4B26-93BA-A2FB3D8DEC24}" keepAlive="1" name="Query - UK_Losses_Norway_Shrunk" description="Connection to the 'UK_Losses_Norway_Shrunk' query in the workbook." type="5" refreshedVersion="0" background="1">
    <dbPr connection="Provider=Microsoft.Mashup.OleDb.1;Data Source=$Workbook$;Location=UK_Losses_Norway_Shrunk;Extended Properties=&quot;&quot;" command="SELECT * FROM [UK_Losses_Norway_Shrunk]"/>
  </connection>
</connections>
</file>

<file path=xl/sharedStrings.xml><?xml version="1.0" encoding="utf-8"?>
<sst xmlns="http://schemas.openxmlformats.org/spreadsheetml/2006/main" count="1221" uniqueCount="332">
  <si>
    <t>FROM:</t>
  </si>
  <si>
    <t>SUBJECT:</t>
  </si>
  <si>
    <t>DATE:</t>
  </si>
  <si>
    <t>Mark Biegert</t>
  </si>
  <si>
    <t xml:space="preserve">Sunk_At_Narvik    </t>
  </si>
  <si>
    <t xml:space="preserve"> Battle</t>
  </si>
  <si>
    <t xml:space="preserve">ANTON SCHMITT     </t>
  </si>
  <si>
    <t xml:space="preserve"> Narvik 1</t>
  </si>
  <si>
    <t xml:space="preserve">WILHELM HEIDKAMP  </t>
  </si>
  <si>
    <t xml:space="preserve">BERND VON ARNIM   </t>
  </si>
  <si>
    <t xml:space="preserve"> Narvik 2</t>
  </si>
  <si>
    <t>DIETHER VON ROEDER</t>
  </si>
  <si>
    <t xml:space="preserve">ERICH GIESE       </t>
  </si>
  <si>
    <t xml:space="preserve">ERICH KOELLNER    </t>
  </si>
  <si>
    <t xml:space="preserve">GEORG THIELE      </t>
  </si>
  <si>
    <t xml:space="preserve">HANS LUEDÄ’MANN    </t>
  </si>
  <si>
    <t xml:space="preserve">HERMANN KUENNE    </t>
  </si>
  <si>
    <t xml:space="preserve">WOLFGANG ZENKER   </t>
  </si>
  <si>
    <t>Ship</t>
  </si>
  <si>
    <t>Country</t>
  </si>
  <si>
    <t>Bockenheim</t>
  </si>
  <si>
    <t>Germany</t>
  </si>
  <si>
    <t>Royal Norwegian Navy</t>
  </si>
  <si>
    <t>Romanby</t>
  </si>
  <si>
    <t>United Kingdom</t>
  </si>
  <si>
    <t>Aachen</t>
  </si>
  <si>
    <t>Altona</t>
  </si>
  <si>
    <t>Z22 Anton Schmitt</t>
  </si>
  <si>
    <t>Kriegsmarine</t>
  </si>
  <si>
    <t>Blythmoor</t>
  </si>
  <si>
    <t>Boden</t>
  </si>
  <si>
    <t>Sweden</t>
  </si>
  <si>
    <t>Frielinghaus</t>
  </si>
  <si>
    <t>Royal Navy</t>
  </si>
  <si>
    <t>Hein Hoyer</t>
  </si>
  <si>
    <t>Martha Heindrik Fisser</t>
  </si>
  <si>
    <t>Neuenfels</t>
  </si>
  <si>
    <t>Planet</t>
  </si>
  <si>
    <t>Rauenfels</t>
  </si>
  <si>
    <t>Saphir</t>
  </si>
  <si>
    <t>Norway</t>
  </si>
  <si>
    <t>Stråssa</t>
  </si>
  <si>
    <t>Z21 Wilhelm Heidkamp</t>
  </si>
  <si>
    <t>Oscarsborg-Narvik</t>
  </si>
  <si>
    <t>Polarfuchs</t>
  </si>
  <si>
    <t>Senja</t>
  </si>
  <si>
    <t>Torne</t>
  </si>
  <si>
    <t>Z11 Bernd von Arnim</t>
  </si>
  <si>
    <t>Cate B.</t>
  </si>
  <si>
    <t>Z17 Diether von Roeder</t>
  </si>
  <si>
    <t>Z12 Erich Giese</t>
  </si>
  <si>
    <t>Z13 Erich Koellner</t>
  </si>
  <si>
    <t>Z2 Georg Thiele</t>
  </si>
  <si>
    <t>Z18 Hans Lüdemann</t>
  </si>
  <si>
    <t>Z19 Hermann Künne</t>
  </si>
  <si>
    <t>Jan Wellem</t>
  </si>
  <si>
    <t>Öxelösund</t>
  </si>
  <si>
    <t>Rødskjæl</t>
  </si>
  <si>
    <t>Styrbjörn</t>
  </si>
  <si>
    <t>U-64</t>
  </si>
  <si>
    <t>Z9 Wolfgang Zenker</t>
  </si>
  <si>
    <t>Bernisse</t>
  </si>
  <si>
    <t>Netherlands</t>
  </si>
  <si>
    <t>Mersington Court</t>
  </si>
  <si>
    <t>North Cornwall</t>
  </si>
  <si>
    <t>Riverton</t>
  </si>
  <si>
    <t>Polish Navy</t>
  </si>
  <si>
    <t>Eldrid</t>
  </si>
  <si>
    <t>Class</t>
  </si>
  <si>
    <t>Lost</t>
  </si>
  <si>
    <t>Eidsvold</t>
  </si>
  <si>
    <t>Norge</t>
  </si>
  <si>
    <t>Hardy</t>
  </si>
  <si>
    <t>Hunter</t>
  </si>
  <si>
    <t>Eskimo</t>
  </si>
  <si>
    <t>Kelt</t>
  </si>
  <si>
    <t>ORPGrom</t>
  </si>
  <si>
    <t>Cape Passaro</t>
  </si>
  <si>
    <t>Melbourne</t>
  </si>
  <si>
    <t>Curlew</t>
  </si>
  <si>
    <t>Afridi</t>
  </si>
  <si>
    <t>Warwickshire</t>
  </si>
  <si>
    <t>Jardine</t>
  </si>
  <si>
    <t>Effingham</t>
  </si>
  <si>
    <t>St Goran</t>
  </si>
  <si>
    <t>Aston Villa</t>
  </si>
  <si>
    <t>Bittern</t>
  </si>
  <si>
    <t>Rutlandshire</t>
  </si>
  <si>
    <t>Thistle</t>
  </si>
  <si>
    <t>Gurkha</t>
  </si>
  <si>
    <t>Cape Siretoko</t>
  </si>
  <si>
    <t>Sterlet</t>
  </si>
  <si>
    <t>Bradman</t>
  </si>
  <si>
    <t>Mashobra</t>
  </si>
  <si>
    <t>LCM 19</t>
  </si>
  <si>
    <t>LCM 10</t>
  </si>
  <si>
    <t>LCM 18</t>
  </si>
  <si>
    <t>LCM 15</t>
  </si>
  <si>
    <t>LCM 11</t>
  </si>
  <si>
    <t>Glorious</t>
  </si>
  <si>
    <t>Loch Shin</t>
  </si>
  <si>
    <t>Acasta</t>
  </si>
  <si>
    <t>LCM 20</t>
  </si>
  <si>
    <t>Ardent</t>
  </si>
  <si>
    <t>Name</t>
  </si>
  <si>
    <t>Type</t>
  </si>
  <si>
    <t>Tonnage /
displacement</t>
  </si>
  <si>
    <t>Loss Notes</t>
  </si>
  <si>
    <t>Manner of loss</t>
  </si>
  <si>
    <t>Country where
lost</t>
  </si>
  <si>
    <t>Date lost</t>
  </si>
  <si>
    <t>Year built
/ acquired
/ launched</t>
  </si>
  <si>
    <t>destroyer</t>
  </si>
  <si>
    <t>sunk by AC bombs off Stavnager, Norway</t>
  </si>
  <si>
    <t>Sunk by aircraft - bomb</t>
  </si>
  <si>
    <t>1938</t>
  </si>
  <si>
    <t>driven ashore by gunfire, Narvik, Norway</t>
  </si>
  <si>
    <t>run aground</t>
  </si>
  <si>
    <t>1936</t>
  </si>
  <si>
    <t>submarine</t>
  </si>
  <si>
    <t>Sunk in action with U-4 off Skudesnes, Norway</t>
  </si>
  <si>
    <t>Sunk by submarine -torpedo</t>
  </si>
  <si>
    <t>1939</t>
  </si>
  <si>
    <t>trawler (requisitioned)</t>
  </si>
  <si>
    <t>attacked by AC, grounded, Namsos, Norway</t>
  </si>
  <si>
    <t>sunk by AC, W coast of Norway</t>
  </si>
  <si>
    <t>Sunk by aircraft -unknown/other</t>
  </si>
  <si>
    <t>1937</t>
  </si>
  <si>
    <t>lost Skagerrak, Norway</t>
  </si>
  <si>
    <t>lost</t>
  </si>
  <si>
    <t>sloop</t>
  </si>
  <si>
    <t>sunk by AC bombs off Namsos, Norway</t>
  </si>
  <si>
    <t>scuttled at Trondheim, Norway. Refloated. GR
Cherusker, sunk North Sea 6/12/42</t>
  </si>
  <si>
    <t>Scuttled - in action</t>
  </si>
  <si>
    <t>sunk by AC, Trondheim area, Norway</t>
  </si>
  <si>
    <t>sunk by AC bombs off Norway</t>
  </si>
  <si>
    <t>sunk by AC off Norway</t>
  </si>
  <si>
    <t>cruiser</t>
  </si>
  <si>
    <t>hit rock, Vestfold, Norway. Destroyed by
torpedo, wreck largely dismantled postwar</t>
  </si>
  <si>
    <t>1925</t>
  </si>
  <si>
    <t>sunk by AC, Narvik area, Norway</t>
  </si>
  <si>
    <t>special service vessel (requisitioned)</t>
  </si>
  <si>
    <t>damaged by AC, beached at Narvik, Norway</t>
  </si>
  <si>
    <t>1920</t>
  </si>
  <si>
    <t>light cruiser (anti aircraft ship)</t>
  </si>
  <si>
    <t>sunk by German AC bombs off Ofotfjiord,
Norway</t>
  </si>
  <si>
    <t>1917</t>
  </si>
  <si>
    <t>boom defence vessel (requisitioned)</t>
  </si>
  <si>
    <t>capsized at Harstad, Norway</t>
  </si>
  <si>
    <t>capsized</t>
  </si>
  <si>
    <t>1930</t>
  </si>
  <si>
    <t>aircraft carrier/ex cruiser</t>
  </si>
  <si>
    <t>sunk by gunfire from Scharnhorst &amp;
Gneisenau returning from Norway</t>
  </si>
  <si>
    <t>Sunk by ship - gunfire</t>
  </si>
  <si>
    <t>sunk by gunfire from Scharnhorst returning
from Norway</t>
  </si>
  <si>
    <t>Landing Craft Mechanised, Mk I</t>
  </si>
  <si>
    <t>presumed lost at Narvik, Norway</t>
  </si>
  <si>
    <t>Unknown - lost in action</t>
  </si>
  <si>
    <t>Description</t>
  </si>
  <si>
    <t>World War II: Operation Weserübung: The cargo ship (4,902 GRT, 1924) was scuttled off Narvik, Norway by her master who mistakenly believed that the German destroyers entering the port were British. He ran the ship aground, ordered the men off, and ignited the demolition charges. There were no casualties. She was broken up on site and remains are still visible today.</t>
  </si>
  <si>
    <t>World War II: First battle of Narvik: The Eidsvold-class coastal defence ship (3,645/4,165 t, 1901) was torpedoed off Narvik, Norway by Z21 Wilhelm Heidkamp (Kriegsmarine) and sunk with the loss of 177 of her 183 crew.</t>
  </si>
  <si>
    <t>World War II: First battle of Narvik: The Eidsvold-class coastal defence ship (3,645/4,165 t, 1901) was torpedoed and sunk off Narvik by Z11 Bernd von Arnim (Kriegsmarine) with the loss of 105 of her 195 crew.</t>
  </si>
  <si>
    <t>World War II: Operation Weserübung: The cargo ship (4,887 GRT, 1927) was scuttled at Narvik, Norway.</t>
  </si>
  <si>
    <t>World War II: First Battle of Narvik: The cargo ship (6,387 or 6,274 GRT, 1923) was sunk in the Norwegian Sea off Narvik, Norway in a battle between British and German destroyers.</t>
  </si>
  <si>
    <t>World War II: First Battle of Narvik: The cargo ship (5,892 GRT, 1921) was sunk in the Norwegian Sea off Narvik, Norway, in a battle between British and German destroyers. Three crew members were killed.</t>
  </si>
  <si>
    <t>World War II: First Battle of Narvik: The Type 1936-class destroyer (2,411/3,415 t, 1939) was torpedoed and sunk in the Norwegian Sea off Narvik, Norway by HMS Hunter (Royal Navy).</t>
  </si>
  <si>
    <t>World War II: First Battle of Narvik: The cargo ship (6,582 GRT, 1922) was sunk by Royal Navy torpedoes and being shelled by British and German destroyers off Narvik, Norway. Six crewmen killed.</t>
  </si>
  <si>
    <t>World War II: First Battle of Narvik: The cargo ship (4,253 GRT, 1914) was sunk by Royal Navy torpedoes and being shelled by British and German destroyers off Narvik, Norway.</t>
  </si>
  <si>
    <t>World War II: First Battle of Narvik: The cargo ship (4,339 GRT) was sunk in the Norwegian Sea off Narvik, Norway, in a battle between British and German destroyers.</t>
  </si>
  <si>
    <t>World War II: First Battle of Narvik: The H-class destroyer (1,455/2,053 t, 1936) was shelled, damaged and beached in Ofotfjord, Norway. She subsequently capsized and sank with the loss of 36 of her 175 crew.</t>
  </si>
  <si>
    <t>World War II: First Battle of Narvik: The cargo ship (5,836 GRT, 1937) was sunk in the Norwegian Sea off Narvik, Norway, in a battle between British and German destroyers.</t>
  </si>
  <si>
    <t>World War II: First Battle of Narvik: The H-class destroyer (1,350/1,883 t, 1936) was shelled, damaged and ran aground in Ofotfjord, Norway. She was then rammed by HMS Hotspur (Royal Navy) and sunk with the loss of 122 of her 166 crew.</t>
  </si>
  <si>
    <t>World War II: First Battle of Narvik: The cargo ship (4,879 GRT, 1911) was sunk in the Norwegian Sea off Narvik, Norway, in a battle between British and German destroyers.</t>
  </si>
  <si>
    <t>World War II: First Battle of Narvik: The cargo ship (8,096 GRT, 1925) was sunk in the Norwegian Sea off Narvik, Norway, in a battle between British and German destroyers. Two crew members were killed.</t>
  </si>
  <si>
    <t>World War II: The cargo ship (5,821 GRT, 1922) was scuttled beneath Jan Wellem (Kriegsmarine) to protect the latter against torpedoes; this occurred at Narvik, Norway.</t>
  </si>
  <si>
    <t>World War II: Operation Weserübung: The supply ship (8,460 GRT, 1928 or 1918) was shelled, set afire and sunk when the fires reached her cargo of ammunition in Ofotfjord, near Narvik, Norway by HMS Havock and HMS Hostile (both Royal Navy). The captain and 18 crewmen were rescued/captured by HMS Havock, the rest of crew rowed ashore and captured by Norwegian troops.</t>
  </si>
  <si>
    <t>World War II: First Battle of Narvik: The cargo ship (4,306 GRT, 1905) was sunk in the Norwegian Sea off Narvik, Norway, in a battle between British and German destroyers. The wreck was raised in May 1958 and scrapped.</t>
  </si>
  <si>
    <t>World War II: First Battle of Narvik: The cargo ship (5,650 GRT, 1921) was damaged by Royal Navy torpedoes and being shelled by British and German destroyers off Narvik, Norway. She blew up and sank on 11 May</t>
  </si>
  <si>
    <t>World War II: First Battle of Narvik: The Type 1936-class destroyer (2,411/3,415 t, 1939) was torpedoed and sunk in the Norwegian Sea off Narvik, Norway by HMS Hardy (Royal Navy).</t>
  </si>
  <si>
    <t>World War II: The car ferry was shelled and sunk without loss of life off Narvik, Norway.</t>
  </si>
  <si>
    <t>HMS EskimoWorld War II: Second Battle of Narvik: The Tribal-class destroyer was torpedoed and severely damaged by Z2 Georg Thiele (Kriegsmarine) off Narvik, Norway. Subsequently repaired and returned to service in September 1940.</t>
  </si>
  <si>
    <t>World War II: The disarmed offshore fisheries patrol vessel (300 t, 1901), captured from the Norwegians three days earlier, was bombed and damaged by British Fairey Swordfish aircraft from HMS Furious (Royal Navy) in Narvik harbour, Norway. She sank the next day. Later raised and designated V 6730, but not actually commissioned.</t>
  </si>
  <si>
    <t>World War II: The captured Norwegian offshore patrol vessel (858 GRT, 1938), manned by a prize crew from Z17 Diether von Roeder (Kriegsmarine), was bombed and sunk by British Fairey Swordfish aircraft of 818 Squadron from HMS Furious (Royal Navy) in Narvik harbour, Norway. Later raised and pressed into Kriegsmarine service.</t>
  </si>
  <si>
    <t>World War II: The cargo ship (3,792 GRT, 1913) was scuttled by Germans at Narvik, Norway. The whole crew had abandoned her two days before.</t>
  </si>
  <si>
    <t>Z11 Bernd von ArnimWorld War II: Second Battle of Narvik: The Type 1934A-class destroyer (2,270/3,190 t, 1938) was scuttled in the Norwegian Sea off Narvik, Norway.</t>
  </si>
  <si>
    <t>World War II: The cargo ship (4,285 GRT, 1920) was torpedoed sunk in the Norwegian Sea off Narvik, Norway in a battle between British and German warships. She was hit by a torpedo from a Royal Navy ship and one from Z18 Hans Lüdemann (Kriegsmarine). She was salvaged and scrapped in 1955.</t>
  </si>
  <si>
    <t>World War II: Second Battle of Narvik: The Type 1936-class destroyer (2,411/3,415 t, 1938) was sunk in the Norwegian Sea off Narvik, Norway by HMS Warspite (Royal Navy) and other Royal Navy destroyers.</t>
  </si>
  <si>
    <t>World War II: Second Battle of Narvik: The Type 1934A-class destroyer (2,270/3,190 t, 1939) was sunk in the Norwegian Sea off Narvik, Norway by HMS Warspite (Royal Navy) and other Royal Navy destroyers. 83 crewmen killed, 82 captured.</t>
  </si>
  <si>
    <t>World War II: Second Battle of Narvik: The Type 1934A-class destroyer (2,270/3,190 t, 1939) was shelled and damaged in the Norwegian Sea off Narvik, Norway by HMS Warspite (Royal Navy) and other Royal Navy destroyers. She was subsequently scuttled. 31 of her 186 crew were killed.</t>
  </si>
  <si>
    <t>World War II: Second Battle of Narvik: The Type 1934-class destroyer (2,232/3,156 t, 1937) was scuttled in the Norwegian Sea off Narvik, Norway.</t>
  </si>
  <si>
    <t>World War II: Second Battle of Narvik: The Type 1936-class destroyer (2,411/3,415 t, 1938) was scuttled in the Norwegian Sea off Narvik, Norway.</t>
  </si>
  <si>
    <t>World War II: Second Battle of Narvik: The Type 1936-class destroyer (2,411/3,415 t, 1939) was sunk in the Norwegian Sea off Narvik, Norway, by HMS Eskimo (Royal Navy).</t>
  </si>
  <si>
    <t>World War II: The fleet tanker (11,766 GRT, 1935) was sunk in the Norwegian Sea off Narvik, Norway in a battle between British and German warships.</t>
  </si>
  <si>
    <t>World War II: The disarmed patrol boat was bombed and sunk by British Fairey Swordfish aircraft from HMS Furious (Royal Navy) in Narvik harbour, Norway.</t>
  </si>
  <si>
    <t>World War II: The cargo ship (5,613 GRT) was sunk in the Norwegian Sea off Narvik, Norway in a battle between British and German warships.</t>
  </si>
  <si>
    <t>World War II: The tanker (133 GRT, 1914) was sunk in the Norwegian Sea off Narvik, Norway in a battle between British and German warships.</t>
  </si>
  <si>
    <t>World War II: The tug (167 GRT) was sunk in the Norwegian Sea off Narvik, Norway in a battle between British and German warships.</t>
  </si>
  <si>
    <t>World War II: Second Battle of Narvik: The Type IXB (1,034/1,159 t, 1939) submarine was bombed and sunk in the Herjangsfjord off Bjerkvik, Norway, by a Fairey Swordfish aircraft from HMS Warspite (Royal Navy) with the loss of eight of her 46 crew.</t>
  </si>
  <si>
    <t>World War II: Second Battle of Narvik: The Type 1934A-class destroyer (2,270/3,190 t, 1938) was scuttled in the Norwegian Sea off Narvik, Norway.</t>
  </si>
  <si>
    <t>World War II: The cargo ship (951 GRT) was scuttled in Narvik, Norway by her German prize crew after being heavily damaged by gunfire from the British warships that attacked the port. There were no casualties.</t>
  </si>
  <si>
    <t>World War II: The cargo ship (5,141 GRT, 1920) was captured in the Norwegian Sea off Narvik, Norway by German forces and was scuttled.</t>
  </si>
  <si>
    <t>World War II: The cargo ship (4,303 GRT, 1924) was captured in the Norwegian Sea off Narvik, Norway by German forces and was scuttled.</t>
  </si>
  <si>
    <t>World War II: The cargo ship (5,378 GRT, 1928) was shelled and sunk in the Norwegian Sea at Narvik, Norway by HMS Effingham (Royal Navy).</t>
  </si>
  <si>
    <t>World War II: The Grom-class destroyer (1,975/2,400 t, 1937) was bombed and sunk in Ofotfjord off Narvik, Norway, by Heinkel He 111 aircraft of Kampfgruppe 100, Luftwaffe with the loss of 59 of her 192 crew. The survivors were rescued by HMS Aurora, HMS Bedouin, HMS Enterprise and HMS Faulknor (all Royal Navy).</t>
  </si>
  <si>
    <t>World War II: The damaged cargo ship (1,712 GRT, 1915) was scuttled at Narvik, Norway by German forces.</t>
  </si>
  <si>
    <t>World War II: The naval trawler (590 GRT, 1939) was bombed and sunk off Narvik, Norway by Luftwaffe aircraft with the loss of four crew.</t>
  </si>
  <si>
    <t>World War II: The naval trawler (466 GRT, 1936) was bombed and sunk off Narvik, Norway by Luftwaffe aircraft. There was no casualty.</t>
  </si>
  <si>
    <t>World War II: Norwegian Campaign: The C-class cruiser (4,290/5,215 t, 1917) was bombed and sunk in Ofotfjord off Narvik, Norway by Junkers Ju 88 aircraft of the Luftwaffe.</t>
  </si>
  <si>
    <t>Tonnage</t>
  </si>
  <si>
    <t>Cargo</t>
  </si>
  <si>
    <t>Patrol</t>
  </si>
  <si>
    <t>Destroyer</t>
  </si>
  <si>
    <t>Ferry</t>
  </si>
  <si>
    <t>Tanker</t>
  </si>
  <si>
    <t>Tug</t>
  </si>
  <si>
    <t>Submarine</t>
  </si>
  <si>
    <t>Cruiser</t>
  </si>
  <si>
    <t>Coastal</t>
  </si>
  <si>
    <t>Beaufort</t>
  </si>
  <si>
    <t>World War II: The tanker (5,053 GRT, 1929) was bombed and damaged at Øye, Rogaland, Norway by Luftwaffe aircraft, then scuttled by own crew. There were no casualties. She was raised in September 1941, laid up, and repaired post-war.</t>
  </si>
  <si>
    <t>Buenos Aires</t>
  </si>
  <si>
    <t>World War II: Norwegian Campaign: The troopship (6,097 GRT, 1911) was torpedoed and sunk in the Skaggerak east of Skagen, Denmark by HMS Narwhal (Royal Navy). Sixty men and two hundred and forty horses were lost and sixty-four men wounded.</t>
  </si>
  <si>
    <t>Dronning Maud</t>
  </si>
  <si>
    <t>Dronning MaudWorld War II: The troopship (1,489 GRT, 1925) was bombed and sunk in Gratangen, off Foldvik, Norway by aircraft of Lehrgeschwader 1, Luftwaffe, with the loss of 18 lives.</t>
  </si>
  <si>
    <t>Pioner I</t>
  </si>
  <si>
    <t>World War II: The coaster (225 GRT, 1900) was bombed and sunk at Hjørungavåg, Norway by Luftwaffe aircraft. Later raised, repaired and entered Kriegsmarine service as Raeter.</t>
  </si>
  <si>
    <t>Uller</t>
  </si>
  <si>
    <t>World War II: The minelayer, a former Vale-class gunboat (250 t, 1876), was bombed and damaged in Sognefjord, Norway by Heinkel He 115 aircraft of the Royal Norwegian Navy Air Service. She was beached and subsequently scuttled by Tyr (Kriegsmarine).</t>
  </si>
  <si>
    <t>Veslefrik</t>
  </si>
  <si>
    <t>World War II: The guard ship (169 GRT, 1924) was run aground in Lønnefjord, Norway, to prevent capture by the Germans.</t>
  </si>
  <si>
    <t>Cläre Hugo Stinnes 1</t>
  </si>
  <si>
    <t>World War II: The cargo ship (5,294 GRT, 1935) was shelled off Skorpa, Norway by HMS Trident (Royal Navy) and beached in Korsfjord. She was later salvaged, repaired and returned to service.</t>
  </si>
  <si>
    <t>World War II: The Tribal-class destroyer (1,891/2,519 t, 1938) was bombed and sunk in the Norwegian Sea off Namsos, Norway (66°14′N 5°45′E﻿ / ﻿66.233°N 5.750°E) by Junkers Ju 87 aircraft of the Luftwaffe with the loss of 49 of her 219 crew and 30 survivors of Bison (French Navy) and 13 other military passengers. The survivors were rescued by HMS Griffin and HMS Imperial (both Royal Navy).</t>
  </si>
  <si>
    <t>Bison</t>
  </si>
  <si>
    <t>French Navy</t>
  </si>
  <si>
    <t>World War II: Namsos Campaign: The Guépard-class destroyer (2,398/3,170 t, 1929) was bombed and damaged off Trondheim, Norway (65°42′N 7°17′E﻿ / ﻿65.700°N 7.283°E) by Luftwaffe aircraft. She was scuttled by HMS Afridi, which had rescued 69 survivors, more survivors rescued by HMS Imperial and HMS Grenade (all Royal Navy). 102 crewmen and 1 Royal Navy observer killed.</t>
  </si>
  <si>
    <t>Djerv</t>
  </si>
  <si>
    <t>World War II: The 2.-class torpedo boat (44/66 t, 1897) was scuttled off Kvamsøya, Norway to prevent capture by German forces.</t>
  </si>
  <si>
    <t>Dristig</t>
  </si>
  <si>
    <t>World War II: The 2.-class torpedo boat (44/66 t, 1898) was scuttled off Kvamsøya, Norway to prevent capture by German forces.</t>
  </si>
  <si>
    <t>Aafjord</t>
  </si>
  <si>
    <t>World War II: The coaster (335 GRT, 1914) was bombed and sunk in Breiviken, Norway, by Luftwaffe aircraft. Later raised, repaired and returned to service.</t>
  </si>
  <si>
    <t>Blaafjeld I</t>
  </si>
  <si>
    <t>World War II: The cargo ship (1,146 GRT, 1918) was bombed and sunk near Kolvereid, Norway, by Luftwaffe aircraft. All crew were rescued.</t>
  </si>
  <si>
    <t>Monark</t>
  </si>
  <si>
    <t>World War II: The captured Swedish cargo ship (1,786 GRT, 1938) was intercepted in the North Sea off Stavanger, Norway, by HMS Severn (Royal Navy). After the German prize crew was captured and the Norwegian crew members set ashore, she was torpedoed and sunk.</t>
  </si>
  <si>
    <t>Pan</t>
  </si>
  <si>
    <t>World War II: The cargo ship (1,309 GRT, 1922) was bombed and sunk in the Norwegian Sea off Namsos, Norway, by Luftwaffe aircraft. The wreck was raise in 1942, repaired and returned to service.</t>
  </si>
  <si>
    <t>Sekstant</t>
  </si>
  <si>
    <t>World War II: The cargo ship (1,626 GRT, 1920) was bombed and sunk in the Norwegian Sea off Namsos, Norway, by Luftwaffe aircraft. All crew were rescued.</t>
  </si>
  <si>
    <t>Richard With</t>
  </si>
  <si>
    <t>World War II: The cargo liner (905 GRT, 1909) was attacked and damaged off Sørreisa, Norway by Luftwaffe aircraft and was beached. Later refloated, repaired and returned to service.</t>
  </si>
  <si>
    <t>Sild</t>
  </si>
  <si>
    <t>World War II: The 1.-class torpedo boat (83/107 t, 1900) was scuttled in the Norwegian Sea off Harøya, Norway to prevent capture by German forces.</t>
  </si>
  <si>
    <t>Folden</t>
  </si>
  <si>
    <t>World War II: The coaster was bombed and sunk off Helgeland, Norway by Luftwaffe aircraft. (Look 25/04/1940)</t>
  </si>
  <si>
    <t>Gerda</t>
  </si>
  <si>
    <t>Denmark</t>
  </si>
  <si>
    <t>World War II: The cargo ship (1,151 GRT, 1921) struck a mine in the North Sea off Bergen, Norway and sank.</t>
  </si>
  <si>
    <t>Skrei</t>
  </si>
  <si>
    <t>World War II: The 1.-class torpedo boat (83/107 t, 1901) was scuttled off Aspøya, Norway to prevent capture by German forces.</t>
  </si>
  <si>
    <t>M-134</t>
  </si>
  <si>
    <t>World War II: The Type 1916 minesweeper (508/550 t, 1919) was bombed and sunk at Bergen, Norway by Blackburn Skua aircraft of 806 Naval Air Squadron, Fleet Air Arm or Bristol Blenheim aircraft of 254 Squadron, Royal Air Force. She was later salvaged, repaired and returned to service as M534.</t>
  </si>
  <si>
    <t>Nordnorge</t>
  </si>
  <si>
    <t>World War II: The coaster (991 GRT, 1924), used as a troopship, was shelled, torpedoed and sunk at Hemnesberget, Norway by HMS Calcutta and HMS Zulu (both Royal Navy).</t>
  </si>
  <si>
    <t>Ranheim</t>
  </si>
  <si>
    <t>World War II: The coaster (298 or 329 GRT, 1913) was shelled and sunk at Hemnesberget, Norway by HMS Carlisle and HMS Zulu (both Royal Navy).</t>
  </si>
  <si>
    <t>Chrobry</t>
  </si>
  <si>
    <t>Poland</t>
  </si>
  <si>
    <t>World War II: The troopship (11,442 GRT, 1939) was bombed and damaged in the Vestfjorden, off northern Norway. 11 crew members and an unknown number of troops were killed. She was scuttled on 16 May due to damage received.</t>
  </si>
  <si>
    <t>World War II: Norwegian Campaign: The Hawkins-class cruiser (9,550/12,514 t, 1925) ran aground on a reef in the Norwegian Sea near Bodø, Norway (67°17′N 13°58′E﻿ / ﻿67.283°N 13.967°E) and abandoned. She was subsequently scuttled by gunfire and torpedoes from HMS Matabele (Royal Navy) on May 21.</t>
  </si>
  <si>
    <t>Sirius</t>
  </si>
  <si>
    <t>World War II: The coaster (944 GRT, 1885) was sunk in Solbergfjorden off Dyrøya, Norway, by Luftwaffe aircraft. Seven crew members, including both the captain and the first mate, were killed in the sinking, while 11 survivors were rescued from the water by local people in rowing boats. The survivors, who had been strafed in the water by the German aircraft, were later retrieved by the submarine tender Lyngen and the local steamer Mosken.</t>
  </si>
  <si>
    <t>Torgtind</t>
  </si>
  <si>
    <t>World War II: The cargo ship (298 GRT, 1881) was bombed in the Norwegian Sea off Bratland, Lurøy, Norway by German aircraft, and sank the next day. All six crew survived.</t>
  </si>
  <si>
    <t>Albion</t>
  </si>
  <si>
    <t>World War II: The former trawler (192 GRT, 1880) was sunk near Brønnøysund, Norway by HNoMS Heilhorn and HNoMS Honningsvåg (both Royal Norwegian Navy).</t>
  </si>
  <si>
    <t>Belgica</t>
  </si>
  <si>
    <t>World War II: The depot ship (263 GRT, 1884) was scuttled at Harstad, Norway by the Franco-British Expeditionary Force.</t>
  </si>
  <si>
    <t>Deneb</t>
  </si>
  <si>
    <t>World War II: The cargo ship (856 GRT, 1882) was bombed and set on fire at Harstad, Norway in a Luftwaffe air raid. She was scuttled the next day by a British destroyer. Two crew were killed and 11 survived.</t>
  </si>
  <si>
    <t>Pembroke Coast</t>
  </si>
  <si>
    <t>World War II: The cargo ship (625 GRT, 1936) was bombed and set on fire off Harstad, Norway by Luftwaffe aircraft. Two crew were killed. She was scuttled the next day.</t>
  </si>
  <si>
    <t>Bjarkøy</t>
  </si>
  <si>
    <t>World War II: The coaster (311 GRT, 1907) was bombed and sunk by German aircraft at Gratangsbotn, Norway. Her crew was then ashore and there was no casualty. She was raised in 1944, repaired and returned to service as Bogøy.</t>
  </si>
  <si>
    <t>Ingrid</t>
  </si>
  <si>
    <t>World War II: Norwegian Campaign: The patrol boat (259 GRT, 1920), formerly the German trawler Wilhelm Reinhold, was sunk by German bombers at Bodø, Norway. One crew was killed.</t>
  </si>
  <si>
    <t>Skjerstad</t>
  </si>
  <si>
    <t>World War II: The troopship (593 GRT, 1904) was bombed and sunk in Langsetfjorden, Norway by Junkers Ju 87 aircraft of the Luftwaffe. There was no casualty. She was declared beyond economic repair in mid-1940.</t>
  </si>
  <si>
    <t>World War II: Operation Alphabet: The Fleet Air Arm depot ship (8,324 GRT, 1920) was bombed off Harstad, Norway by Luftwaffe aircraft and beached. She was scuttled on 8 June to prevent her being captured by German forces.</t>
  </si>
  <si>
    <t>ORPOrzeł</t>
  </si>
  <si>
    <t>World War II: Norwegian Campaign: The Orzeł-class submarine (1,110/1,473 t, 1939) struck a mine and sank in the North Sea (57°00′N 3°40′E﻿ / ﻿57.000°N 3.667°E) and sank with the loss of all 60 crew.</t>
  </si>
  <si>
    <t>Florabell</t>
  </si>
  <si>
    <t>World War II: Norwegian Campaign: The fishing vessel was torched and burned at the shipyard in Rognan, Norway, by retreating Norwegian and British forces.</t>
  </si>
  <si>
    <t>World War II: Norwegian Campaign: The boom defence vessel (255 GRT, 1930) was bombed and sunk at Harstad, Norway.</t>
  </si>
  <si>
    <t>RFAOleander</t>
  </si>
  <si>
    <t>World War II: The tanker (7,048 GRT, 1922) was bombed off Harstad, Norway, by Luftwaffe aircraft and beached. She was scuttled on 8 June to prevent her capture by German forces.</t>
  </si>
  <si>
    <t>Vansø</t>
  </si>
  <si>
    <t>World War II: The coaster (54 GRT, 1908) struck a mine laid by Rubis (French Navy) and sank near Stavanger, Norway. One or two crew members were killed.</t>
  </si>
  <si>
    <t>Blaamannen</t>
  </si>
  <si>
    <t>World War II: The cargo ship (174 GRT, 1918) struck a mine and sank off Haugesund, Norway with the loss of six crew.</t>
  </si>
  <si>
    <t>Saint-Clair</t>
  </si>
  <si>
    <t>France</t>
  </si>
  <si>
    <t>World War II: The cargo ship (3,824 GRT) was bombed and sunk in Tjeldsundet, Norway by Luftwaffe aircraft.</t>
  </si>
  <si>
    <t>VP 1109 Antares</t>
  </si>
  <si>
    <t>The vorpostenboot (291 GRT, 1929) struck a mine laid by HMS Narwhal (Royal Navy) and sank in the North Sea off Haugesund, Norway (62°58′N 6°48′E﻿ / ﻿62.967°N 6.800°E). Eighteen men were rescued (including five wounded) but seventeen were missing, including the Norwegian pilot.</t>
  </si>
  <si>
    <t>Jadarland</t>
  </si>
  <si>
    <t>World War II: The cargo liner (938 GRT, 1918) struck a mine and sank off Slettå, Førlandsvågen, Norway. with the loss of 19 lives.</t>
  </si>
  <si>
    <t>Lost.1</t>
  </si>
  <si>
    <t>Ship.1</t>
  </si>
  <si>
    <t>Country.1</t>
  </si>
  <si>
    <t>Troopship</t>
  </si>
  <si>
    <t>Coaster</t>
  </si>
  <si>
    <t>Minelayer</t>
  </si>
  <si>
    <t>Guard</t>
  </si>
  <si>
    <t>Torpedo</t>
  </si>
  <si>
    <t>Depot</t>
  </si>
  <si>
    <t>Minesweeper</t>
  </si>
  <si>
    <t>Trawler</t>
  </si>
  <si>
    <t>Fishing</t>
  </si>
  <si>
    <t>Boom</t>
  </si>
  <si>
    <t>Auxiliary</t>
  </si>
  <si>
    <t>Consolidated</t>
  </si>
  <si>
    <t>Commercial</t>
  </si>
  <si>
    <t>Grand Total</t>
  </si>
  <si>
    <t>Count of Tonnage</t>
  </si>
  <si>
    <t>Sum of Tonnage2</t>
  </si>
  <si>
    <t>Hotspur</t>
  </si>
  <si>
    <t>Hostile</t>
  </si>
  <si>
    <t>Glowworm</t>
  </si>
  <si>
    <t>ORP Grom</t>
  </si>
  <si>
    <t>http://docs.fdrlibrary.marist.edu/psf/box4/t52c02.html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</si>
</sst>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quot;k&quot;;;@"/>
    <numFmt numFmtId="166" formatCode="0.0,,&quot;m&quot;;;@"/>
  </numFmts>
  <fonts count="10" x14ac:knownFonts="1">
    <font>
      <sz val="10"/>
      <color theme="1"/>
      <name val="Consolas"/>
      <family val="2"/>
    </font>
    <font>
      <sz val="10"/>
      <color theme="1"/>
      <name val="Consolas"/>
      <family val="2"/>
    </font>
    <font>
      <b/>
      <sz val="11"/>
      <color theme="3"/>
      <name val="Consolas"/>
      <family val="2"/>
    </font>
    <font>
      <b/>
      <sz val="10"/>
      <color theme="1"/>
      <name val="Consolas"/>
      <family val="2"/>
    </font>
    <font>
      <b/>
      <sz val="11"/>
      <color theme="5" tint="-0.24994659260841701"/>
      <name val="Consolas"/>
      <family val="2"/>
    </font>
    <font>
      <i/>
      <sz val="11"/>
      <color theme="3"/>
      <name val="Consolas"/>
      <family val="2"/>
    </font>
    <font>
      <b/>
      <u/>
      <sz val="10"/>
      <color theme="5" tint="-0.24994659260841701"/>
      <name val="Consolas"/>
      <family val="2"/>
    </font>
    <font>
      <b/>
      <sz val="9"/>
      <color rgb="FF7030A0"/>
      <name val="Consolas"/>
      <family val="2"/>
    </font>
    <font>
      <sz val="10"/>
      <color rgb="FF7F7F7F"/>
      <name val="Consolas"/>
      <family val="2"/>
    </font>
    <font>
      <sz val="8"/>
      <name val="Consolas"/>
      <family val="2"/>
    </font>
  </fonts>
  <fills count="8">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2" tint="-9.9948118533890809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top/>
      <bottom style="medium">
        <color theme="4" tint="0.39997558519241921"/>
      </bottom>
      <diagonal/>
    </border>
  </borders>
  <cellStyleXfs count="10">
    <xf numFmtId="0" fontId="0" fillId="0" borderId="0"/>
    <xf numFmtId="0" fontId="4" fillId="0" borderId="0" applyNumberFormat="0" applyAlignment="0" applyProtection="0"/>
    <xf numFmtId="0" fontId="5" fillId="0" borderId="0" applyNumberFormat="0" applyAlignment="0" applyProtection="0"/>
    <xf numFmtId="0" fontId="6" fillId="0" borderId="1" applyNumberFormat="0" applyAlignment="0" applyProtection="0"/>
    <xf numFmtId="0" fontId="2" fillId="0" borderId="0" applyNumberFormat="0" applyFill="0" applyBorder="0" applyAlignment="0" applyProtection="0"/>
    <xf numFmtId="0" fontId="1" fillId="2" borderId="0" applyNumberFormat="0" applyAlignment="0" applyProtection="0"/>
    <xf numFmtId="0" fontId="8" fillId="0" borderId="0" applyNumberFormat="0" applyAlignment="0" applyProtection="0"/>
    <xf numFmtId="0" fontId="7" fillId="0" borderId="0" applyNumberFormat="0" applyAlignment="0" applyProtection="0"/>
    <xf numFmtId="0" fontId="3" fillId="3" borderId="0" applyNumberFormat="0" applyAlignment="0" applyProtection="0"/>
    <xf numFmtId="0" fontId="1" fillId="4" borderId="0" applyNumberFormat="0" applyAlignment="0" applyProtection="0"/>
  </cellStyleXfs>
  <cellXfs count="16">
    <xf numFmtId="0" fontId="0" fillId="0" borderId="0" xfId="0"/>
    <xf numFmtId="0" fontId="3" fillId="3" borderId="0" xfId="8"/>
    <xf numFmtId="0" fontId="1" fillId="4" borderId="0" xfId="9"/>
    <xf numFmtId="0" fontId="0" fillId="4" borderId="0" xfId="9" applyFont="1"/>
    <xf numFmtId="15" fontId="1" fillId="4" borderId="0" xfId="9" applyNumberFormat="1"/>
    <xf numFmtId="164" fontId="0" fillId="0" borderId="0" xfId="0" applyNumberFormat="1"/>
    <xf numFmtId="165" fontId="0" fillId="0" borderId="0" xfId="0" applyNumberFormat="1"/>
    <xf numFmtId="166" fontId="0" fillId="0" borderId="0" xfId="0" applyNumberFormat="1"/>
    <xf numFmtId="14" fontId="0" fillId="0" borderId="0" xfId="0" applyNumberFormat="1"/>
    <xf numFmtId="0" fontId="0" fillId="5" borderId="0" xfId="0" applyFill="1"/>
    <xf numFmtId="0" fontId="0" fillId="6" borderId="0" xfId="0" applyFill="1"/>
    <xf numFmtId="0" fontId="0" fillId="0" borderId="0" xfId="0" applyNumberFormat="1"/>
    <xf numFmtId="0" fontId="0" fillId="0" borderId="0" xfId="0" pivotButton="1"/>
    <xf numFmtId="0" fontId="0" fillId="5" borderId="0" xfId="0" applyNumberFormat="1" applyFill="1"/>
    <xf numFmtId="14" fontId="0" fillId="7" borderId="0" xfId="0" applyNumberFormat="1" applyFill="1"/>
    <xf numFmtId="0" fontId="0" fillId="7" borderId="0" xfId="0" applyNumberFormat="1" applyFill="1"/>
  </cellXfs>
  <cellStyles count="10">
    <cellStyle name="Comment" xfId="7" xr:uid="{763C255E-5D87-466E-95B0-D699BCBDC27A}"/>
    <cellStyle name="Explanatory Text" xfId="6" builtinId="53" customBuiltin="1"/>
    <cellStyle name="Heading 1" xfId="1" builtinId="16" customBuiltin="1"/>
    <cellStyle name="Heading 2" xfId="2" builtinId="17" customBuiltin="1"/>
    <cellStyle name="Heading 3" xfId="3" builtinId="18" customBuiltin="1"/>
    <cellStyle name="Heading 4" xfId="4" builtinId="19" hidden="1"/>
    <cellStyle name="Input" xfId="5" builtinId="20" customBuiltin="1"/>
    <cellStyle name="Introduction" xfId="8" xr:uid="{5B02A008-1F7D-4D4F-95AF-9E9DCAA6C469}"/>
    <cellStyle name="Normal" xfId="0" builtinId="0"/>
    <cellStyle name="Salutation" xfId="9" xr:uid="{F719B4EA-B44E-4761-B427-915CA2DD4EE6}"/>
  </cellStyles>
  <dxfs count="24">
    <dxf>
      <fill>
        <patternFill patternType="solid">
          <fgColor rgb="FFFFFF00"/>
          <bgColor rgb="FF000000"/>
        </patternFill>
      </fill>
    </dxf>
    <dxf>
      <fill>
        <patternFill patternType="solid">
          <fgColor rgb="FFFFFF00"/>
          <bgColor rgb="FF000000"/>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fill>
        <patternFill patternType="solid">
          <fgColor indexed="64"/>
          <bgColor theme="0" tint="-0.249977111117893"/>
        </patternFill>
      </fill>
    </dxf>
    <dxf>
      <numFmt numFmtId="0" formatCode="General"/>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19" formatCode="dd/mm/yy"/>
    </dxf>
    <dxf>
      <numFmt numFmtId="19" formatCode="dd/mm/yy"/>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6599F34C-6A9E-4238-B66C-9E696F7A2B7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Biegert" refreshedDate="44960.767852662037" createdVersion="8" refreshedVersion="8" minRefreshableVersion="3" recordCount="94" xr:uid="{513E726E-9AF7-49DA-8D7F-B2F23FE17B11}">
  <cacheSource type="worksheet">
    <worksheetSource name="Combined"/>
  </cacheSource>
  <cacheFields count="8">
    <cacheField name="Lost" numFmtId="14">
      <sharedItems containsSemiMixedTypes="0" containsNonDate="0" containsDate="1" containsString="0" minDate="1940-04-09T00:00:00" maxDate="1940-06-01T00:00:00"/>
    </cacheField>
    <cacheField name="Ship" numFmtId="0">
      <sharedItems count="94">
        <s v="VP 1109 Antares"/>
        <s v="Eidsvold"/>
        <s v="Norge"/>
        <s v="Pioner I"/>
        <s v="Aafjord"/>
        <s v="Folden"/>
        <s v="Nordnorge"/>
        <s v="Ranheim"/>
        <s v="Sirius"/>
        <s v="Bjarkøy"/>
        <s v="Vansø"/>
        <s v="Bockenheim"/>
        <s v="Romanby"/>
        <s v="Aachen"/>
        <s v="Altona"/>
        <s v="Blythmoor"/>
        <s v="Boden"/>
        <s v="Frielinghaus"/>
        <s v="Hein Hoyer"/>
        <s v="Martha Heindrik Fisser"/>
        <s v="Neuenfels"/>
        <s v="Planet"/>
        <s v="Rauenfels"/>
        <s v="Saphir"/>
        <s v="Stråssa"/>
        <s v="Oscarsborg-Narvik"/>
        <s v="Polarfuchs"/>
        <s v="Senja"/>
        <s v="Torne"/>
        <s v="Cate B."/>
        <s v="Jan Wellem"/>
        <s v="Öxelösund"/>
        <s v="Rødskjæl"/>
        <s v="Styrbjörn"/>
        <s v="Bernisse"/>
        <s v="Mersington Court"/>
        <s v="North Cornwall"/>
        <s v="Riverton"/>
        <s v="Beaufort"/>
        <s v="Dronning Maud"/>
        <s v="Cläre Hugo Stinnes 1"/>
        <s v="Blaafjeld I"/>
        <s v="Monark"/>
        <s v="Pan"/>
        <s v="Sekstant"/>
        <s v="Eldrid"/>
        <s v="Richard With"/>
        <s v="Gerda"/>
        <s v="Chrobry"/>
        <s v="Torgtind"/>
        <s v="Albion"/>
        <s v="Deneb"/>
        <s v="Pembroke Coast"/>
        <s v="Cape Passaro"/>
        <s v="Melbourne"/>
        <s v="Florabell"/>
        <s v="Loch Shin"/>
        <s v="RFAOleander"/>
        <s v="Blaamannen"/>
        <s v="Saint-Clair"/>
        <s v="Effingham"/>
        <s v="Curlew"/>
        <s v="Jadarland"/>
        <s v="Belgica"/>
        <s v="Mashobra"/>
        <s v="Afridi"/>
        <s v="Bison"/>
        <s v="ORPGrom"/>
        <s v="Z22 Anton Schmitt"/>
        <s v="Hardy"/>
        <s v="Hunter"/>
        <s v="Z21 Wilhelm Heidkamp"/>
        <s v="Eskimo"/>
        <s v="Z11 Bernd von Arnim"/>
        <s v="Z17 Diether von Roeder"/>
        <s v="Z12 Erich Giese"/>
        <s v="Z13 Erich Koellner"/>
        <s v="Z2 Georg Thiele"/>
        <s v="Z18 Hans Lüdemann"/>
        <s v="Z19 Hermann Künne"/>
        <s v="Z9 Wolfgang Zenker"/>
        <s v="Veslefrik"/>
        <s v="Uller"/>
        <s v="M-134"/>
        <s v="Ingrid"/>
        <s v="Kelt"/>
        <s v="ORPOrzeł"/>
        <s v="U-64"/>
        <s v="Djerv"/>
        <s v="Dristig"/>
        <s v="Sild"/>
        <s v="Skrei"/>
        <s v="Buenos Aires"/>
        <s v="Skjerstad"/>
      </sharedItems>
    </cacheField>
    <cacheField name="Country" numFmtId="0">
      <sharedItems/>
    </cacheField>
    <cacheField name="Description" numFmtId="0">
      <sharedItems longText="1"/>
    </cacheField>
    <cacheField name="Class" numFmtId="0">
      <sharedItems/>
    </cacheField>
    <cacheField name="Tonnage" numFmtId="0">
      <sharedItems containsSemiMixedTypes="0" containsString="0" containsNumber="1" containsInteger="1" minValue="0" maxValue="11766"/>
    </cacheField>
    <cacheField name="Type" numFmtId="0">
      <sharedItems/>
    </cacheField>
    <cacheField name="Consolidated" numFmtId="0">
      <sharedItems count="13">
        <s v="Auxiliary"/>
        <s v="Coastal"/>
        <s v="Commercial"/>
        <s v="Cruiser"/>
        <s v="Depot"/>
        <s v="Destroyer"/>
        <s v="Guard"/>
        <s v="Minelayer"/>
        <s v="Minesweeper"/>
        <s v="Patrol"/>
        <s v="Submarine"/>
        <s v="Torpedo"/>
        <s v="Troopshi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d v="1940-05-30T00:00:00"/>
    <x v="0"/>
    <s v="Kriegsmarine"/>
    <s v="The vorpostenboot (291 GRT, 1929) struck a mine laid by HMS Narwhal (Royal Navy) and sank in the North Sea off Haugesund, Norway (62°58′N 6°48′E﻿ / ﻿62.967°N 6.800°E). Eighteen men were rescued (including five wounded) but seventeen were missing, including the Norwegian pilot."/>
    <s v=""/>
    <n v="291"/>
    <s v="Auxiliary"/>
    <x v="0"/>
  </r>
  <r>
    <d v="1940-04-09T00:00:00"/>
    <x v="1"/>
    <s v="Royal Norwegian Navy"/>
    <s v="World War II: First battle of Narvik: The Eidsvold-class coastal defence ship (3,645/4,165 t, 1901) was torpedoed off Narvik, Norway by Z21 Wilhelm Heidkamp (Kriegsmarine) and sunk with the loss of 177 of her 183 crew."/>
    <s v=""/>
    <n v="3645"/>
    <s v="Coastal"/>
    <x v="1"/>
  </r>
  <r>
    <d v="1940-04-09T00:00:00"/>
    <x v="2"/>
    <s v="Royal Norwegian Navy"/>
    <s v="World War II: First battle of Narvik: The Eidsvold-class coastal defence ship (3,645/4,165 t, 1901) was torpedoed and sunk off Narvik by Z11 Bernd von Arnim (Kriegsmarine) with the loss of 105 of her 195 crew."/>
    <s v=""/>
    <n v="3645"/>
    <s v="Coastal"/>
    <x v="1"/>
  </r>
  <r>
    <d v="1940-05-01T00:00:00"/>
    <x v="3"/>
    <s v="Norway"/>
    <s v="World War II: The coaster (225 GRT, 1900) was bombed and sunk at Hjørungavåg, Norway by Luftwaffe aircraft. Later raised, repaired and entered Kriegsmarine service as Raeter."/>
    <s v=""/>
    <n v="225"/>
    <s v="Coaster"/>
    <x v="2"/>
  </r>
  <r>
    <d v="1940-05-04T00:00:00"/>
    <x v="4"/>
    <s v="Norway"/>
    <s v="World War II: The coaster (335 GRT, 1914) was bombed and sunk in Breiviken, Norway, by Luftwaffe aircraft. Later raised, repaired and returned to service."/>
    <s v=""/>
    <n v="335"/>
    <s v="Coaster"/>
    <x v="2"/>
  </r>
  <r>
    <d v="1940-05-07T00:00:00"/>
    <x v="5"/>
    <s v="Norway"/>
    <s v="World War II: The coaster was bombed and sunk off Helgeland, Norway by Luftwaffe aircraft. (Look 25/04/1940)"/>
    <s v=""/>
    <n v="316"/>
    <s v="Coaster"/>
    <x v="2"/>
  </r>
  <r>
    <d v="1940-05-10T00:00:00"/>
    <x v="6"/>
    <s v="Kriegsmarine"/>
    <s v="World War II: The coaster (991 GRT, 1924), used as a troopship, was shelled, torpedoed and sunk at Hemnesberget, Norway by HMS Calcutta and HMS Zulu (both Royal Navy)."/>
    <s v=""/>
    <n v="991"/>
    <s v="Coaster"/>
    <x v="2"/>
  </r>
  <r>
    <d v="1940-05-12T00:00:00"/>
    <x v="7"/>
    <s v="Norway"/>
    <s v="World War II: The coaster (298 or 329 GRT, 1913) was shelled and sunk at Hemnesberget, Norway by HMS Carlisle and HMS Zulu (both Royal Navy)."/>
    <s v=""/>
    <n v="298"/>
    <s v="Coaster"/>
    <x v="2"/>
  </r>
  <r>
    <d v="1940-05-18T00:00:00"/>
    <x v="8"/>
    <s v="Norway"/>
    <s v="World War II: The coaster (944 GRT, 1885) was sunk in Solbergfjorden off Dyrøya, Norway, by Luftwaffe aircraft. Seven crew members, including both the captain and the first mate, were killed in the sinking, while 11 survivors were rescued from the water by local people in rowing boats. The survivors, who had been strafed in the water by the German aircraft, were later retrieved by the submarine tender Lyngen and the local steamer Mosken."/>
    <s v=""/>
    <n v="944"/>
    <s v="Coaster"/>
    <x v="2"/>
  </r>
  <r>
    <d v="1940-05-22T00:00:00"/>
    <x v="9"/>
    <s v="Norway"/>
    <s v="World War II: The coaster (311 GRT, 1907) was bombed and sunk by German aircraft at Gratangsbotn, Norway. Her crew was then ashore and there was no casualty. She was raised in 1944, repaired and returned to service as Bogøy."/>
    <s v=""/>
    <n v="311"/>
    <s v="Coaster"/>
    <x v="2"/>
  </r>
  <r>
    <d v="1940-05-26T00:00:00"/>
    <x v="10"/>
    <s v="Norway"/>
    <s v="World War II: The coaster (54 GRT, 1908) struck a mine laid by Rubis (French Navy) and sank near Stavanger, Norway. One or two crew members were killed."/>
    <s v=""/>
    <n v="54"/>
    <s v="Coaster"/>
    <x v="2"/>
  </r>
  <r>
    <d v="1940-04-09T00:00:00"/>
    <x v="11"/>
    <s v="Germany"/>
    <s v="World War II: Operation Weserübung: The cargo ship (4,902 GRT, 1924) was scuttled off Narvik, Norway by her master who mistakenly believed that the German destroyers entering the port were British. He ran the ship aground, ordered the men off, and ignited the demolition charges. There were no casualties. She was broken up on site and remains are still visible today."/>
    <s v=""/>
    <n v="4902"/>
    <s v="Cargo"/>
    <x v="2"/>
  </r>
  <r>
    <d v="1940-04-09T00:00:00"/>
    <x v="12"/>
    <s v="United Kingdom"/>
    <s v="World War II: Operation Weserübung: The cargo ship (4,887 GRT, 1927) was scuttled at Narvik, Norway."/>
    <s v=""/>
    <n v="4887"/>
    <s v="Cargo"/>
    <x v="2"/>
  </r>
  <r>
    <d v="1940-04-10T00:00:00"/>
    <x v="13"/>
    <s v="Germany"/>
    <s v="World War II: First Battle of Narvik: The cargo ship (6,387 or 6,274 GRT, 1923) was sunk in the Norwegian Sea off Narvik, Norway in a battle between British and German destroyers."/>
    <s v=""/>
    <n v="6387"/>
    <s v="Cargo"/>
    <x v="2"/>
  </r>
  <r>
    <d v="1940-04-10T00:00:00"/>
    <x v="14"/>
    <s v="Germany"/>
    <s v="World War II: First Battle of Narvik: The cargo ship (5,892 GRT, 1921) was sunk in the Norwegian Sea off Narvik, Norway, in a battle between British and German destroyers. Three crew members were killed."/>
    <s v=""/>
    <n v="5892"/>
    <s v="Cargo"/>
    <x v="2"/>
  </r>
  <r>
    <d v="1940-04-10T00:00:00"/>
    <x v="15"/>
    <s v="United Kingdom"/>
    <s v="World War II: First Battle of Narvik: The cargo ship (6,582 GRT, 1922) was sunk by Royal Navy torpedoes and being shelled by British and German destroyers off Narvik, Norway. Six crewmen killed."/>
    <s v=""/>
    <n v="6582"/>
    <s v="Cargo"/>
    <x v="2"/>
  </r>
  <r>
    <d v="1940-04-10T00:00:00"/>
    <x v="16"/>
    <s v="Sweden"/>
    <s v="World War II: First Battle of Narvik: The cargo ship (4,253 GRT, 1914) was sunk by Royal Navy torpedoes and being shelled by British and German destroyers off Narvik, Norway."/>
    <s v=""/>
    <n v="4253"/>
    <s v="Cargo"/>
    <x v="2"/>
  </r>
  <r>
    <d v="1940-04-10T00:00:00"/>
    <x v="17"/>
    <s v="Germany"/>
    <s v="World War II: First Battle of Narvik: The cargo ship (4,339 GRT) was sunk in the Norwegian Sea off Narvik, Norway, in a battle between British and German destroyers."/>
    <s v=""/>
    <n v="4339"/>
    <s v="Cargo"/>
    <x v="2"/>
  </r>
  <r>
    <d v="1940-04-10T00:00:00"/>
    <x v="18"/>
    <s v="Germany"/>
    <s v="World War II: First Battle of Narvik: The cargo ship (5,836 GRT, 1937) was sunk in the Norwegian Sea off Narvik, Norway, in a battle between British and German destroyers."/>
    <s v=""/>
    <n v="5836"/>
    <s v="Cargo"/>
    <x v="2"/>
  </r>
  <r>
    <d v="1940-04-10T00:00:00"/>
    <x v="19"/>
    <s v="Germany"/>
    <s v="World War II: First Battle of Narvik: The cargo ship (4,879 GRT, 1911) was sunk in the Norwegian Sea off Narvik, Norway, in a battle between British and German destroyers."/>
    <s v=""/>
    <n v="4879"/>
    <s v="Cargo"/>
    <x v="2"/>
  </r>
  <r>
    <d v="1940-04-10T00:00:00"/>
    <x v="20"/>
    <s v="Germany"/>
    <s v="World War II: First Battle of Narvik: The cargo ship (8,096 GRT, 1925) was sunk in the Norwegian Sea off Narvik, Norway, in a battle between British and German destroyers. Two crew members were killed."/>
    <s v=""/>
    <n v="8096"/>
    <s v="Cargo"/>
    <x v="2"/>
  </r>
  <r>
    <d v="1940-04-10T00:00:00"/>
    <x v="21"/>
    <s v="Germany"/>
    <s v="World War II: The cargo ship (5,821 GRT, 1922) was scuttled beneath Jan Wellem (Kriegsmarine) to protect the latter against torpedoes; this occurred at Narvik, Norway."/>
    <s v=""/>
    <n v="5821"/>
    <s v="Cargo"/>
    <x v="2"/>
  </r>
  <r>
    <d v="1940-04-10T00:00:00"/>
    <x v="22"/>
    <s v="Kriegsmarine"/>
    <s v="World War II: Operation Weserübung: The supply ship (8,460 GRT, 1928 or 1918) was shelled, set afire and sunk when the fires reached her cargo of ammunition in Ofotfjord, near Narvik, Norway by HMS Havock and HMS Hostile (both Royal Navy). The captain and 18 crewmen were rescued/captured by HMS Havock, the rest of crew rowed ashore and captured by Norwegian troops."/>
    <s v=""/>
    <n v="8460"/>
    <s v="Cargo"/>
    <x v="2"/>
  </r>
  <r>
    <d v="1940-04-10T00:00:00"/>
    <x v="23"/>
    <s v="Norway"/>
    <s v="World War II: First Battle of Narvik: The cargo ship (4,306 GRT, 1905) was sunk in the Norwegian Sea off Narvik, Norway, in a battle between British and German destroyers. The wreck was raised in May 1958 and scrapped."/>
    <s v=""/>
    <n v="4306"/>
    <s v="Cargo"/>
    <x v="2"/>
  </r>
  <r>
    <d v="1940-04-10T00:00:00"/>
    <x v="24"/>
    <s v="Sweden"/>
    <s v="World War II: First Battle of Narvik: The cargo ship (5,650 GRT, 1921) was damaged by Royal Navy torpedoes and being shelled by British and German destroyers off Narvik, Norway. She blew up and sank on 11 May"/>
    <s v=""/>
    <n v="5650"/>
    <s v="Cargo"/>
    <x v="2"/>
  </r>
  <r>
    <d v="1940-04-11T00:00:00"/>
    <x v="25"/>
    <s v="Norway"/>
    <s v="World War II: The car ferry was shelled and sunk without loss of life off Narvik, Norway."/>
    <s v=""/>
    <n v="191"/>
    <s v="Ferry"/>
    <x v="2"/>
  </r>
  <r>
    <d v="1940-04-12T00:00:00"/>
    <x v="26"/>
    <s v="Kriegsmarine"/>
    <s v="World War II: The disarmed offshore fisheries patrol vessel (300 t, 1901), captured from the Norwegians three days earlier, was bombed and damaged by British Fairey Swordfish aircraft from HMS Furious (Royal Navy) in Narvik harbour, Norway. She sank the next day. Later raised and designated V 6730, but not actually commissioned."/>
    <s v=""/>
    <n v="300"/>
    <s v="Cargo"/>
    <x v="2"/>
  </r>
  <r>
    <d v="1940-04-12T00:00:00"/>
    <x v="27"/>
    <s v="Kriegsmarine"/>
    <s v="World War II: The captured Norwegian offshore patrol vessel (858 GRT, 1938), manned by a prize crew from Z17 Diether von Roeder (Kriegsmarine), was bombed and sunk by British Fairey Swordfish aircraft of 818 Squadron from HMS Furious (Royal Navy) in Narvik harbour, Norway. Later raised and pressed into Kriegsmarine service."/>
    <s v=""/>
    <n v="858"/>
    <s v="Cargo"/>
    <x v="2"/>
  </r>
  <r>
    <d v="1940-04-12T00:00:00"/>
    <x v="28"/>
    <s v="Sweden"/>
    <s v="World War II: The cargo ship (3,792 GRT, 1913) was scuttled by Germans at Narvik, Norway. The whole crew had abandoned her two days before."/>
    <s v=""/>
    <n v="3792"/>
    <s v="Cargo"/>
    <x v="2"/>
  </r>
  <r>
    <d v="1940-04-13T00:00:00"/>
    <x v="29"/>
    <s v="Norway"/>
    <s v="World War II: The cargo ship (4,285 GRT, 1920) was torpedoed sunk in the Norwegian Sea off Narvik, Norway in a battle between British and German warships. She was hit by a torpedo from a Royal Navy ship and one from Z18 Hans Lüdemann (Kriegsmarine). She was salvaged and scrapped in 1955."/>
    <s v=""/>
    <n v="4285"/>
    <s v="Cargo"/>
    <x v="2"/>
  </r>
  <r>
    <d v="1940-04-13T00:00:00"/>
    <x v="30"/>
    <s v="Kriegsmarine"/>
    <s v="World War II: The fleet tanker (11,766 GRT, 1935) was sunk in the Norwegian Sea off Narvik, Norway in a battle between British and German warships."/>
    <s v=""/>
    <n v="11766"/>
    <s v="Cargo"/>
    <x v="2"/>
  </r>
  <r>
    <d v="1940-04-13T00:00:00"/>
    <x v="31"/>
    <s v="Sweden"/>
    <s v="World War II: The cargo ship (5,613 GRT) was sunk in the Norwegian Sea off Narvik, Norway in a battle between British and German warships."/>
    <s v=""/>
    <n v="5613"/>
    <s v="Cargo"/>
    <x v="2"/>
  </r>
  <r>
    <d v="1940-04-13T00:00:00"/>
    <x v="32"/>
    <s v="Norway"/>
    <s v="World War II: The tanker (133 GRT, 1914) was sunk in the Norwegian Sea off Narvik, Norway in a battle between British and German warships."/>
    <s v=""/>
    <n v="133"/>
    <s v="Tanker"/>
    <x v="2"/>
  </r>
  <r>
    <d v="1940-04-13T00:00:00"/>
    <x v="33"/>
    <s v="Sweden"/>
    <s v="World War II: The tug (167 GRT) was sunk in the Norwegian Sea off Narvik, Norway in a battle between British and German warships."/>
    <s v=""/>
    <n v="167"/>
    <s v="Tug"/>
    <x v="2"/>
  </r>
  <r>
    <d v="1940-04-15T00:00:00"/>
    <x v="34"/>
    <s v="Netherlands"/>
    <s v="World War II: The cargo ship (951 GRT) was scuttled in Narvik, Norway by her German prize crew after being heavily damaged by gunfire from the British warships that attacked the port. There were no casualties."/>
    <s v=""/>
    <n v="951"/>
    <s v="Cargo"/>
    <x v="2"/>
  </r>
  <r>
    <d v="1940-04-15T00:00:00"/>
    <x v="35"/>
    <s v="United Kingdom"/>
    <s v="World War II: The cargo ship (5,141 GRT, 1920) was captured in the Norwegian Sea off Narvik, Norway by German forces and was scuttled."/>
    <s v=""/>
    <n v="5141"/>
    <s v="Cargo"/>
    <x v="2"/>
  </r>
  <r>
    <d v="1940-04-15T00:00:00"/>
    <x v="36"/>
    <s v="United Kingdom"/>
    <s v="World War II: The cargo ship (4,303 GRT, 1924) was captured in the Norwegian Sea off Narvik, Norway by German forces and was scuttled."/>
    <s v=""/>
    <n v="4303"/>
    <s v="Cargo"/>
    <x v="2"/>
  </r>
  <r>
    <d v="1940-04-24T00:00:00"/>
    <x v="37"/>
    <s v="Germany"/>
    <s v="World War II: The cargo ship (5,378 GRT, 1928) was shelled and sunk in the Norwegian Sea at Narvik, Norway by HMS Effingham (Royal Navy)."/>
    <s v=""/>
    <n v="5378"/>
    <s v="Cargo"/>
    <x v="2"/>
  </r>
  <r>
    <d v="1940-05-01T00:00:00"/>
    <x v="38"/>
    <s v="Norway"/>
    <s v="World War II: The tanker (5,053 GRT, 1929) was bombed and damaged at Øye, Rogaland, Norway by Luftwaffe aircraft, then scuttled by own crew. There were no casualties. She was raised in September 1941, laid up, and repaired post-war."/>
    <s v=""/>
    <n v="5053"/>
    <s v="Tanker"/>
    <x v="2"/>
  </r>
  <r>
    <d v="1940-05-01T00:00:00"/>
    <x v="39"/>
    <s v="Norway"/>
    <s v="Dronning MaudWorld War II: The troopship (1,489 GRT, 1925) was bombed and sunk in Gratangen, off Foldvik, Norway by aircraft of Lehrgeschwader 1, Luftwaffe, with the loss of 18 lives."/>
    <s v=""/>
    <n v="1489"/>
    <s v="Troopship"/>
    <x v="2"/>
  </r>
  <r>
    <d v="1940-05-02T00:00:00"/>
    <x v="40"/>
    <s v="Germany"/>
    <s v="World War II: The cargo ship (5,294 GRT, 1935) was shelled off Skorpa, Norway by HMS Trident (Royal Navy) and beached in Korsfjord. She was later salvaged, repaired and returned to service."/>
    <s v=""/>
    <n v="5294"/>
    <s v="Cargo"/>
    <x v="2"/>
  </r>
  <r>
    <d v="1940-05-04T00:00:00"/>
    <x v="41"/>
    <s v="Norway"/>
    <s v="World War II: The cargo ship (1,146 GRT, 1918) was bombed and sunk near Kolvereid, Norway, by Luftwaffe aircraft. All crew were rescued."/>
    <s v=""/>
    <n v="1146"/>
    <s v="Cargo"/>
    <x v="2"/>
  </r>
  <r>
    <d v="1940-05-04T00:00:00"/>
    <x v="42"/>
    <s v="Germany"/>
    <s v="World War II: The captured Swedish cargo ship (1,786 GRT, 1938) was intercepted in the North Sea off Stavanger, Norway, by HMS Severn (Royal Navy). After the German prize crew was captured and the Norwegian crew members set ashore, she was torpedoed and sunk."/>
    <s v=""/>
    <n v="1786"/>
    <s v="Cargo"/>
    <x v="2"/>
  </r>
  <r>
    <d v="1940-05-04T00:00:00"/>
    <x v="43"/>
    <s v="Norway"/>
    <s v="World War II: The cargo ship (1,309 GRT, 1922) was bombed and sunk in the Norwegian Sea off Namsos, Norway, by Luftwaffe aircraft. The wreck was raise in 1942, repaired and returned to service."/>
    <s v=""/>
    <n v="1309"/>
    <s v="Cargo"/>
    <x v="2"/>
  </r>
  <r>
    <d v="1940-05-04T00:00:00"/>
    <x v="44"/>
    <s v="Norway"/>
    <s v="World War II: The cargo ship (1,626 GRT, 1920) was bombed and sunk in the Norwegian Sea off Namsos, Norway, by Luftwaffe aircraft. All crew were rescued."/>
    <s v=""/>
    <n v="1626"/>
    <s v="Cargo"/>
    <x v="2"/>
  </r>
  <r>
    <d v="1940-05-05T00:00:00"/>
    <x v="45"/>
    <s v="Norway"/>
    <s v="World War II: The damaged cargo ship (1,712 GRT, 1915) was scuttled at Narvik, Norway by German forces."/>
    <s v=""/>
    <n v="1712"/>
    <s v="Cargo"/>
    <x v="2"/>
  </r>
  <r>
    <d v="1940-05-05T00:00:00"/>
    <x v="46"/>
    <s v="Norway"/>
    <s v="World War II: The cargo liner (905 GRT, 1909) was attacked and damaged off Sørreisa, Norway by Luftwaffe aircraft and was beached. Later refloated, repaired and returned to service."/>
    <s v=""/>
    <n v="905"/>
    <s v="Cargo"/>
    <x v="2"/>
  </r>
  <r>
    <d v="1940-05-08T00:00:00"/>
    <x v="47"/>
    <s v="Denmark"/>
    <s v="World War II: The cargo ship (1,151 GRT, 1921) struck a mine in the North Sea off Bergen, Norway and sank."/>
    <s v=""/>
    <n v="1151"/>
    <s v="Cargo"/>
    <x v="2"/>
  </r>
  <r>
    <d v="1940-05-14T00:00:00"/>
    <x v="48"/>
    <s v="Poland"/>
    <s v="World War II: The troopship (11,442 GRT, 1939) was bombed and damaged in the Vestfjorden, off northern Norway. 11 crew members and an unknown number of troops were killed. She was scuttled on 16 May due to damage received."/>
    <s v=""/>
    <n v="11442"/>
    <s v="Troopship"/>
    <x v="2"/>
  </r>
  <r>
    <d v="1940-05-18T00:00:00"/>
    <x v="49"/>
    <s v="Norway"/>
    <s v="World War II: The cargo ship (298 GRT, 1881) was bombed in the Norwegian Sea off Bratland, Lurøy, Norway by German aircraft, and sank the next day. All six crew survived."/>
    <s v=""/>
    <n v="298"/>
    <s v="Cargo"/>
    <x v="2"/>
  </r>
  <r>
    <d v="1940-05-19T00:00:00"/>
    <x v="50"/>
    <s v="Kriegsmarine"/>
    <s v="World War II: The former trawler (192 GRT, 1880) was sunk near Brønnøysund, Norway by HNoMS Heilhorn and HNoMS Honningsvåg (both Royal Norwegian Navy)."/>
    <s v=""/>
    <n v="192"/>
    <s v="Trawler"/>
    <x v="2"/>
  </r>
  <r>
    <d v="1940-05-20T00:00:00"/>
    <x v="51"/>
    <s v="Norway"/>
    <s v="World War II: The cargo ship (856 GRT, 1882) was bombed and set on fire at Harstad, Norway in a Luftwaffe air raid. She was scuttled the next day by a British destroyer. Two crew were killed and 11 survived."/>
    <s v=""/>
    <n v="856"/>
    <s v="Cargo"/>
    <x v="2"/>
  </r>
  <r>
    <d v="1940-05-20T00:00:00"/>
    <x v="52"/>
    <s v="United Kingdom"/>
    <s v="World War II: The cargo ship (625 GRT, 1936) was bombed and set on fire off Harstad, Norway by Luftwaffe aircraft. Two crew were killed. She was scuttled the next day."/>
    <s v=""/>
    <n v="625"/>
    <s v="Cargo"/>
    <x v="2"/>
  </r>
  <r>
    <d v="1940-05-21T00:00:00"/>
    <x v="53"/>
    <s v="Royal Navy"/>
    <s v="World War II: The naval trawler (590 GRT, 1939) was bombed and sunk off Narvik, Norway by Luftwaffe aircraft with the loss of four crew."/>
    <s v=""/>
    <n v="590"/>
    <s v="Trawler"/>
    <x v="2"/>
  </r>
  <r>
    <d v="1940-05-21T00:00:00"/>
    <x v="54"/>
    <s v="Royal Navy"/>
    <s v="World War II: The naval trawler (466 GRT, 1936) was bombed and sunk off Narvik, Norway by Luftwaffe aircraft. There was no casualty."/>
    <s v=""/>
    <n v="466"/>
    <s v="Trawler"/>
    <x v="2"/>
  </r>
  <r>
    <d v="1940-05-26T00:00:00"/>
    <x v="55"/>
    <s v="Norway"/>
    <s v="World War II: Norwegian Campaign: The fishing vessel was torched and burned at the shipyard in Rognan, Norway, by retreating Norwegian and British forces."/>
    <s v=""/>
    <n v="0"/>
    <s v="Fishing"/>
    <x v="2"/>
  </r>
  <r>
    <d v="1940-05-26T00:00:00"/>
    <x v="56"/>
    <s v="Royal Navy"/>
    <s v="World War II: Norwegian Campaign: The boom defence vessel (255 GRT, 1930) was bombed and sunk at Harstad, Norway."/>
    <s v=""/>
    <n v="255"/>
    <s v="Boom"/>
    <x v="2"/>
  </r>
  <r>
    <d v="1940-05-26T00:00:00"/>
    <x v="57"/>
    <s v="Royal Navy"/>
    <s v="World War II: The tanker (7,048 GRT, 1922) was bombed off Harstad, Norway, by Luftwaffe aircraft and beached. She was scuttled on 8 June to prevent her capture by German forces."/>
    <s v=""/>
    <n v="7048"/>
    <s v="Tanker"/>
    <x v="2"/>
  </r>
  <r>
    <d v="1940-05-28T00:00:00"/>
    <x v="58"/>
    <s v="Norway"/>
    <s v="World War II: The cargo ship (174 GRT, 1918) struck a mine and sank off Haugesund, Norway with the loss of six crew."/>
    <s v=""/>
    <n v="174"/>
    <s v="Cargo"/>
    <x v="2"/>
  </r>
  <r>
    <d v="1940-05-29T00:00:00"/>
    <x v="59"/>
    <s v="France"/>
    <s v="World War II: The cargo ship (3,824 GRT) was bombed and sunk in Tjeldsundet, Norway by Luftwaffe aircraft."/>
    <s v=""/>
    <n v="3824"/>
    <s v="Cargo"/>
    <x v="2"/>
  </r>
  <r>
    <d v="1940-05-18T00:00:00"/>
    <x v="60"/>
    <s v="Royal Navy"/>
    <s v="World War II: Norwegian Campaign: The Hawkins-class cruiser (9,550/12,514 t, 1925) ran aground on a reef in the Norwegian Sea near Bodø, Norway (67°17′N 13°58′E﻿ / ﻿67.283°N 13.967°E) and abandoned. She was subsequently scuttled by gunfire and torpedoes from HMS Matabele (Royal Navy) on May 21."/>
    <s v=""/>
    <n v="9550"/>
    <s v="Cruiser"/>
    <x v="3"/>
  </r>
  <r>
    <d v="1940-05-26T00:00:00"/>
    <x v="61"/>
    <s v="Royal Navy"/>
    <s v="World War II: Norwegian Campaign: The C-class cruiser (4,290/5,215 t, 1917) was bombed and sunk in Ofotfjord off Narvik, Norway by Junkers Ju 88 aircraft of the Luftwaffe."/>
    <s v=""/>
    <n v="4290"/>
    <s v="Cruiser"/>
    <x v="3"/>
  </r>
  <r>
    <d v="1940-05-31T00:00:00"/>
    <x v="62"/>
    <s v="Norway"/>
    <s v="World War II: The cargo liner (938 GRT, 1918) struck a mine and sank off Slettå, Førlandsvågen, Norway. with the loss of 19 lives."/>
    <s v=""/>
    <n v="4290"/>
    <s v="Cruiser"/>
    <x v="3"/>
  </r>
  <r>
    <d v="1940-05-19T00:00:00"/>
    <x v="63"/>
    <s v="Norway"/>
    <s v="World War II: The depot ship (263 GRT, 1884) was scuttled at Harstad, Norway by the Franco-British Expeditionary Force."/>
    <s v=""/>
    <n v="263"/>
    <s v="Depot"/>
    <x v="4"/>
  </r>
  <r>
    <d v="1940-05-25T00:00:00"/>
    <x v="64"/>
    <s v="Royal Navy"/>
    <s v="World War II: Operation Alphabet: The Fleet Air Arm depot ship (8,324 GRT, 1920) was bombed off Harstad, Norway by Luftwaffe aircraft and beached. She was scuttled on 8 June to prevent her being captured by German forces."/>
    <s v=""/>
    <n v="8324"/>
    <s v="Depot"/>
    <x v="4"/>
  </r>
  <r>
    <d v="1940-05-03T00:00:00"/>
    <x v="65"/>
    <s v="Royal Navy"/>
    <s v="World War II: The Tribal-class destroyer (1,891/2,519 t, 1938) was bombed and sunk in the Norwegian Sea off Namsos, Norway (66°14′N 5°45′E﻿ / ﻿66.233°N 5.750°E) by Junkers Ju 87 aircraft of the Luftwaffe with the loss of 49 of her 219 crew and 30 survivors of Bison (French Navy) and 13 other military passengers. The survivors were rescued by HMS Griffin and HMS Imperial (both Royal Navy)."/>
    <s v=""/>
    <n v="1891"/>
    <s v="Destroyer"/>
    <x v="5"/>
  </r>
  <r>
    <d v="1940-05-03T00:00:00"/>
    <x v="66"/>
    <s v="French Navy"/>
    <s v="World War II: Namsos Campaign: The Guépard-class destroyer (2,398/3,170 t, 1929) was bombed and damaged off Trondheim, Norway (65°42′N 7°17′E﻿ / ﻿65.700°N 7.283°E) by Luftwaffe aircraft. She was scuttled by HMS Afridi, which had rescued 69 survivors, more survivors rescued by HMS Imperial and HMS Grenade (all Royal Navy). 102 crewmen and 1 Royal Navy observer killed."/>
    <s v=""/>
    <n v="2398"/>
    <s v="Destroyer"/>
    <x v="5"/>
  </r>
  <r>
    <d v="1940-05-04T00:00:00"/>
    <x v="67"/>
    <s v="Polish Navy"/>
    <s v="World War II: The Grom-class destroyer (1,975/2,400 t, 1937) was bombed and sunk in Ofotfjord off Narvik, Norway, by Heinkel He 111 aircraft of Kampfgruppe 100, Luftwaffe with the loss of 59 of her 192 crew. The survivors were rescued by HMS Aurora, HMS Bedouin, HMS Enterprise and HMS Faulknor (all Royal Navy)."/>
    <s v=""/>
    <n v="1975"/>
    <s v="Destroyer"/>
    <x v="5"/>
  </r>
  <r>
    <d v="1940-04-10T00:00:00"/>
    <x v="68"/>
    <s v="Kriegsmarine"/>
    <s v="World War II: First Battle of Narvik: The Type 1936-class destroyer (2,411/3,415 t, 1939) was torpedoed and sunk in the Norwegian Sea off Narvik, Norway by HMS Hunter (Royal Navy)."/>
    <s v=""/>
    <n v="2411"/>
    <s v="Destroyer"/>
    <x v="5"/>
  </r>
  <r>
    <d v="1940-04-10T00:00:00"/>
    <x v="69"/>
    <s v="Royal Navy"/>
    <s v="World War II: First Battle of Narvik: The H-class destroyer (1,455/2,053 t, 1936) was shelled, damaged and beached in Ofotfjord, Norway. She subsequently capsized and sank with the loss of 36 of her 175 crew."/>
    <s v=""/>
    <n v="1455"/>
    <s v="Destroyer"/>
    <x v="5"/>
  </r>
  <r>
    <d v="1940-04-10T00:00:00"/>
    <x v="70"/>
    <s v="Royal Navy"/>
    <s v="World War II: First Battle of Narvik: The H-class destroyer (1,350/1,883 t, 1936) was shelled, damaged and ran aground in Ofotfjord, Norway. She was then rammed by HMS Hotspur (Royal Navy) and sunk with the loss of 122 of her 166 crew."/>
    <s v=""/>
    <n v="1350"/>
    <s v="Destroyer"/>
    <x v="5"/>
  </r>
  <r>
    <d v="1940-04-10T00:00:00"/>
    <x v="71"/>
    <s v="Kriegsmarine"/>
    <s v="World War II: First Battle of Narvik: The Type 1936-class destroyer (2,411/3,415 t, 1939) was torpedoed and sunk in the Norwegian Sea off Narvik, Norway by HMS Hardy (Royal Navy)."/>
    <s v=""/>
    <n v="2411"/>
    <s v="Destroyer"/>
    <x v="5"/>
  </r>
  <r>
    <d v="1940-04-12T00:00:00"/>
    <x v="72"/>
    <s v="Royal Navy"/>
    <s v="HMS EskimoWorld War II: Second Battle of Narvik: The Tribal-class destroyer was torpedoed and severely damaged by Z2 Georg Thiele (Kriegsmarine) off Narvik, Norway. Subsequently repaired and returned to service in September 1940."/>
    <s v=""/>
    <n v="1891"/>
    <s v="Destroyer"/>
    <x v="5"/>
  </r>
  <r>
    <d v="1940-04-13T00:00:00"/>
    <x v="73"/>
    <s v="Kriegsmarine"/>
    <s v="Z11 Bernd von ArnimWorld War II: Second Battle of Narvik: The Type 1934A-class destroyer (2,270/3,190 t, 1938) was scuttled in the Norwegian Sea off Narvik, Norway."/>
    <s v=""/>
    <n v="2270"/>
    <s v="Destroyer"/>
    <x v="5"/>
  </r>
  <r>
    <d v="1940-04-13T00:00:00"/>
    <x v="74"/>
    <s v="Kriegsmarine"/>
    <s v="World War II: Second Battle of Narvik: The Type 1936-class destroyer (2,411/3,415 t, 1938) was sunk in the Norwegian Sea off Narvik, Norway by HMS Warspite (Royal Navy) and other Royal Navy destroyers."/>
    <s v=""/>
    <n v="2411"/>
    <s v="Destroyer"/>
    <x v="5"/>
  </r>
  <r>
    <d v="1940-04-13T00:00:00"/>
    <x v="75"/>
    <s v="Kriegsmarine"/>
    <s v="World War II: Second Battle of Narvik: The Type 1934A-class destroyer (2,270/3,190 t, 1939) was sunk in the Norwegian Sea off Narvik, Norway by HMS Warspite (Royal Navy) and other Royal Navy destroyers. 83 crewmen killed, 82 captured."/>
    <s v=""/>
    <n v="2270"/>
    <s v="Destroyer"/>
    <x v="5"/>
  </r>
  <r>
    <d v="1940-04-13T00:00:00"/>
    <x v="76"/>
    <s v="Kriegsmarine"/>
    <s v="World War II: Second Battle of Narvik: The Type 1934A-class destroyer (2,270/3,190 t, 1939) was shelled and damaged in the Norwegian Sea off Narvik, Norway by HMS Warspite (Royal Navy) and other Royal Navy destroyers. She was subsequently scuttled. 31 of her 186 crew were killed."/>
    <s v=""/>
    <n v="2270"/>
    <s v="Destroyer"/>
    <x v="5"/>
  </r>
  <r>
    <d v="1940-04-13T00:00:00"/>
    <x v="77"/>
    <s v="Kriegsmarine"/>
    <s v="World War II: Second Battle of Narvik: The Type 1934-class destroyer (2,232/3,156 t, 1937) was scuttled in the Norwegian Sea off Narvik, Norway."/>
    <s v=""/>
    <n v="2232"/>
    <s v="Destroyer"/>
    <x v="5"/>
  </r>
  <r>
    <d v="1940-04-13T00:00:00"/>
    <x v="78"/>
    <s v="Kriegsmarine"/>
    <s v="World War II: Second Battle of Narvik: The Type 1936-class destroyer (2,411/3,415 t, 1938) was scuttled in the Norwegian Sea off Narvik, Norway."/>
    <s v=""/>
    <n v="2411"/>
    <s v="Destroyer"/>
    <x v="5"/>
  </r>
  <r>
    <d v="1940-04-13T00:00:00"/>
    <x v="79"/>
    <s v="Kriegsmarine"/>
    <s v="World War II: Second Battle of Narvik: The Type 1936-class destroyer (2,411/3,415 t, 1939) was sunk in the Norwegian Sea off Narvik, Norway, by HMS Eskimo (Royal Navy)."/>
    <s v=""/>
    <n v="2411"/>
    <s v="Destroyer"/>
    <x v="5"/>
  </r>
  <r>
    <d v="1940-04-13T00:00:00"/>
    <x v="80"/>
    <s v="Kriegsmarine"/>
    <s v="World War II: Second Battle of Narvik: The Type 1934A-class destroyer (2,270/3,190 t, 1938) was scuttled in the Norwegian Sea off Narvik, Norway."/>
    <s v=""/>
    <n v="2270"/>
    <s v="Destroyer"/>
    <x v="5"/>
  </r>
  <r>
    <d v="1940-05-01T00:00:00"/>
    <x v="81"/>
    <s v="Royal Norwegian Navy"/>
    <s v="World War II: The guard ship (169 GRT, 1924) was run aground in Lønnefjord, Norway, to prevent capture by the Germans."/>
    <s v=""/>
    <n v="169"/>
    <s v="Guard"/>
    <x v="6"/>
  </r>
  <r>
    <d v="1940-05-01T00:00:00"/>
    <x v="82"/>
    <s v="Kriegsmarine"/>
    <s v="World War II: The minelayer, a former Vale-class gunboat (250 t, 1876), was bombed and damaged in Sognefjord, Norway by Heinkel He 115 aircraft of the Royal Norwegian Navy Air Service. She was beached and subsequently scuttled by Tyr (Kriegsmarine)."/>
    <s v=""/>
    <n v="250"/>
    <s v="Minelayer"/>
    <x v="7"/>
  </r>
  <r>
    <d v="1940-05-09T00:00:00"/>
    <x v="83"/>
    <s v="Kriegsmarine"/>
    <s v="World War II: The Type 1916 minesweeper (508/550 t, 1919) was bombed and sunk at Bergen, Norway by Blackburn Skua aircraft of 806 Naval Air Squadron, Fleet Air Arm or Bristol Blenheim aircraft of 254 Squadron, Royal Air Force. She was later salvaged, repaired and returned to service as M534."/>
    <s v=""/>
    <n v="508"/>
    <s v="Minesweeper"/>
    <x v="8"/>
  </r>
  <r>
    <d v="1940-05-24T00:00:00"/>
    <x v="84"/>
    <s v="Royal Norwegian Navy"/>
    <s v="World War II: Norwegian Campaign: The patrol boat (259 GRT, 1920), formerly the German trawler Wilhelm Reinhold, was sunk by German bombers at Bodø, Norway. One crew was killed."/>
    <s v=""/>
    <n v="259"/>
    <s v="Patrol"/>
    <x v="9"/>
  </r>
  <r>
    <d v="1940-04-13T00:00:00"/>
    <x v="85"/>
    <s v="Royal Norwegian Navy"/>
    <s v="World War II: The disarmed patrol boat was bombed and sunk by British Fairey Swordfish aircraft from HMS Furious (Royal Navy) in Narvik harbour, Norway."/>
    <s v=""/>
    <n v="455"/>
    <s v="Patrol"/>
    <x v="9"/>
  </r>
  <r>
    <d v="1940-05-25T00:00:00"/>
    <x v="86"/>
    <s v="Polish Navy"/>
    <s v="World War II: Norwegian Campaign: The Orzeł-class submarine (1,110/1,473 t, 1939) struck a mine and sank in the North Sea (57°00′N 3°40′E﻿ / ﻿57.000°N 3.667°E) and sank with the loss of all 60 crew."/>
    <s v=""/>
    <n v="1110"/>
    <s v="Submarine"/>
    <x v="10"/>
  </r>
  <r>
    <d v="1940-04-13T00:00:00"/>
    <x v="87"/>
    <s v="Kriegsmarine"/>
    <s v="World War II: Second Battle of Narvik: The Type IXB (1,034/1,159 t, 1939) submarine was bombed and sunk in the Herjangsfjord off Bjerkvik, Norway, by a Fairey Swordfish aircraft from HMS Warspite (Royal Navy) with the loss of eight of her 46 crew."/>
    <s v=""/>
    <n v="1034"/>
    <s v="Submarine"/>
    <x v="10"/>
  </r>
  <r>
    <d v="1940-05-03T00:00:00"/>
    <x v="88"/>
    <s v="Royal Norwegian Navy"/>
    <s v="World War II: The 2.-class torpedo boat (44/66 t, 1897) was scuttled off Kvamsøya, Norway to prevent capture by German forces."/>
    <s v=""/>
    <n v="44"/>
    <s v="Torpedo"/>
    <x v="11"/>
  </r>
  <r>
    <d v="1940-05-03T00:00:00"/>
    <x v="89"/>
    <s v="Royal Norwegian Navy"/>
    <s v="World War II: The 2.-class torpedo boat (44/66 t, 1898) was scuttled off Kvamsøya, Norway to prevent capture by German forces."/>
    <s v=""/>
    <n v="44"/>
    <s v="Torpedo"/>
    <x v="11"/>
  </r>
  <r>
    <d v="1940-05-05T00:00:00"/>
    <x v="90"/>
    <s v="Royal Norwegian Navy"/>
    <s v="World War II: The 1.-class torpedo boat (83/107 t, 1900) was scuttled in the Norwegian Sea off Harøya, Norway to prevent capture by German forces."/>
    <s v=""/>
    <n v="83"/>
    <s v="Torpedo"/>
    <x v="11"/>
  </r>
  <r>
    <d v="1940-05-08T00:00:00"/>
    <x v="91"/>
    <s v="Royal Norwegian Navy"/>
    <s v="World War II: The 1.-class torpedo boat (83/107 t, 1901) was scuttled off Aspøya, Norway to prevent capture by German forces."/>
    <s v=""/>
    <n v="83"/>
    <s v="Torpedo"/>
    <x v="11"/>
  </r>
  <r>
    <d v="1940-05-01T00:00:00"/>
    <x v="92"/>
    <s v="Kriegsmarine"/>
    <s v="World War II: Norwegian Campaign: The troopship (6,097 GRT, 1911) was torpedoed and sunk in the Skaggerak east of Skagen, Denmark by HMS Narwhal (Royal Navy). Sixty men and two hundred and forty horses were lost and sixty-four men wounded."/>
    <s v=""/>
    <n v="6097"/>
    <s v="Troopship"/>
    <x v="12"/>
  </r>
  <r>
    <d v="1940-05-24T00:00:00"/>
    <x v="93"/>
    <s v="Norway"/>
    <s v="World War II: The troopship (593 GRT, 1904) was bombed and sunk in Langsetfjorden, Norway by Junkers Ju 87 aircraft of the Luftwaffe. There was no casualty. She was declared beyond economic repair in mid-1940."/>
    <s v=""/>
    <n v="593"/>
    <s v="Troopship"/>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E2DD93-6D01-46D8-A5BC-AB5EC1EEE0CD}" name="PivotTable1"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8:N22" firstHeaderRow="0" firstDataRow="1" firstDataCol="2"/>
  <pivotFields count="8">
    <pivotField compact="0" numFmtId="14" outline="0" showAll="0"/>
    <pivotField axis="axisRow" compact="0" outline="0" showAll="0">
      <items count="95">
        <item x="13"/>
        <item x="4"/>
        <item x="65"/>
        <item x="50"/>
        <item x="14"/>
        <item x="38"/>
        <item x="63"/>
        <item x="34"/>
        <item x="66"/>
        <item x="9"/>
        <item x="41"/>
        <item x="58"/>
        <item x="15"/>
        <item x="11"/>
        <item x="16"/>
        <item x="92"/>
        <item x="53"/>
        <item x="29"/>
        <item x="48"/>
        <item x="40"/>
        <item x="61"/>
        <item x="51"/>
        <item x="88"/>
        <item x="89"/>
        <item x="39"/>
        <item x="60"/>
        <item x="1"/>
        <item x="45"/>
        <item x="72"/>
        <item x="55"/>
        <item x="5"/>
        <item x="17"/>
        <item x="47"/>
        <item x="69"/>
        <item x="18"/>
        <item x="70"/>
        <item x="84"/>
        <item x="62"/>
        <item x="30"/>
        <item x="85"/>
        <item x="56"/>
        <item x="83"/>
        <item x="19"/>
        <item x="64"/>
        <item x="54"/>
        <item x="35"/>
        <item x="42"/>
        <item x="20"/>
        <item x="6"/>
        <item x="2"/>
        <item x="36"/>
        <item x="67"/>
        <item x="86"/>
        <item x="25"/>
        <item x="31"/>
        <item x="43"/>
        <item x="52"/>
        <item x="3"/>
        <item x="21"/>
        <item x="26"/>
        <item x="7"/>
        <item x="22"/>
        <item x="57"/>
        <item x="46"/>
        <item x="37"/>
        <item x="32"/>
        <item x="12"/>
        <item x="59"/>
        <item x="23"/>
        <item x="44"/>
        <item x="27"/>
        <item x="90"/>
        <item x="8"/>
        <item x="93"/>
        <item x="91"/>
        <item x="24"/>
        <item x="33"/>
        <item x="49"/>
        <item x="28"/>
        <item x="87"/>
        <item x="82"/>
        <item x="10"/>
        <item x="81"/>
        <item x="0"/>
        <item x="73"/>
        <item x="75"/>
        <item x="76"/>
        <item x="74"/>
        <item x="78"/>
        <item x="79"/>
        <item x="77"/>
        <item x="71"/>
        <item x="68"/>
        <item x="80"/>
        <item t="default"/>
      </items>
    </pivotField>
    <pivotField compact="0" outline="0" showAll="0"/>
    <pivotField compact="0" outline="0" showAll="0"/>
    <pivotField compact="0" outline="0" showAll="0"/>
    <pivotField dataField="1" compact="0" outline="0" showAll="0"/>
    <pivotField compact="0" outline="0" showAll="0"/>
    <pivotField axis="axisRow" compact="0" outline="0" showAll="0">
      <items count="14">
        <item sd="0" x="0"/>
        <item sd="0" x="1"/>
        <item sd="0" x="2"/>
        <item sd="0" x="3"/>
        <item sd="0" x="4"/>
        <item sd="0" x="5"/>
        <item sd="0" x="6"/>
        <item sd="0" x="7"/>
        <item sd="0" x="8"/>
        <item sd="0" x="9"/>
        <item sd="0" x="10"/>
        <item sd="0" x="11"/>
        <item sd="0" x="12"/>
        <item t="default" sd="0"/>
      </items>
    </pivotField>
  </pivotFields>
  <rowFields count="2">
    <field x="7"/>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Count of Tonnage" fld="5" subtotal="count" baseField="0" baseItem="0"/>
    <dataField name="Sum of Tonnage2" fld="5"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6B14E5F4-54BF-4D18-84A2-A75202FABAA6}" autoFormatId="16" applyNumberFormats="0" applyBorderFormats="0" applyFontFormats="0" applyPatternFormats="0" applyAlignmentFormats="0" applyWidthHeightFormats="0">
  <queryTableRefresh nextId="9">
    <queryTableFields count="8">
      <queryTableField id="1" name="Name" tableColumnId="1"/>
      <queryTableField id="2" name="Type" tableColumnId="2"/>
      <queryTableField id="3" name="Tonnage /_x000a_displacement" tableColumnId="3"/>
      <queryTableField id="4" name="Loss Notes" tableColumnId="4"/>
      <queryTableField id="5" name="Manner of loss" tableColumnId="5"/>
      <queryTableField id="6" name="Country where_x000a_lost" tableColumnId="6"/>
      <queryTableField id="7" name="Date lost" tableColumnId="7"/>
      <queryTableField id="8" name="Year built_x000a_/ acquired_x000a_/ launch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D2F31D9E-B1AE-45F9-9082-5B6DEE74E510}" autoFormatId="16" applyNumberFormats="0" applyBorderFormats="0" applyFontFormats="0" applyPatternFormats="0" applyAlignmentFormats="0" applyWidthHeightFormats="0">
  <queryTableRefresh nextId="11">
    <queryTableFields count="7">
      <queryTableField id="1" name="Lost" tableColumnId="1"/>
      <queryTableField id="2" name="Ship" tableColumnId="2"/>
      <queryTableField id="3" name="Country" tableColumnId="3"/>
      <queryTableField id="7" name="Description" tableColumnId="4"/>
      <queryTableField id="8" name="Lost.1" tableColumnId="5"/>
      <queryTableField id="9" name="Ship.1" tableColumnId="6"/>
      <queryTableField id="10" name="Country.1" tableColumnId="7"/>
    </queryTableFields>
    <queryTableDeletedFields count="3">
      <deletedField name="Lost.1"/>
      <deletedField name="Ship.1"/>
      <deletedField name="Country.1"/>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0E943AB-5F8D-4D3A-93B5-E7F1F4D69AAC}" autoFormatId="16" applyNumberFormats="0" applyBorderFormats="0" applyFontFormats="0" applyPatternFormats="0" applyAlignmentFormats="0" applyWidthHeightFormats="0">
  <queryTableRefresh nextId="12" unboundColumnsRight="4">
    <queryTableFields count="8">
      <queryTableField id="6" name="Lost" tableColumnId="6"/>
      <queryTableField id="2" name="Ship" tableColumnId="2"/>
      <queryTableField id="3" name="Country" tableColumnId="3"/>
      <queryTableField id="8" name="Description" tableColumnId="1"/>
      <queryTableField id="5" dataBound="0" tableColumnId="5"/>
      <queryTableField id="9" dataBound="0" tableColumnId="4"/>
      <queryTableField id="10" dataBound="0" tableColumnId="7"/>
      <queryTableField id="11"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4C83F6-8484-4F12-BB22-855382FD2B3F}" name="UK_Losses_Norway" displayName="UK_Losses_Norway" ref="A1:H29" tableType="queryTable" totalsRowShown="0">
  <autoFilter ref="A1:H29" xr:uid="{2B4C83F6-8484-4F12-BB22-855382FD2B3F}"/>
  <tableColumns count="8">
    <tableColumn id="1" xr3:uid="{49B701C9-C3B7-4DDF-BED6-F16782943D26}" uniqueName="1" name="Name" queryTableFieldId="1" dataDxfId="23"/>
    <tableColumn id="2" xr3:uid="{DA3A5D71-8168-4CD6-B3D4-CAFC3069921E}" uniqueName="2" name="Type" queryTableFieldId="2" dataDxfId="22"/>
    <tableColumn id="3" xr3:uid="{957F7790-0A6B-4136-9633-EA76AC16E5C3}" uniqueName="3" name="Tonnage /_x000a_displacement" queryTableFieldId="3"/>
    <tableColumn id="4" xr3:uid="{BDFCC5DC-2AEA-4A81-81D3-85CFE7252940}" uniqueName="4" name="Loss Notes" queryTableFieldId="4" dataDxfId="21"/>
    <tableColumn id="5" xr3:uid="{21D57685-FB7B-4FF9-8410-AECB9BF4A677}" uniqueName="5" name="Manner of loss" queryTableFieldId="5" dataDxfId="20"/>
    <tableColumn id="6" xr3:uid="{C9578623-8F51-476C-8083-EBC801D880B1}" uniqueName="6" name="Country where_x000a_lost" queryTableFieldId="6" dataDxfId="19"/>
    <tableColumn id="7" xr3:uid="{D6BF65E4-7F54-4019-83A6-9E64DC2FBD12}" uniqueName="7" name="Date lost" queryTableFieldId="7" dataDxfId="18"/>
    <tableColumn id="8" xr3:uid="{A81E78C4-81A7-42C1-B9FF-FF14A3E19875}" uniqueName="8" name="Year built_x000a_/ acquired_x000a_/ launched"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9EBA89-8DCB-4E47-9A6B-6B644297999D}" name="Total" displayName="Total" ref="A1:G115" tableType="queryTable" totalsRowShown="0">
  <autoFilter ref="A1:G115" xr:uid="{7D9EBA89-8DCB-4E47-9A6B-6B644297999D}">
    <filterColumn colId="1">
      <filters>
        <filter val="Aachen"/>
        <filter val="Acasta"/>
        <filter val="Afridi"/>
        <filter val="Altona"/>
        <filter val="Ardent"/>
        <filter val="Aston Villa"/>
        <filter val="Bernisse"/>
        <filter val="Bittern"/>
        <filter val="Blythmoor"/>
        <filter val="Bockenheim"/>
        <filter val="Boden"/>
        <filter val="Bradman"/>
        <filter val="Cape Passaro"/>
        <filter val="Cape Siretoko"/>
        <filter val="Cate B."/>
        <filter val="Curlew"/>
        <filter val="Effingham"/>
        <filter val="Eidsvold"/>
        <filter val="Eldrid"/>
        <filter val="Eskimo"/>
        <filter val="Frielinghaus"/>
        <filter val="Glorious"/>
        <filter val="Gurkha"/>
        <filter val="Hardy"/>
        <filter val="Hein Hoyer"/>
        <filter val="Hunter"/>
        <filter val="Jan Wellem"/>
        <filter val="Jardine"/>
        <filter val="Kelt"/>
        <filter val="Loch Shin"/>
        <filter val="Martha Heindrik Fisser"/>
        <filter val="Mashobra"/>
        <filter val="Melbourne"/>
        <filter val="Mersington Court"/>
        <filter val="Neuenfels"/>
        <filter val="Norge"/>
        <filter val="North Cornwall"/>
        <filter val="ORPGrom"/>
        <filter val="Oscarsborg-Narvik"/>
        <filter val="Öxelösund"/>
        <filter val="Planet"/>
        <filter val="Polarfuchs"/>
        <filter val="Rauenfels"/>
        <filter val="Riverton"/>
        <filter val="Rødskjæl"/>
        <filter val="Romanby"/>
        <filter val="Rutlandshire"/>
        <filter val="Saphir"/>
        <filter val="Senja"/>
        <filter val="St Goran"/>
        <filter val="Sterlet"/>
        <filter val="Stråssa"/>
        <filter val="Styrbjörn"/>
        <filter val="Thistle"/>
        <filter val="Torne"/>
        <filter val="U-64"/>
        <filter val="Warwickshire"/>
        <filter val="Z11 Bernd von Arnim"/>
        <filter val="Z12 Erich Giese"/>
        <filter val="Z13 Erich Koellner"/>
        <filter val="Z17 Diether von Roeder"/>
        <filter val="Z18 Hans Lüdemann"/>
        <filter val="Z19 Hermann Künne"/>
        <filter val="Z2 Georg Thiele"/>
        <filter val="Z21 Wilhelm Heidkamp"/>
        <filter val="Z22 Anton Schmitt"/>
        <filter val="Z9 Wolfgang Zenker"/>
      </filters>
    </filterColumn>
  </autoFilter>
  <tableColumns count="7">
    <tableColumn id="1" xr3:uid="{0BD74677-31C8-4460-8CF5-0F5EE966FC45}" uniqueName="1" name="Lost" queryTableFieldId="1" dataDxfId="17"/>
    <tableColumn id="2" xr3:uid="{DA891FD9-9D69-4036-8117-F6E7BD673363}" uniqueName="2" name="Ship" queryTableFieldId="2" dataDxfId="16"/>
    <tableColumn id="3" xr3:uid="{FA59C007-C119-4B87-A9D0-D8C27DA1ED77}" uniqueName="3" name="Country" queryTableFieldId="3" dataDxfId="15"/>
    <tableColumn id="4" xr3:uid="{D676D2F6-5F3D-4B52-841D-168133834CF4}" uniqueName="4" name="Description" queryTableFieldId="7" dataDxfId="14"/>
    <tableColumn id="5" xr3:uid="{A3AD51BE-7539-4196-BE2B-900D7277A663}" uniqueName="5" name="Lost.1" queryTableFieldId="8" dataDxfId="13"/>
    <tableColumn id="6" xr3:uid="{8E28EC39-88D5-4B6B-8783-1782A1E07B50}" uniqueName="6" name="Ship.1" queryTableFieldId="9" dataDxfId="12"/>
    <tableColumn id="7" xr3:uid="{0A4BF09C-8E6C-4492-A7CE-70A092D3603F}" uniqueName="7" name="Country.1" queryTableFieldId="10"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039361-F0DE-4634-B5E1-33F846D3A0A2}" name="Table5" displayName="Table5" ref="N2:P69" totalsRowShown="0">
  <autoFilter ref="N2:P69" xr:uid="{4A039361-F0DE-4634-B5E1-33F846D3A0A2}"/>
  <tableColumns count="3">
    <tableColumn id="1" xr3:uid="{2DCB5D47-33BD-4FF9-B4B3-E2475CD5E126}" name="Lost" dataDxfId="10"/>
    <tableColumn id="2" xr3:uid="{9BB48765-02E9-48FC-8530-F834087F7A7F}" name="Ship"/>
    <tableColumn id="3" xr3:uid="{51072DB6-1689-479D-90B4-853BC975637B}"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117723-E0E8-42F4-ADE2-9818F4B435A5}" name="Combined" displayName="Combined" ref="B24:I125" tableType="queryTable" totalsRowShown="0">
  <autoFilter ref="B24:I125" xr:uid="{86117723-E0E8-42F4-ADE2-9818F4B435A5}"/>
  <sortState xmlns:xlrd2="http://schemas.microsoft.com/office/spreadsheetml/2017/richdata2" ref="B25:I125">
    <sortCondition ref="B24:B125"/>
  </sortState>
  <tableColumns count="8">
    <tableColumn id="6" xr3:uid="{07D546C6-89B9-4975-8E70-0A3E92E4F8BC}" uniqueName="6" name="Lost" queryTableFieldId="6" dataDxfId="9"/>
    <tableColumn id="2" xr3:uid="{0FE739C7-849F-4D33-BFBF-6A4E4141DBB1}" uniqueName="2" name="Ship" queryTableFieldId="2" dataDxfId="8"/>
    <tableColumn id="3" xr3:uid="{7477FCFD-5F3B-406E-844B-1BE7B0599313}" uniqueName="3" name="Country" queryTableFieldId="3" dataDxfId="7"/>
    <tableColumn id="1" xr3:uid="{7FAA3A46-F6FE-4C35-8264-57A3708F9415}" uniqueName="1" name="Description" queryTableFieldId="8" dataDxfId="6"/>
    <tableColumn id="5" xr3:uid="{E47949E5-4D10-4665-96CF-73D3E2750089}" uniqueName="5" name="Class" queryTableFieldId="5" dataDxfId="5">
      <calculatedColumnFormula>IF(ISNUMBER(SEARCH("Destroyer",#REF!)),"Destroyer","")</calculatedColumnFormula>
    </tableColumn>
    <tableColumn id="4" xr3:uid="{88821CFA-F3F0-437C-8A04-28520AB42E33}" uniqueName="4" name="Tonnage" queryTableFieldId="9" dataDxfId="4"/>
    <tableColumn id="7" xr3:uid="{CEA757BF-D495-4804-8613-7310DA51CB07}" uniqueName="7" name="Type" queryTableFieldId="10" dataDxfId="3"/>
    <tableColumn id="8" xr3:uid="{EBCA107C-15A5-4A19-99AE-4137ADF080A1}" uniqueName="8" name="Consolidated"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iegert">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996600"/>
      </a:hlink>
      <a:folHlink>
        <a:srgbClr val="003296"/>
      </a:folHlink>
    </a:clrScheme>
    <a:fontScheme name="BIegert">
      <a:majorFont>
        <a:latin typeface="Consolas"/>
        <a:ea typeface=""/>
        <a:cs typeface=""/>
      </a:majorFont>
      <a:minorFont>
        <a:latin typeface="Consolas"/>
        <a:ea typeface=""/>
        <a:cs typeface=""/>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6C474-6BFD-4E76-A82F-5551FC462BAD}">
  <dimension ref="A1:H29"/>
  <sheetViews>
    <sheetView workbookViewId="0">
      <selection activeCell="D8" sqref="D8"/>
    </sheetView>
  </sheetViews>
  <sheetFormatPr defaultRowHeight="13.2" x14ac:dyDescent="0.25"/>
  <cols>
    <col min="1" max="1" width="14.109375" bestFit="1" customWidth="1"/>
    <col min="2" max="2" width="39.77734375" bestFit="1" customWidth="1"/>
    <col min="3" max="3" width="25.5546875" bestFit="1" customWidth="1"/>
    <col min="4" max="4" width="80.88671875" bestFit="1" customWidth="1"/>
    <col min="5" max="5" width="32.5546875" bestFit="1" customWidth="1"/>
    <col min="6" max="6" width="21.44140625" bestFit="1" customWidth="1"/>
    <col min="7" max="7" width="12.21875" bestFit="1" customWidth="1"/>
    <col min="8" max="8" width="35.88671875" bestFit="1" customWidth="1"/>
  </cols>
  <sheetData>
    <row r="1" spans="1:8" x14ac:dyDescent="0.25">
      <c r="A1" t="s">
        <v>104</v>
      </c>
      <c r="B1" t="s">
        <v>105</v>
      </c>
      <c r="C1" t="s">
        <v>106</v>
      </c>
      <c r="D1" t="s">
        <v>107</v>
      </c>
      <c r="E1" t="s">
        <v>108</v>
      </c>
      <c r="F1" t="s">
        <v>109</v>
      </c>
      <c r="G1" t="s">
        <v>110</v>
      </c>
      <c r="H1" t="s">
        <v>111</v>
      </c>
    </row>
    <row r="2" spans="1:8" x14ac:dyDescent="0.25">
      <c r="A2" t="s">
        <v>89</v>
      </c>
      <c r="B2" t="s">
        <v>112</v>
      </c>
      <c r="C2">
        <v>1870</v>
      </c>
      <c r="D2" t="s">
        <v>113</v>
      </c>
      <c r="E2" t="s">
        <v>114</v>
      </c>
      <c r="F2" t="s">
        <v>40</v>
      </c>
      <c r="G2" s="8">
        <v>14710</v>
      </c>
      <c r="H2" t="s">
        <v>115</v>
      </c>
    </row>
    <row r="3" spans="1:8" x14ac:dyDescent="0.25">
      <c r="A3" t="s">
        <v>72</v>
      </c>
      <c r="B3" t="s">
        <v>112</v>
      </c>
      <c r="C3">
        <v>1505</v>
      </c>
      <c r="D3" t="s">
        <v>116</v>
      </c>
      <c r="E3" t="s">
        <v>117</v>
      </c>
      <c r="F3" t="s">
        <v>40</v>
      </c>
      <c r="G3" s="8">
        <v>14711</v>
      </c>
      <c r="H3" t="s">
        <v>118</v>
      </c>
    </row>
    <row r="4" spans="1:8" x14ac:dyDescent="0.25">
      <c r="A4" t="s">
        <v>88</v>
      </c>
      <c r="B4" t="s">
        <v>119</v>
      </c>
      <c r="C4">
        <v>1090</v>
      </c>
      <c r="D4" t="s">
        <v>120</v>
      </c>
      <c r="E4" t="s">
        <v>121</v>
      </c>
      <c r="F4" t="s">
        <v>40</v>
      </c>
      <c r="G4" s="8">
        <v>14711</v>
      </c>
      <c r="H4" t="s">
        <v>122</v>
      </c>
    </row>
    <row r="5" spans="1:8" x14ac:dyDescent="0.25">
      <c r="A5" t="s">
        <v>87</v>
      </c>
      <c r="B5" t="s">
        <v>123</v>
      </c>
      <c r="C5">
        <v>458</v>
      </c>
      <c r="D5" t="s">
        <v>124</v>
      </c>
      <c r="E5" t="s">
        <v>117</v>
      </c>
      <c r="F5" t="s">
        <v>40</v>
      </c>
      <c r="G5" s="8">
        <v>14721</v>
      </c>
      <c r="H5" t="s">
        <v>118</v>
      </c>
    </row>
    <row r="6" spans="1:8" x14ac:dyDescent="0.25">
      <c r="A6" t="s">
        <v>92</v>
      </c>
      <c r="B6" t="s">
        <v>123</v>
      </c>
      <c r="C6">
        <v>452</v>
      </c>
      <c r="D6" t="s">
        <v>125</v>
      </c>
      <c r="E6" t="s">
        <v>126</v>
      </c>
      <c r="F6" t="s">
        <v>40</v>
      </c>
      <c r="G6" s="8">
        <v>14726</v>
      </c>
      <c r="H6" t="s">
        <v>127</v>
      </c>
    </row>
    <row r="7" spans="1:8" x14ac:dyDescent="0.25">
      <c r="A7" t="s">
        <v>91</v>
      </c>
      <c r="B7" t="s">
        <v>119</v>
      </c>
      <c r="C7">
        <v>670</v>
      </c>
      <c r="D7" t="s">
        <v>128</v>
      </c>
      <c r="E7" t="s">
        <v>129</v>
      </c>
      <c r="F7" t="s">
        <v>40</v>
      </c>
      <c r="G7" s="8">
        <v>14728</v>
      </c>
      <c r="H7" t="s">
        <v>115</v>
      </c>
    </row>
    <row r="8" spans="1:8" x14ac:dyDescent="0.25">
      <c r="A8" t="s">
        <v>90</v>
      </c>
      <c r="B8" t="s">
        <v>123</v>
      </c>
      <c r="C8">
        <v>590</v>
      </c>
      <c r="D8" t="s">
        <v>125</v>
      </c>
      <c r="E8" t="s">
        <v>126</v>
      </c>
      <c r="F8" t="s">
        <v>40</v>
      </c>
      <c r="G8" s="8">
        <v>14729</v>
      </c>
      <c r="H8" t="s">
        <v>122</v>
      </c>
    </row>
    <row r="9" spans="1:8" x14ac:dyDescent="0.25">
      <c r="A9" t="s">
        <v>86</v>
      </c>
      <c r="B9" t="s">
        <v>130</v>
      </c>
      <c r="C9">
        <v>1190</v>
      </c>
      <c r="D9" t="s">
        <v>131</v>
      </c>
      <c r="E9" t="s">
        <v>114</v>
      </c>
      <c r="F9" t="s">
        <v>40</v>
      </c>
      <c r="G9" s="8">
        <v>14731</v>
      </c>
      <c r="H9" t="s">
        <v>115</v>
      </c>
    </row>
    <row r="10" spans="1:8" x14ac:dyDescent="0.25">
      <c r="A10" t="s">
        <v>82</v>
      </c>
      <c r="B10" t="s">
        <v>123</v>
      </c>
      <c r="C10">
        <v>452</v>
      </c>
      <c r="D10" t="s">
        <v>132</v>
      </c>
      <c r="E10" t="s">
        <v>133</v>
      </c>
      <c r="F10" t="s">
        <v>40</v>
      </c>
      <c r="G10" s="8">
        <v>14731</v>
      </c>
    </row>
    <row r="11" spans="1:8" x14ac:dyDescent="0.25">
      <c r="A11" t="s">
        <v>81</v>
      </c>
      <c r="B11" t="s">
        <v>123</v>
      </c>
      <c r="C11">
        <v>466</v>
      </c>
      <c r="D11" t="s">
        <v>134</v>
      </c>
      <c r="E11" t="s">
        <v>126</v>
      </c>
      <c r="F11" t="s">
        <v>40</v>
      </c>
      <c r="G11" s="8">
        <v>14734</v>
      </c>
      <c r="H11" t="s">
        <v>118</v>
      </c>
    </row>
    <row r="12" spans="1:8" x14ac:dyDescent="0.25">
      <c r="A12" t="s">
        <v>80</v>
      </c>
      <c r="B12" t="s">
        <v>112</v>
      </c>
      <c r="C12">
        <v>1870</v>
      </c>
      <c r="D12" t="s">
        <v>135</v>
      </c>
      <c r="E12" t="s">
        <v>114</v>
      </c>
      <c r="F12" t="s">
        <v>40</v>
      </c>
      <c r="G12" s="8">
        <v>14734</v>
      </c>
      <c r="H12" t="s">
        <v>115</v>
      </c>
    </row>
    <row r="13" spans="1:8" x14ac:dyDescent="0.25">
      <c r="A13" t="s">
        <v>85</v>
      </c>
      <c r="B13" t="s">
        <v>123</v>
      </c>
      <c r="C13">
        <v>546</v>
      </c>
      <c r="D13" t="s">
        <v>136</v>
      </c>
      <c r="E13" t="s">
        <v>126</v>
      </c>
      <c r="F13" t="s">
        <v>40</v>
      </c>
      <c r="G13" s="8">
        <v>14734</v>
      </c>
      <c r="H13" t="s">
        <v>118</v>
      </c>
    </row>
    <row r="14" spans="1:8" x14ac:dyDescent="0.25">
      <c r="A14" t="s">
        <v>84</v>
      </c>
      <c r="B14" t="s">
        <v>123</v>
      </c>
      <c r="C14">
        <v>565</v>
      </c>
      <c r="D14" t="s">
        <v>136</v>
      </c>
      <c r="E14" t="s">
        <v>126</v>
      </c>
      <c r="F14" t="s">
        <v>40</v>
      </c>
      <c r="G14" s="8">
        <v>14734</v>
      </c>
      <c r="H14" t="s">
        <v>118</v>
      </c>
    </row>
    <row r="15" spans="1:8" x14ac:dyDescent="0.25">
      <c r="A15" t="s">
        <v>83</v>
      </c>
      <c r="B15" t="s">
        <v>137</v>
      </c>
      <c r="C15">
        <v>9550</v>
      </c>
      <c r="D15" t="s">
        <v>138</v>
      </c>
      <c r="E15" t="s">
        <v>117</v>
      </c>
      <c r="F15" t="s">
        <v>40</v>
      </c>
      <c r="G15" s="8">
        <v>14749</v>
      </c>
      <c r="H15" t="s">
        <v>139</v>
      </c>
    </row>
    <row r="16" spans="1:8" x14ac:dyDescent="0.25">
      <c r="A16" t="s">
        <v>77</v>
      </c>
      <c r="B16" t="s">
        <v>123</v>
      </c>
      <c r="C16">
        <v>590</v>
      </c>
      <c r="D16" t="s">
        <v>140</v>
      </c>
      <c r="E16" t="s">
        <v>126</v>
      </c>
      <c r="F16" t="s">
        <v>40</v>
      </c>
      <c r="G16" s="8">
        <v>14752</v>
      </c>
      <c r="H16" t="s">
        <v>122</v>
      </c>
    </row>
    <row r="17" spans="1:8" x14ac:dyDescent="0.25">
      <c r="A17" t="s">
        <v>78</v>
      </c>
      <c r="B17" t="s">
        <v>123</v>
      </c>
      <c r="C17">
        <v>466</v>
      </c>
      <c r="D17" t="s">
        <v>140</v>
      </c>
      <c r="E17" t="s">
        <v>126</v>
      </c>
      <c r="F17" t="s">
        <v>40</v>
      </c>
      <c r="G17" s="8">
        <v>14752</v>
      </c>
      <c r="H17" t="s">
        <v>118</v>
      </c>
    </row>
    <row r="18" spans="1:8" x14ac:dyDescent="0.25">
      <c r="A18" t="s">
        <v>93</v>
      </c>
      <c r="B18" t="s">
        <v>141</v>
      </c>
      <c r="C18">
        <v>8324</v>
      </c>
      <c r="D18" t="s">
        <v>142</v>
      </c>
      <c r="E18" t="s">
        <v>117</v>
      </c>
      <c r="F18" t="s">
        <v>40</v>
      </c>
      <c r="G18" s="8">
        <v>14756</v>
      </c>
      <c r="H18" t="s">
        <v>143</v>
      </c>
    </row>
    <row r="19" spans="1:8" x14ac:dyDescent="0.25">
      <c r="A19" t="s">
        <v>79</v>
      </c>
      <c r="B19" t="s">
        <v>144</v>
      </c>
      <c r="C19">
        <v>4290</v>
      </c>
      <c r="D19" t="s">
        <v>145</v>
      </c>
      <c r="E19" t="s">
        <v>114</v>
      </c>
      <c r="F19" t="s">
        <v>40</v>
      </c>
      <c r="G19" s="8">
        <v>14757</v>
      </c>
      <c r="H19" t="s">
        <v>146</v>
      </c>
    </row>
    <row r="20" spans="1:8" x14ac:dyDescent="0.25">
      <c r="A20" t="s">
        <v>100</v>
      </c>
      <c r="B20" t="s">
        <v>147</v>
      </c>
      <c r="C20">
        <v>255</v>
      </c>
      <c r="D20" t="s">
        <v>148</v>
      </c>
      <c r="E20" t="s">
        <v>149</v>
      </c>
      <c r="F20" t="s">
        <v>40</v>
      </c>
      <c r="G20" s="8">
        <v>14757</v>
      </c>
      <c r="H20" t="s">
        <v>150</v>
      </c>
    </row>
    <row r="21" spans="1:8" x14ac:dyDescent="0.25">
      <c r="A21" t="s">
        <v>99</v>
      </c>
      <c r="B21" t="s">
        <v>151</v>
      </c>
      <c r="C21">
        <v>22500</v>
      </c>
      <c r="D21" t="s">
        <v>152</v>
      </c>
      <c r="E21" t="s">
        <v>153</v>
      </c>
      <c r="F21" t="s">
        <v>40</v>
      </c>
      <c r="G21" s="8">
        <v>14770</v>
      </c>
      <c r="H21" t="s">
        <v>146</v>
      </c>
    </row>
    <row r="22" spans="1:8" x14ac:dyDescent="0.25">
      <c r="A22" t="s">
        <v>101</v>
      </c>
      <c r="B22" t="s">
        <v>112</v>
      </c>
      <c r="C22">
        <v>1350</v>
      </c>
      <c r="D22" t="s">
        <v>154</v>
      </c>
      <c r="E22" t="s">
        <v>153</v>
      </c>
      <c r="F22" t="s">
        <v>40</v>
      </c>
      <c r="G22" s="8">
        <v>14763</v>
      </c>
      <c r="H22" t="s">
        <v>150</v>
      </c>
    </row>
    <row r="23" spans="1:8" x14ac:dyDescent="0.25">
      <c r="A23" t="s">
        <v>103</v>
      </c>
      <c r="B23" t="s">
        <v>112</v>
      </c>
      <c r="C23">
        <v>1350</v>
      </c>
      <c r="D23" t="s">
        <v>154</v>
      </c>
      <c r="E23" t="s">
        <v>153</v>
      </c>
      <c r="F23" t="s">
        <v>40</v>
      </c>
      <c r="G23" s="8">
        <v>14763</v>
      </c>
      <c r="H23" t="s">
        <v>150</v>
      </c>
    </row>
    <row r="24" spans="1:8" x14ac:dyDescent="0.25">
      <c r="A24" t="s">
        <v>95</v>
      </c>
      <c r="B24" t="s">
        <v>155</v>
      </c>
      <c r="C24">
        <v>30</v>
      </c>
      <c r="D24" t="s">
        <v>156</v>
      </c>
      <c r="E24" t="s">
        <v>157</v>
      </c>
      <c r="F24" t="s">
        <v>40</v>
      </c>
      <c r="G24" s="8">
        <v>14751</v>
      </c>
    </row>
    <row r="25" spans="1:8" x14ac:dyDescent="0.25">
      <c r="A25" t="s">
        <v>98</v>
      </c>
      <c r="B25" t="s">
        <v>155</v>
      </c>
      <c r="C25">
        <v>30</v>
      </c>
      <c r="D25" t="s">
        <v>156</v>
      </c>
      <c r="E25" t="s">
        <v>157</v>
      </c>
      <c r="F25" t="s">
        <v>40</v>
      </c>
      <c r="G25" s="8">
        <v>14751</v>
      </c>
    </row>
    <row r="26" spans="1:8" x14ac:dyDescent="0.25">
      <c r="A26" t="s">
        <v>97</v>
      </c>
      <c r="B26" t="s">
        <v>155</v>
      </c>
      <c r="C26">
        <v>30</v>
      </c>
      <c r="D26" t="s">
        <v>156</v>
      </c>
      <c r="E26" t="s">
        <v>157</v>
      </c>
      <c r="F26" t="s">
        <v>40</v>
      </c>
      <c r="G26" s="8">
        <v>14751</v>
      </c>
    </row>
    <row r="27" spans="1:8" x14ac:dyDescent="0.25">
      <c r="A27" t="s">
        <v>96</v>
      </c>
      <c r="B27" t="s">
        <v>155</v>
      </c>
      <c r="C27">
        <v>30</v>
      </c>
      <c r="D27" t="s">
        <v>156</v>
      </c>
      <c r="E27" t="s">
        <v>157</v>
      </c>
      <c r="F27" t="s">
        <v>40</v>
      </c>
      <c r="G27" s="8">
        <v>14751</v>
      </c>
    </row>
    <row r="28" spans="1:8" x14ac:dyDescent="0.25">
      <c r="A28" t="s">
        <v>94</v>
      </c>
      <c r="B28" t="s">
        <v>155</v>
      </c>
      <c r="C28">
        <v>30</v>
      </c>
      <c r="D28" t="s">
        <v>156</v>
      </c>
      <c r="E28" t="s">
        <v>157</v>
      </c>
      <c r="F28" t="s">
        <v>40</v>
      </c>
      <c r="G28" s="8">
        <v>14751</v>
      </c>
    </row>
    <row r="29" spans="1:8" x14ac:dyDescent="0.25">
      <c r="A29" t="s">
        <v>102</v>
      </c>
      <c r="B29" t="s">
        <v>155</v>
      </c>
      <c r="C29">
        <v>30</v>
      </c>
      <c r="D29" t="s">
        <v>156</v>
      </c>
      <c r="E29" t="s">
        <v>157</v>
      </c>
      <c r="F29" t="s">
        <v>40</v>
      </c>
      <c r="G29" s="8">
        <v>14751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31B9-FD78-44D8-978B-94FA7BA39C0A}">
  <dimension ref="A1:P115"/>
  <sheetViews>
    <sheetView topLeftCell="B48" workbookViewId="0">
      <selection activeCell="L69" sqref="J1:L69"/>
    </sheetView>
  </sheetViews>
  <sheetFormatPr defaultRowHeight="13.2" x14ac:dyDescent="0.25"/>
  <cols>
    <col min="1" max="1" width="9.109375" bestFit="1" customWidth="1"/>
    <col min="2" max="2" width="23.44140625" bestFit="1" customWidth="1"/>
    <col min="3" max="3" width="21.44140625" bestFit="1" customWidth="1"/>
    <col min="4" max="4" width="80.88671875" bestFit="1" customWidth="1"/>
    <col min="5" max="5" width="9.21875" bestFit="1" customWidth="1"/>
    <col min="6" max="6" width="14.21875" bestFit="1" customWidth="1"/>
    <col min="7" max="7" width="12.21875" bestFit="1" customWidth="1"/>
    <col min="14" max="14" width="9" style="8" bestFit="1" customWidth="1"/>
    <col min="15" max="15" width="23.33203125" bestFit="1" customWidth="1"/>
    <col min="16" max="16" width="21.33203125" bestFit="1" customWidth="1"/>
  </cols>
  <sheetData>
    <row r="1" spans="1:16" x14ac:dyDescent="0.25">
      <c r="A1" t="s">
        <v>69</v>
      </c>
      <c r="B1" t="s">
        <v>18</v>
      </c>
      <c r="C1" t="s">
        <v>19</v>
      </c>
      <c r="D1" t="s">
        <v>158</v>
      </c>
      <c r="E1" t="s">
        <v>308</v>
      </c>
      <c r="F1" t="s">
        <v>309</v>
      </c>
      <c r="G1" t="s">
        <v>310</v>
      </c>
    </row>
    <row r="2" spans="1:16" hidden="1" x14ac:dyDescent="0.25">
      <c r="A2" s="8"/>
      <c r="E2" s="8">
        <v>14731</v>
      </c>
      <c r="F2" t="s">
        <v>82</v>
      </c>
      <c r="G2" t="s">
        <v>40</v>
      </c>
      <c r="N2" s="8" t="s">
        <v>69</v>
      </c>
      <c r="O2" t="s">
        <v>18</v>
      </c>
      <c r="P2" t="s">
        <v>19</v>
      </c>
    </row>
    <row r="3" spans="1:16" hidden="1" x14ac:dyDescent="0.25">
      <c r="A3" s="8"/>
      <c r="E3" s="8">
        <v>14731</v>
      </c>
      <c r="F3" t="s">
        <v>86</v>
      </c>
      <c r="G3" t="s">
        <v>40</v>
      </c>
      <c r="N3" s="8">
        <v>14734</v>
      </c>
      <c r="O3" t="s">
        <v>80</v>
      </c>
      <c r="P3" t="s">
        <v>40</v>
      </c>
    </row>
    <row r="4" spans="1:16" hidden="1" x14ac:dyDescent="0.25">
      <c r="A4" s="8"/>
      <c r="E4" s="8">
        <v>14734</v>
      </c>
      <c r="F4" t="s">
        <v>81</v>
      </c>
      <c r="G4" t="s">
        <v>40</v>
      </c>
      <c r="N4" s="8">
        <v>14734</v>
      </c>
      <c r="O4" t="s">
        <v>81</v>
      </c>
      <c r="P4" t="s">
        <v>40</v>
      </c>
    </row>
    <row r="5" spans="1:16" hidden="1" x14ac:dyDescent="0.25">
      <c r="A5" s="8"/>
      <c r="E5" s="8">
        <v>14734</v>
      </c>
      <c r="F5" t="s">
        <v>84</v>
      </c>
      <c r="G5" t="s">
        <v>40</v>
      </c>
      <c r="N5" s="8">
        <v>14731</v>
      </c>
      <c r="O5" t="s">
        <v>82</v>
      </c>
      <c r="P5" t="s">
        <v>40</v>
      </c>
    </row>
    <row r="6" spans="1:16" hidden="1" x14ac:dyDescent="0.25">
      <c r="A6" s="8"/>
      <c r="E6" s="8">
        <v>14734</v>
      </c>
      <c r="F6" t="s">
        <v>85</v>
      </c>
      <c r="G6" t="s">
        <v>40</v>
      </c>
      <c r="N6" s="8">
        <v>14749</v>
      </c>
      <c r="O6" t="s">
        <v>83</v>
      </c>
      <c r="P6" t="s">
        <v>40</v>
      </c>
    </row>
    <row r="7" spans="1:16" hidden="1" x14ac:dyDescent="0.25">
      <c r="A7" s="8"/>
      <c r="E7" s="8">
        <v>14729</v>
      </c>
      <c r="F7" t="s">
        <v>90</v>
      </c>
      <c r="G7" t="s">
        <v>40</v>
      </c>
      <c r="N7" s="8">
        <v>14734</v>
      </c>
      <c r="O7" t="s">
        <v>84</v>
      </c>
      <c r="P7" t="s">
        <v>40</v>
      </c>
    </row>
    <row r="8" spans="1:16" hidden="1" x14ac:dyDescent="0.25">
      <c r="A8" s="8"/>
      <c r="E8" s="8">
        <v>14711</v>
      </c>
      <c r="F8" t="s">
        <v>88</v>
      </c>
      <c r="G8" t="s">
        <v>40</v>
      </c>
      <c r="N8" s="8">
        <v>14734</v>
      </c>
      <c r="O8" t="s">
        <v>85</v>
      </c>
      <c r="P8" t="s">
        <v>40</v>
      </c>
    </row>
    <row r="9" spans="1:16" hidden="1" x14ac:dyDescent="0.25">
      <c r="A9" s="8"/>
      <c r="E9" s="8">
        <v>14710</v>
      </c>
      <c r="F9" t="s">
        <v>89</v>
      </c>
      <c r="G9" t="s">
        <v>40</v>
      </c>
      <c r="N9" s="8">
        <v>14731</v>
      </c>
      <c r="O9" t="s">
        <v>86</v>
      </c>
      <c r="P9" t="s">
        <v>40</v>
      </c>
    </row>
    <row r="10" spans="1:16" hidden="1" x14ac:dyDescent="0.25">
      <c r="A10" s="8"/>
      <c r="E10" s="8">
        <v>14721</v>
      </c>
      <c r="F10" t="s">
        <v>87</v>
      </c>
      <c r="G10" t="s">
        <v>40</v>
      </c>
      <c r="N10" s="8">
        <v>14721</v>
      </c>
      <c r="O10" t="s">
        <v>87</v>
      </c>
      <c r="P10" t="s">
        <v>40</v>
      </c>
    </row>
    <row r="11" spans="1:16" hidden="1" x14ac:dyDescent="0.25">
      <c r="A11" s="8"/>
      <c r="E11" s="8">
        <v>14728</v>
      </c>
      <c r="F11" t="s">
        <v>91</v>
      </c>
      <c r="G11" t="s">
        <v>40</v>
      </c>
      <c r="N11" s="8">
        <v>14711</v>
      </c>
      <c r="O11" t="s">
        <v>88</v>
      </c>
      <c r="P11" t="s">
        <v>40</v>
      </c>
    </row>
    <row r="12" spans="1:16" hidden="1" x14ac:dyDescent="0.25">
      <c r="A12" s="8"/>
      <c r="E12" s="8">
        <v>14726</v>
      </c>
      <c r="F12" t="s">
        <v>92</v>
      </c>
      <c r="G12" t="s">
        <v>40</v>
      </c>
      <c r="N12" s="8">
        <v>14710</v>
      </c>
      <c r="O12" t="s">
        <v>89</v>
      </c>
      <c r="P12" t="s">
        <v>40</v>
      </c>
    </row>
    <row r="13" spans="1:16" hidden="1" x14ac:dyDescent="0.25">
      <c r="A13" s="8"/>
      <c r="E13" s="8">
        <v>14751</v>
      </c>
      <c r="F13" t="s">
        <v>97</v>
      </c>
      <c r="G13" t="s">
        <v>40</v>
      </c>
      <c r="N13" s="8">
        <v>14729</v>
      </c>
      <c r="O13" t="s">
        <v>90</v>
      </c>
      <c r="P13" t="s">
        <v>40</v>
      </c>
    </row>
    <row r="14" spans="1:16" hidden="1" x14ac:dyDescent="0.25">
      <c r="A14" s="8"/>
      <c r="E14" s="8">
        <v>14751</v>
      </c>
      <c r="F14" t="s">
        <v>98</v>
      </c>
      <c r="G14" t="s">
        <v>40</v>
      </c>
      <c r="N14" s="8">
        <v>14728</v>
      </c>
      <c r="O14" t="s">
        <v>91</v>
      </c>
      <c r="P14" t="s">
        <v>40</v>
      </c>
    </row>
    <row r="15" spans="1:16" hidden="1" x14ac:dyDescent="0.25">
      <c r="A15" s="8"/>
      <c r="E15" s="8">
        <v>14751</v>
      </c>
      <c r="F15" t="s">
        <v>96</v>
      </c>
      <c r="G15" t="s">
        <v>40</v>
      </c>
      <c r="N15" s="8">
        <v>14726</v>
      </c>
      <c r="O15" t="s">
        <v>92</v>
      </c>
      <c r="P15" t="s">
        <v>40</v>
      </c>
    </row>
    <row r="16" spans="1:16" hidden="1" x14ac:dyDescent="0.25">
      <c r="A16" s="8"/>
      <c r="E16" s="8">
        <v>14751</v>
      </c>
      <c r="F16" t="s">
        <v>102</v>
      </c>
      <c r="G16" t="s">
        <v>40</v>
      </c>
      <c r="N16" s="8">
        <v>14756</v>
      </c>
      <c r="O16" t="s">
        <v>93</v>
      </c>
      <c r="P16" t="s">
        <v>40</v>
      </c>
    </row>
    <row r="17" spans="1:16" hidden="1" x14ac:dyDescent="0.25">
      <c r="A17" s="8"/>
      <c r="E17" s="8">
        <v>14751</v>
      </c>
      <c r="F17" t="s">
        <v>94</v>
      </c>
      <c r="G17" t="s">
        <v>40</v>
      </c>
      <c r="N17" s="8">
        <v>14770</v>
      </c>
      <c r="O17" t="s">
        <v>99</v>
      </c>
      <c r="P17" t="s">
        <v>40</v>
      </c>
    </row>
    <row r="18" spans="1:16" hidden="1" x14ac:dyDescent="0.25">
      <c r="A18" s="8"/>
      <c r="E18" s="8">
        <v>14751</v>
      </c>
      <c r="F18" t="s">
        <v>95</v>
      </c>
      <c r="G18" t="s">
        <v>40</v>
      </c>
      <c r="N18" s="8">
        <v>14757</v>
      </c>
      <c r="O18" t="s">
        <v>100</v>
      </c>
      <c r="P18" t="s">
        <v>40</v>
      </c>
    </row>
    <row r="19" spans="1:16" hidden="1" x14ac:dyDescent="0.25">
      <c r="A19" s="8"/>
      <c r="E19" s="8">
        <v>14763</v>
      </c>
      <c r="F19" t="s">
        <v>103</v>
      </c>
      <c r="G19" t="s">
        <v>40</v>
      </c>
      <c r="N19" s="8">
        <v>14763</v>
      </c>
      <c r="O19" t="s">
        <v>101</v>
      </c>
      <c r="P19" t="s">
        <v>40</v>
      </c>
    </row>
    <row r="20" spans="1:16" hidden="1" x14ac:dyDescent="0.25">
      <c r="A20" s="8"/>
      <c r="E20" s="8">
        <v>14763</v>
      </c>
      <c r="F20" t="s">
        <v>101</v>
      </c>
      <c r="G20" t="s">
        <v>40</v>
      </c>
      <c r="N20" s="8">
        <v>14763</v>
      </c>
      <c r="O20" t="s">
        <v>103</v>
      </c>
      <c r="P20" t="s">
        <v>40</v>
      </c>
    </row>
    <row r="21" spans="1:16" hidden="1" x14ac:dyDescent="0.25">
      <c r="A21" s="8"/>
      <c r="E21" s="8">
        <v>14770</v>
      </c>
      <c r="F21" t="s">
        <v>99</v>
      </c>
      <c r="G21" t="s">
        <v>40</v>
      </c>
      <c r="N21" s="8">
        <v>14711</v>
      </c>
      <c r="O21" t="s">
        <v>25</v>
      </c>
      <c r="P21" t="s">
        <v>21</v>
      </c>
    </row>
    <row r="22" spans="1:16" x14ac:dyDescent="0.25">
      <c r="A22" s="8">
        <v>14711</v>
      </c>
      <c r="B22" t="s">
        <v>25</v>
      </c>
      <c r="C22" t="s">
        <v>21</v>
      </c>
      <c r="D22" t="s">
        <v>163</v>
      </c>
      <c r="E22" s="8"/>
      <c r="N22" s="8">
        <v>14711</v>
      </c>
      <c r="O22" t="s">
        <v>26</v>
      </c>
      <c r="P22" t="s">
        <v>21</v>
      </c>
    </row>
    <row r="23" spans="1:16" hidden="1" x14ac:dyDescent="0.25">
      <c r="A23" s="8">
        <v>14735</v>
      </c>
      <c r="B23" t="s">
        <v>240</v>
      </c>
      <c r="C23" t="s">
        <v>40</v>
      </c>
      <c r="D23" t="s">
        <v>241</v>
      </c>
      <c r="E23" s="8"/>
      <c r="N23" s="8">
        <v>14716</v>
      </c>
      <c r="O23" t="s">
        <v>61</v>
      </c>
      <c r="P23" t="s">
        <v>62</v>
      </c>
    </row>
    <row r="24" spans="1:16" x14ac:dyDescent="0.25">
      <c r="A24" s="8">
        <v>14734</v>
      </c>
      <c r="B24" t="s">
        <v>80</v>
      </c>
      <c r="C24" t="s">
        <v>33</v>
      </c>
      <c r="D24" t="s">
        <v>232</v>
      </c>
      <c r="E24" s="8">
        <v>14734</v>
      </c>
      <c r="F24" t="s">
        <v>80</v>
      </c>
      <c r="G24" t="s">
        <v>40</v>
      </c>
      <c r="N24" s="8">
        <v>14711</v>
      </c>
      <c r="O24" t="s">
        <v>29</v>
      </c>
      <c r="P24" t="s">
        <v>24</v>
      </c>
    </row>
    <row r="25" spans="1:16" hidden="1" x14ac:dyDescent="0.25">
      <c r="A25" s="8">
        <v>14750</v>
      </c>
      <c r="B25" t="s">
        <v>275</v>
      </c>
      <c r="C25" t="s">
        <v>28</v>
      </c>
      <c r="D25" t="s">
        <v>276</v>
      </c>
      <c r="E25" s="8"/>
      <c r="N25" s="8">
        <v>14710</v>
      </c>
      <c r="O25" t="s">
        <v>20</v>
      </c>
      <c r="P25" t="s">
        <v>21</v>
      </c>
    </row>
    <row r="26" spans="1:16" x14ac:dyDescent="0.25">
      <c r="A26" s="8">
        <v>14711</v>
      </c>
      <c r="B26" t="s">
        <v>26</v>
      </c>
      <c r="C26" t="s">
        <v>21</v>
      </c>
      <c r="D26" t="s">
        <v>164</v>
      </c>
      <c r="E26" s="8"/>
      <c r="N26" s="8">
        <v>14711</v>
      </c>
      <c r="O26" t="s">
        <v>30</v>
      </c>
      <c r="P26" t="s">
        <v>31</v>
      </c>
    </row>
    <row r="27" spans="1:16" hidden="1" x14ac:dyDescent="0.25">
      <c r="A27" s="8">
        <v>14732</v>
      </c>
      <c r="B27" t="s">
        <v>218</v>
      </c>
      <c r="C27" t="s">
        <v>40</v>
      </c>
      <c r="D27" t="s">
        <v>219</v>
      </c>
      <c r="E27" s="8"/>
      <c r="N27" s="8">
        <v>14752</v>
      </c>
      <c r="O27" t="s">
        <v>77</v>
      </c>
      <c r="P27" t="s">
        <v>33</v>
      </c>
    </row>
    <row r="28" spans="1:16" hidden="1" x14ac:dyDescent="0.25">
      <c r="A28" s="8">
        <v>14750</v>
      </c>
      <c r="B28" t="s">
        <v>277</v>
      </c>
      <c r="C28" t="s">
        <v>40</v>
      </c>
      <c r="D28" t="s">
        <v>278</v>
      </c>
      <c r="E28" s="8"/>
      <c r="N28" s="8">
        <v>14714</v>
      </c>
      <c r="O28" t="s">
        <v>48</v>
      </c>
      <c r="P28" t="s">
        <v>40</v>
      </c>
    </row>
    <row r="29" spans="1:16" x14ac:dyDescent="0.25">
      <c r="A29" s="8">
        <v>14716</v>
      </c>
      <c r="B29" t="s">
        <v>61</v>
      </c>
      <c r="C29" t="s">
        <v>62</v>
      </c>
      <c r="D29" t="s">
        <v>199</v>
      </c>
      <c r="E29" s="8"/>
      <c r="N29" s="8">
        <v>14757</v>
      </c>
      <c r="O29" t="s">
        <v>79</v>
      </c>
      <c r="P29" t="s">
        <v>33</v>
      </c>
    </row>
    <row r="30" spans="1:16" hidden="1" x14ac:dyDescent="0.25">
      <c r="A30" s="8">
        <v>14734</v>
      </c>
      <c r="B30" t="s">
        <v>233</v>
      </c>
      <c r="C30" t="s">
        <v>234</v>
      </c>
      <c r="D30" t="s">
        <v>235</v>
      </c>
      <c r="E30" s="8"/>
      <c r="N30" s="8">
        <v>14710</v>
      </c>
      <c r="O30" t="s">
        <v>70</v>
      </c>
      <c r="P30" t="s">
        <v>22</v>
      </c>
    </row>
    <row r="31" spans="1:16" hidden="1" x14ac:dyDescent="0.25">
      <c r="A31" s="8">
        <v>14753</v>
      </c>
      <c r="B31" t="s">
        <v>283</v>
      </c>
      <c r="C31" t="s">
        <v>40</v>
      </c>
      <c r="D31" t="s">
        <v>284</v>
      </c>
      <c r="E31" s="8"/>
      <c r="N31" s="8">
        <v>14736</v>
      </c>
      <c r="O31" t="s">
        <v>67</v>
      </c>
      <c r="P31" t="s">
        <v>40</v>
      </c>
    </row>
    <row r="32" spans="1:16" hidden="1" x14ac:dyDescent="0.25">
      <c r="A32" s="8">
        <v>14735</v>
      </c>
      <c r="B32" t="s">
        <v>242</v>
      </c>
      <c r="C32" t="s">
        <v>40</v>
      </c>
      <c r="D32" t="s">
        <v>243</v>
      </c>
      <c r="E32" s="8"/>
      <c r="N32" s="8">
        <v>14713</v>
      </c>
      <c r="O32" t="s">
        <v>74</v>
      </c>
      <c r="P32" t="s">
        <v>33</v>
      </c>
    </row>
    <row r="33" spans="1:16" hidden="1" x14ac:dyDescent="0.25">
      <c r="A33" s="8">
        <v>14759</v>
      </c>
      <c r="B33" t="s">
        <v>299</v>
      </c>
      <c r="C33" t="s">
        <v>40</v>
      </c>
      <c r="D33" t="s">
        <v>300</v>
      </c>
      <c r="E33" s="8"/>
      <c r="N33" s="8">
        <v>14711</v>
      </c>
      <c r="O33" t="s">
        <v>32</v>
      </c>
      <c r="P33" t="s">
        <v>21</v>
      </c>
    </row>
    <row r="34" spans="1:16" x14ac:dyDescent="0.25">
      <c r="A34" s="8">
        <v>14711</v>
      </c>
      <c r="B34" t="s">
        <v>29</v>
      </c>
      <c r="C34" t="s">
        <v>24</v>
      </c>
      <c r="D34" t="s">
        <v>166</v>
      </c>
      <c r="E34" s="8"/>
      <c r="N34" s="8">
        <v>14711</v>
      </c>
      <c r="O34" t="s">
        <v>72</v>
      </c>
      <c r="P34" t="s">
        <v>33</v>
      </c>
    </row>
    <row r="35" spans="1:16" x14ac:dyDescent="0.25">
      <c r="A35" s="8">
        <v>14710</v>
      </c>
      <c r="B35" t="s">
        <v>20</v>
      </c>
      <c r="C35" t="s">
        <v>21</v>
      </c>
      <c r="D35" t="s">
        <v>159</v>
      </c>
      <c r="E35" s="8"/>
      <c r="N35" s="8">
        <v>14711</v>
      </c>
      <c r="O35" t="s">
        <v>34</v>
      </c>
      <c r="P35" t="s">
        <v>21</v>
      </c>
    </row>
    <row r="36" spans="1:16" x14ac:dyDescent="0.25">
      <c r="A36" s="8">
        <v>14711</v>
      </c>
      <c r="B36" t="s">
        <v>30</v>
      </c>
      <c r="C36" t="s">
        <v>31</v>
      </c>
      <c r="D36" t="s">
        <v>167</v>
      </c>
      <c r="E36" s="8"/>
      <c r="N36" s="8">
        <v>14711</v>
      </c>
      <c r="O36" t="s">
        <v>73</v>
      </c>
      <c r="P36" t="s">
        <v>33</v>
      </c>
    </row>
    <row r="37" spans="1:16" hidden="1" x14ac:dyDescent="0.25">
      <c r="A37" s="8">
        <v>14732</v>
      </c>
      <c r="B37" t="s">
        <v>220</v>
      </c>
      <c r="C37" t="s">
        <v>28</v>
      </c>
      <c r="D37" t="s">
        <v>221</v>
      </c>
      <c r="E37" s="8"/>
      <c r="N37" s="8">
        <v>14714</v>
      </c>
      <c r="O37" t="s">
        <v>55</v>
      </c>
      <c r="P37" t="s">
        <v>28</v>
      </c>
    </row>
    <row r="38" spans="1:16" x14ac:dyDescent="0.25">
      <c r="A38" s="8">
        <v>14752</v>
      </c>
      <c r="B38" t="s">
        <v>77</v>
      </c>
      <c r="C38" t="s">
        <v>33</v>
      </c>
      <c r="D38" t="s">
        <v>205</v>
      </c>
      <c r="E38" s="8">
        <v>14752</v>
      </c>
      <c r="F38" t="s">
        <v>77</v>
      </c>
      <c r="G38" t="s">
        <v>40</v>
      </c>
      <c r="N38" s="8">
        <v>14714</v>
      </c>
      <c r="O38" t="s">
        <v>75</v>
      </c>
      <c r="P38" t="s">
        <v>22</v>
      </c>
    </row>
    <row r="39" spans="1:16" x14ac:dyDescent="0.25">
      <c r="A39" s="8">
        <v>14714</v>
      </c>
      <c r="B39" t="s">
        <v>48</v>
      </c>
      <c r="C39" t="s">
        <v>40</v>
      </c>
      <c r="D39" t="s">
        <v>185</v>
      </c>
      <c r="E39" s="8"/>
      <c r="N39" s="8">
        <v>14711</v>
      </c>
      <c r="O39" t="s">
        <v>35</v>
      </c>
      <c r="P39" t="s">
        <v>21</v>
      </c>
    </row>
    <row r="40" spans="1:16" hidden="1" x14ac:dyDescent="0.25">
      <c r="A40" s="8">
        <v>14745</v>
      </c>
      <c r="B40" t="s">
        <v>267</v>
      </c>
      <c r="C40" t="s">
        <v>268</v>
      </c>
      <c r="D40" t="s">
        <v>269</v>
      </c>
      <c r="E40" s="8"/>
      <c r="N40" s="8">
        <v>14752</v>
      </c>
      <c r="O40" t="s">
        <v>78</v>
      </c>
      <c r="P40" t="s">
        <v>33</v>
      </c>
    </row>
    <row r="41" spans="1:16" hidden="1" x14ac:dyDescent="0.25">
      <c r="A41" s="8">
        <v>14733</v>
      </c>
      <c r="B41" t="s">
        <v>230</v>
      </c>
      <c r="C41" t="s">
        <v>21</v>
      </c>
      <c r="D41" t="s">
        <v>231</v>
      </c>
      <c r="E41" s="8"/>
      <c r="N41" s="8">
        <v>14716</v>
      </c>
      <c r="O41" t="s">
        <v>63</v>
      </c>
      <c r="P41" t="s">
        <v>24</v>
      </c>
    </row>
    <row r="42" spans="1:16" x14ac:dyDescent="0.25">
      <c r="A42" s="8">
        <v>14757</v>
      </c>
      <c r="B42" t="s">
        <v>79</v>
      </c>
      <c r="C42" t="s">
        <v>33</v>
      </c>
      <c r="D42" t="s">
        <v>207</v>
      </c>
      <c r="E42" s="8">
        <v>14757</v>
      </c>
      <c r="F42" t="s">
        <v>79</v>
      </c>
      <c r="G42" t="s">
        <v>40</v>
      </c>
      <c r="N42" s="8">
        <v>14711</v>
      </c>
      <c r="O42" t="s">
        <v>36</v>
      </c>
      <c r="P42" t="s">
        <v>21</v>
      </c>
    </row>
    <row r="43" spans="1:16" hidden="1" x14ac:dyDescent="0.25">
      <c r="A43" s="8">
        <v>14751</v>
      </c>
      <c r="B43" t="s">
        <v>279</v>
      </c>
      <c r="C43" t="s">
        <v>40</v>
      </c>
      <c r="D43" t="s">
        <v>280</v>
      </c>
      <c r="E43" s="8"/>
      <c r="N43" s="8">
        <v>14710</v>
      </c>
      <c r="O43" t="s">
        <v>71</v>
      </c>
      <c r="P43" t="s">
        <v>22</v>
      </c>
    </row>
    <row r="44" spans="1:16" hidden="1" x14ac:dyDescent="0.25">
      <c r="A44" s="8">
        <v>14734</v>
      </c>
      <c r="B44" t="s">
        <v>236</v>
      </c>
      <c r="C44" t="s">
        <v>22</v>
      </c>
      <c r="D44" t="s">
        <v>237</v>
      </c>
      <c r="E44" s="8"/>
      <c r="N44" s="8">
        <v>14716</v>
      </c>
      <c r="O44" t="s">
        <v>64</v>
      </c>
      <c r="P44" t="s">
        <v>24</v>
      </c>
    </row>
    <row r="45" spans="1:16" hidden="1" x14ac:dyDescent="0.25">
      <c r="A45" s="8">
        <v>14734</v>
      </c>
      <c r="B45" t="s">
        <v>238</v>
      </c>
      <c r="C45" t="s">
        <v>22</v>
      </c>
      <c r="D45" t="s">
        <v>239</v>
      </c>
      <c r="E45" s="8"/>
      <c r="N45" s="8">
        <v>14735</v>
      </c>
      <c r="O45" t="s">
        <v>76</v>
      </c>
      <c r="P45" t="s">
        <v>66</v>
      </c>
    </row>
    <row r="46" spans="1:16" hidden="1" x14ac:dyDescent="0.25">
      <c r="A46" s="8">
        <v>14732</v>
      </c>
      <c r="B46" t="s">
        <v>222</v>
      </c>
      <c r="C46" t="s">
        <v>40</v>
      </c>
      <c r="D46" t="s">
        <v>223</v>
      </c>
      <c r="E46" s="8"/>
      <c r="N46" s="8">
        <v>14712</v>
      </c>
      <c r="O46" t="s">
        <v>43</v>
      </c>
      <c r="P46" t="s">
        <v>40</v>
      </c>
    </row>
    <row r="47" spans="1:16" x14ac:dyDescent="0.25">
      <c r="A47" s="8">
        <v>14749</v>
      </c>
      <c r="B47" t="s">
        <v>83</v>
      </c>
      <c r="C47" t="s">
        <v>33</v>
      </c>
      <c r="D47" t="s">
        <v>270</v>
      </c>
      <c r="E47" s="8">
        <v>14749</v>
      </c>
      <c r="F47" t="s">
        <v>83</v>
      </c>
      <c r="G47" t="s">
        <v>40</v>
      </c>
      <c r="N47" s="8">
        <v>14711</v>
      </c>
      <c r="O47" t="s">
        <v>37</v>
      </c>
      <c r="P47" t="s">
        <v>21</v>
      </c>
    </row>
    <row r="48" spans="1:16" x14ac:dyDescent="0.25">
      <c r="A48" s="8">
        <v>14710</v>
      </c>
      <c r="B48" t="s">
        <v>70</v>
      </c>
      <c r="C48" t="s">
        <v>22</v>
      </c>
      <c r="D48" t="s">
        <v>160</v>
      </c>
      <c r="E48" s="8"/>
      <c r="N48" s="8">
        <v>14713</v>
      </c>
      <c r="O48" t="s">
        <v>44</v>
      </c>
      <c r="P48" t="s">
        <v>28</v>
      </c>
    </row>
    <row r="49" spans="1:16" x14ac:dyDescent="0.25">
      <c r="A49" s="8">
        <v>14736</v>
      </c>
      <c r="B49" t="s">
        <v>67</v>
      </c>
      <c r="C49" t="s">
        <v>40</v>
      </c>
      <c r="D49" t="s">
        <v>204</v>
      </c>
      <c r="E49" s="8"/>
      <c r="N49" s="8">
        <v>14711</v>
      </c>
      <c r="O49" t="s">
        <v>38</v>
      </c>
      <c r="P49" t="s">
        <v>28</v>
      </c>
    </row>
    <row r="50" spans="1:16" x14ac:dyDescent="0.25">
      <c r="A50" s="8">
        <v>14713</v>
      </c>
      <c r="B50" t="s">
        <v>74</v>
      </c>
      <c r="C50" t="s">
        <v>33</v>
      </c>
      <c r="D50" t="s">
        <v>180</v>
      </c>
      <c r="E50" s="8"/>
      <c r="N50" s="8">
        <v>14725</v>
      </c>
      <c r="O50" t="s">
        <v>65</v>
      </c>
      <c r="P50" t="s">
        <v>21</v>
      </c>
    </row>
    <row r="51" spans="1:16" hidden="1" x14ac:dyDescent="0.25">
      <c r="A51" s="8">
        <v>14757</v>
      </c>
      <c r="B51" t="s">
        <v>292</v>
      </c>
      <c r="C51" t="s">
        <v>40</v>
      </c>
      <c r="D51" t="s">
        <v>293</v>
      </c>
      <c r="E51" s="8"/>
      <c r="N51" s="8">
        <v>14710</v>
      </c>
      <c r="O51" t="s">
        <v>23</v>
      </c>
      <c r="P51" t="s">
        <v>24</v>
      </c>
    </row>
    <row r="52" spans="1:16" hidden="1" x14ac:dyDescent="0.25">
      <c r="A52" s="8">
        <v>14738</v>
      </c>
      <c r="B52" t="s">
        <v>254</v>
      </c>
      <c r="C52" t="s">
        <v>40</v>
      </c>
      <c r="D52" t="s">
        <v>255</v>
      </c>
      <c r="E52" s="8"/>
      <c r="N52" s="8">
        <v>14714</v>
      </c>
      <c r="O52" t="s">
        <v>57</v>
      </c>
      <c r="P52" t="s">
        <v>40</v>
      </c>
    </row>
    <row r="53" spans="1:16" x14ac:dyDescent="0.25">
      <c r="A53" s="8">
        <v>14711</v>
      </c>
      <c r="B53" t="s">
        <v>32</v>
      </c>
      <c r="C53" t="s">
        <v>21</v>
      </c>
      <c r="D53" t="s">
        <v>168</v>
      </c>
      <c r="E53" s="8"/>
      <c r="N53" s="8">
        <v>14711</v>
      </c>
      <c r="O53" t="s">
        <v>39</v>
      </c>
      <c r="P53" t="s">
        <v>40</v>
      </c>
    </row>
    <row r="54" spans="1:16" hidden="1" x14ac:dyDescent="0.25">
      <c r="A54" s="8">
        <v>14739</v>
      </c>
      <c r="B54" t="s">
        <v>256</v>
      </c>
      <c r="C54" t="s">
        <v>257</v>
      </c>
      <c r="D54" t="s">
        <v>258</v>
      </c>
      <c r="E54" s="8"/>
      <c r="N54" s="8">
        <v>14713</v>
      </c>
      <c r="O54" t="s">
        <v>45</v>
      </c>
      <c r="P54" t="s">
        <v>28</v>
      </c>
    </row>
    <row r="55" spans="1:16" x14ac:dyDescent="0.25">
      <c r="A55" s="8">
        <v>14711</v>
      </c>
      <c r="B55" t="s">
        <v>72</v>
      </c>
      <c r="C55" t="s">
        <v>33</v>
      </c>
      <c r="D55" t="s">
        <v>169</v>
      </c>
      <c r="E55" s="8">
        <v>14711</v>
      </c>
      <c r="F55" t="s">
        <v>72</v>
      </c>
      <c r="G55" t="s">
        <v>40</v>
      </c>
      <c r="N55" s="8">
        <v>14711</v>
      </c>
      <c r="O55" t="s">
        <v>41</v>
      </c>
      <c r="P55" t="s">
        <v>31</v>
      </c>
    </row>
    <row r="56" spans="1:16" x14ac:dyDescent="0.25">
      <c r="A56" s="8">
        <v>14711</v>
      </c>
      <c r="B56" t="s">
        <v>34</v>
      </c>
      <c r="C56" t="s">
        <v>21</v>
      </c>
      <c r="D56" t="s">
        <v>170</v>
      </c>
      <c r="E56" s="8"/>
      <c r="N56" s="8">
        <v>14714</v>
      </c>
      <c r="O56" t="s">
        <v>58</v>
      </c>
      <c r="P56" t="s">
        <v>31</v>
      </c>
    </row>
    <row r="57" spans="1:16" x14ac:dyDescent="0.25">
      <c r="A57" s="8">
        <v>14711</v>
      </c>
      <c r="B57" t="s">
        <v>73</v>
      </c>
      <c r="C57" t="s">
        <v>33</v>
      </c>
      <c r="D57" t="s">
        <v>171</v>
      </c>
      <c r="E57" s="8"/>
      <c r="N57" s="8">
        <v>14713</v>
      </c>
      <c r="O57" t="s">
        <v>46</v>
      </c>
      <c r="P57" t="s">
        <v>31</v>
      </c>
    </row>
    <row r="58" spans="1:16" hidden="1" x14ac:dyDescent="0.25">
      <c r="A58" s="8">
        <v>14755</v>
      </c>
      <c r="B58" t="s">
        <v>285</v>
      </c>
      <c r="C58" t="s">
        <v>22</v>
      </c>
      <c r="D58" t="s">
        <v>286</v>
      </c>
      <c r="E58" s="8"/>
      <c r="N58" s="8">
        <v>14714</v>
      </c>
      <c r="O58" t="s">
        <v>59</v>
      </c>
      <c r="P58" t="s">
        <v>28</v>
      </c>
    </row>
    <row r="59" spans="1:16" hidden="1" x14ac:dyDescent="0.25">
      <c r="A59" s="8">
        <v>14762</v>
      </c>
      <c r="B59" t="s">
        <v>306</v>
      </c>
      <c r="C59" t="s">
        <v>40</v>
      </c>
      <c r="D59" t="s">
        <v>307</v>
      </c>
      <c r="E59" s="8"/>
      <c r="N59" s="8">
        <v>14714</v>
      </c>
      <c r="O59" t="s">
        <v>47</v>
      </c>
      <c r="P59" t="s">
        <v>28</v>
      </c>
    </row>
    <row r="60" spans="1:16" x14ac:dyDescent="0.25">
      <c r="A60" s="8">
        <v>14714</v>
      </c>
      <c r="B60" t="s">
        <v>55</v>
      </c>
      <c r="C60" t="s">
        <v>28</v>
      </c>
      <c r="D60" t="s">
        <v>192</v>
      </c>
      <c r="E60" s="8"/>
      <c r="N60" s="8">
        <v>14714</v>
      </c>
      <c r="O60" t="s">
        <v>50</v>
      </c>
      <c r="P60" t="s">
        <v>28</v>
      </c>
    </row>
    <row r="61" spans="1:16" x14ac:dyDescent="0.25">
      <c r="A61" s="8">
        <v>14714</v>
      </c>
      <c r="B61" t="s">
        <v>75</v>
      </c>
      <c r="C61" t="s">
        <v>22</v>
      </c>
      <c r="D61" t="s">
        <v>193</v>
      </c>
      <c r="E61" s="8"/>
      <c r="N61" s="8">
        <v>14714</v>
      </c>
      <c r="O61" t="s">
        <v>51</v>
      </c>
      <c r="P61" t="s">
        <v>28</v>
      </c>
    </row>
    <row r="62" spans="1:16" x14ac:dyDescent="0.25">
      <c r="A62" s="8">
        <v>14757</v>
      </c>
      <c r="B62" t="s">
        <v>100</v>
      </c>
      <c r="C62" t="s">
        <v>33</v>
      </c>
      <c r="D62" t="s">
        <v>294</v>
      </c>
      <c r="E62" s="8">
        <v>14757</v>
      </c>
      <c r="F62" t="s">
        <v>100</v>
      </c>
      <c r="G62" t="s">
        <v>40</v>
      </c>
      <c r="N62" s="8">
        <v>14714</v>
      </c>
      <c r="O62" t="s">
        <v>49</v>
      </c>
      <c r="P62" t="s">
        <v>28</v>
      </c>
    </row>
    <row r="63" spans="1:16" hidden="1" x14ac:dyDescent="0.25">
      <c r="A63" s="8">
        <v>14740</v>
      </c>
      <c r="B63" t="s">
        <v>261</v>
      </c>
      <c r="C63" t="s">
        <v>28</v>
      </c>
      <c r="D63" t="s">
        <v>262</v>
      </c>
      <c r="E63" s="8"/>
      <c r="N63" s="8">
        <v>14714</v>
      </c>
      <c r="O63" t="s">
        <v>53</v>
      </c>
      <c r="P63" t="s">
        <v>28</v>
      </c>
    </row>
    <row r="64" spans="1:16" x14ac:dyDescent="0.25">
      <c r="A64" s="8">
        <v>14711</v>
      </c>
      <c r="B64" t="s">
        <v>35</v>
      </c>
      <c r="C64" t="s">
        <v>21</v>
      </c>
      <c r="D64" t="s">
        <v>172</v>
      </c>
      <c r="E64" s="8"/>
      <c r="N64" s="8">
        <v>14714</v>
      </c>
      <c r="O64" t="s">
        <v>54</v>
      </c>
      <c r="P64" t="s">
        <v>28</v>
      </c>
    </row>
    <row r="65" spans="1:16" x14ac:dyDescent="0.25">
      <c r="A65" s="8">
        <v>14756</v>
      </c>
      <c r="B65" t="s">
        <v>93</v>
      </c>
      <c r="C65" t="s">
        <v>33</v>
      </c>
      <c r="D65" t="s">
        <v>289</v>
      </c>
      <c r="E65" s="8">
        <v>14756</v>
      </c>
      <c r="F65" t="s">
        <v>93</v>
      </c>
      <c r="G65" t="s">
        <v>40</v>
      </c>
      <c r="N65" s="8">
        <v>14714</v>
      </c>
      <c r="O65" t="s">
        <v>52</v>
      </c>
      <c r="P65" t="s">
        <v>28</v>
      </c>
    </row>
    <row r="66" spans="1:16" x14ac:dyDescent="0.25">
      <c r="A66" s="8">
        <v>14752</v>
      </c>
      <c r="B66" t="s">
        <v>78</v>
      </c>
      <c r="C66" t="s">
        <v>33</v>
      </c>
      <c r="D66" t="s">
        <v>206</v>
      </c>
      <c r="E66" s="8">
        <v>14752</v>
      </c>
      <c r="F66" t="s">
        <v>78</v>
      </c>
      <c r="G66" t="s">
        <v>40</v>
      </c>
      <c r="N66" s="8">
        <v>14711</v>
      </c>
      <c r="O66" t="s">
        <v>42</v>
      </c>
      <c r="P66" t="s">
        <v>28</v>
      </c>
    </row>
    <row r="67" spans="1:16" x14ac:dyDescent="0.25">
      <c r="A67" s="8">
        <v>14716</v>
      </c>
      <c r="B67" t="s">
        <v>63</v>
      </c>
      <c r="C67" t="s">
        <v>24</v>
      </c>
      <c r="D67" t="s">
        <v>200</v>
      </c>
      <c r="E67" s="8"/>
      <c r="N67" s="8">
        <v>14711</v>
      </c>
      <c r="O67" t="s">
        <v>27</v>
      </c>
      <c r="P67" t="s">
        <v>28</v>
      </c>
    </row>
    <row r="68" spans="1:16" hidden="1" x14ac:dyDescent="0.25">
      <c r="A68" s="8">
        <v>14735</v>
      </c>
      <c r="B68" t="s">
        <v>244</v>
      </c>
      <c r="C68" t="s">
        <v>21</v>
      </c>
      <c r="D68" t="s">
        <v>245</v>
      </c>
      <c r="E68" s="8"/>
      <c r="N68" s="8">
        <v>14714</v>
      </c>
      <c r="O68" t="s">
        <v>60</v>
      </c>
      <c r="P68" t="s">
        <v>28</v>
      </c>
    </row>
    <row r="69" spans="1:16" x14ac:dyDescent="0.25">
      <c r="A69" s="8">
        <v>14711</v>
      </c>
      <c r="B69" t="s">
        <v>36</v>
      </c>
      <c r="C69" t="s">
        <v>21</v>
      </c>
      <c r="D69" t="s">
        <v>173</v>
      </c>
      <c r="E69" s="8"/>
      <c r="N69" s="8">
        <v>14714</v>
      </c>
      <c r="O69" t="s">
        <v>56</v>
      </c>
      <c r="P69" t="s">
        <v>31</v>
      </c>
    </row>
    <row r="70" spans="1:16" hidden="1" x14ac:dyDescent="0.25">
      <c r="A70" s="8">
        <v>14741</v>
      </c>
      <c r="B70" t="s">
        <v>263</v>
      </c>
      <c r="C70" t="s">
        <v>28</v>
      </c>
      <c r="D70" t="s">
        <v>264</v>
      </c>
      <c r="E70" s="8"/>
    </row>
    <row r="71" spans="1:16" x14ac:dyDescent="0.25">
      <c r="A71" s="8">
        <v>14710</v>
      </c>
      <c r="B71" t="s">
        <v>71</v>
      </c>
      <c r="C71" t="s">
        <v>22</v>
      </c>
      <c r="D71" t="s">
        <v>161</v>
      </c>
      <c r="E71" s="8"/>
    </row>
    <row r="72" spans="1:16" x14ac:dyDescent="0.25">
      <c r="A72" s="8">
        <v>14716</v>
      </c>
      <c r="B72" t="s">
        <v>64</v>
      </c>
      <c r="C72" t="s">
        <v>24</v>
      </c>
      <c r="D72" t="s">
        <v>201</v>
      </c>
      <c r="E72" s="8"/>
    </row>
    <row r="73" spans="1:16" x14ac:dyDescent="0.25">
      <c r="A73" s="8">
        <v>14735</v>
      </c>
      <c r="B73" t="s">
        <v>76</v>
      </c>
      <c r="C73" t="s">
        <v>66</v>
      </c>
      <c r="D73" t="s">
        <v>203</v>
      </c>
      <c r="E73" s="8"/>
    </row>
    <row r="74" spans="1:16" hidden="1" x14ac:dyDescent="0.25">
      <c r="A74" s="8">
        <v>14756</v>
      </c>
      <c r="B74" t="s">
        <v>290</v>
      </c>
      <c r="C74" t="s">
        <v>66</v>
      </c>
      <c r="D74" t="s">
        <v>291</v>
      </c>
      <c r="E74" s="8"/>
    </row>
    <row r="75" spans="1:16" x14ac:dyDescent="0.25">
      <c r="A75" s="8">
        <v>14712</v>
      </c>
      <c r="B75" t="s">
        <v>43</v>
      </c>
      <c r="C75" t="s">
        <v>40</v>
      </c>
      <c r="D75" t="s">
        <v>179</v>
      </c>
      <c r="E75" s="8"/>
    </row>
    <row r="76" spans="1:16" hidden="1" x14ac:dyDescent="0.25">
      <c r="A76" s="8">
        <v>14735</v>
      </c>
      <c r="B76" t="s">
        <v>246</v>
      </c>
      <c r="C76" t="s">
        <v>40</v>
      </c>
      <c r="D76" t="s">
        <v>247</v>
      </c>
      <c r="E76" s="8"/>
    </row>
    <row r="77" spans="1:16" hidden="1" x14ac:dyDescent="0.25">
      <c r="A77" s="8">
        <v>14751</v>
      </c>
      <c r="B77" t="s">
        <v>281</v>
      </c>
      <c r="C77" t="s">
        <v>24</v>
      </c>
      <c r="D77" t="s">
        <v>282</v>
      </c>
      <c r="E77" s="8"/>
    </row>
    <row r="78" spans="1:16" hidden="1" x14ac:dyDescent="0.25">
      <c r="A78" s="8">
        <v>14732</v>
      </c>
      <c r="B78" t="s">
        <v>224</v>
      </c>
      <c r="C78" t="s">
        <v>40</v>
      </c>
      <c r="D78" t="s">
        <v>225</v>
      </c>
      <c r="E78" s="8"/>
    </row>
    <row r="79" spans="1:16" x14ac:dyDescent="0.25">
      <c r="A79" s="8">
        <v>14711</v>
      </c>
      <c r="B79" t="s">
        <v>37</v>
      </c>
      <c r="C79" t="s">
        <v>21</v>
      </c>
      <c r="D79" t="s">
        <v>174</v>
      </c>
      <c r="E79" s="8"/>
    </row>
    <row r="80" spans="1:16" x14ac:dyDescent="0.25">
      <c r="A80" s="8">
        <v>14713</v>
      </c>
      <c r="B80" t="s">
        <v>44</v>
      </c>
      <c r="C80" t="s">
        <v>28</v>
      </c>
      <c r="D80" t="s">
        <v>181</v>
      </c>
      <c r="E80" s="8"/>
    </row>
    <row r="81" spans="1:5" hidden="1" x14ac:dyDescent="0.25">
      <c r="A81" s="8">
        <v>14757</v>
      </c>
      <c r="B81" t="s">
        <v>295</v>
      </c>
      <c r="C81" t="s">
        <v>33</v>
      </c>
      <c r="D81" t="s">
        <v>296</v>
      </c>
      <c r="E81" s="8"/>
    </row>
    <row r="82" spans="1:5" hidden="1" x14ac:dyDescent="0.25">
      <c r="A82" s="8">
        <v>14743</v>
      </c>
      <c r="B82" t="s">
        <v>265</v>
      </c>
      <c r="C82" t="s">
        <v>40</v>
      </c>
      <c r="D82" t="s">
        <v>266</v>
      </c>
      <c r="E82" s="8"/>
    </row>
    <row r="83" spans="1:5" x14ac:dyDescent="0.25">
      <c r="A83" s="8">
        <v>14711</v>
      </c>
      <c r="B83" t="s">
        <v>38</v>
      </c>
      <c r="C83" t="s">
        <v>28</v>
      </c>
      <c r="D83" t="s">
        <v>175</v>
      </c>
      <c r="E83" s="8"/>
    </row>
    <row r="84" spans="1:5" hidden="1" x14ac:dyDescent="0.25">
      <c r="A84" s="8">
        <v>14736</v>
      </c>
      <c r="B84" t="s">
        <v>250</v>
      </c>
      <c r="C84" t="s">
        <v>40</v>
      </c>
      <c r="D84" t="s">
        <v>251</v>
      </c>
      <c r="E84" s="8"/>
    </row>
    <row r="85" spans="1:5" x14ac:dyDescent="0.25">
      <c r="A85" s="8">
        <v>14725</v>
      </c>
      <c r="B85" t="s">
        <v>65</v>
      </c>
      <c r="C85" t="s">
        <v>21</v>
      </c>
      <c r="D85" t="s">
        <v>202</v>
      </c>
      <c r="E85" s="8"/>
    </row>
    <row r="86" spans="1:5" x14ac:dyDescent="0.25">
      <c r="A86" s="8">
        <v>14710</v>
      </c>
      <c r="B86" t="s">
        <v>23</v>
      </c>
      <c r="C86" t="s">
        <v>24</v>
      </c>
      <c r="D86" t="s">
        <v>162</v>
      </c>
      <c r="E86" s="8"/>
    </row>
    <row r="87" spans="1:5" x14ac:dyDescent="0.25">
      <c r="A87" s="8">
        <v>14714</v>
      </c>
      <c r="B87" t="s">
        <v>57</v>
      </c>
      <c r="C87" t="s">
        <v>40</v>
      </c>
      <c r="D87" t="s">
        <v>195</v>
      </c>
      <c r="E87" s="8"/>
    </row>
    <row r="88" spans="1:5" hidden="1" x14ac:dyDescent="0.25">
      <c r="A88" s="8">
        <v>14760</v>
      </c>
      <c r="B88" t="s">
        <v>301</v>
      </c>
      <c r="C88" t="s">
        <v>302</v>
      </c>
      <c r="D88" t="s">
        <v>303</v>
      </c>
      <c r="E88" s="8"/>
    </row>
    <row r="89" spans="1:5" x14ac:dyDescent="0.25">
      <c r="A89" s="8">
        <v>14711</v>
      </c>
      <c r="B89" t="s">
        <v>39</v>
      </c>
      <c r="C89" t="s">
        <v>40</v>
      </c>
      <c r="D89" t="s">
        <v>176</v>
      </c>
      <c r="E89" s="8"/>
    </row>
    <row r="90" spans="1:5" hidden="1" x14ac:dyDescent="0.25">
      <c r="A90" s="8">
        <v>14735</v>
      </c>
      <c r="B90" t="s">
        <v>248</v>
      </c>
      <c r="C90" t="s">
        <v>40</v>
      </c>
      <c r="D90" t="s">
        <v>249</v>
      </c>
      <c r="E90" s="8"/>
    </row>
    <row r="91" spans="1:5" x14ac:dyDescent="0.25">
      <c r="A91" s="8">
        <v>14713</v>
      </c>
      <c r="B91" t="s">
        <v>45</v>
      </c>
      <c r="C91" t="s">
        <v>28</v>
      </c>
      <c r="D91" t="s">
        <v>182</v>
      </c>
      <c r="E91" s="8"/>
    </row>
    <row r="92" spans="1:5" hidden="1" x14ac:dyDescent="0.25">
      <c r="A92" s="8">
        <v>14736</v>
      </c>
      <c r="B92" t="s">
        <v>252</v>
      </c>
      <c r="C92" t="s">
        <v>22</v>
      </c>
      <c r="D92" t="s">
        <v>253</v>
      </c>
      <c r="E92" s="8"/>
    </row>
    <row r="93" spans="1:5" hidden="1" x14ac:dyDescent="0.25">
      <c r="A93" s="8">
        <v>14749</v>
      </c>
      <c r="B93" t="s">
        <v>271</v>
      </c>
      <c r="C93" t="s">
        <v>40</v>
      </c>
      <c r="D93" t="s">
        <v>272</v>
      </c>
      <c r="E93" s="8"/>
    </row>
    <row r="94" spans="1:5" hidden="1" x14ac:dyDescent="0.25">
      <c r="A94" s="8">
        <v>14755</v>
      </c>
      <c r="B94" t="s">
        <v>287</v>
      </c>
      <c r="C94" t="s">
        <v>40</v>
      </c>
      <c r="D94" t="s">
        <v>288</v>
      </c>
      <c r="E94" s="8"/>
    </row>
    <row r="95" spans="1:5" hidden="1" x14ac:dyDescent="0.25">
      <c r="A95" s="8">
        <v>14739</v>
      </c>
      <c r="B95" t="s">
        <v>259</v>
      </c>
      <c r="C95" t="s">
        <v>22</v>
      </c>
      <c r="D95" t="s">
        <v>260</v>
      </c>
      <c r="E95" s="8"/>
    </row>
    <row r="96" spans="1:5" x14ac:dyDescent="0.25">
      <c r="A96" s="8">
        <v>14711</v>
      </c>
      <c r="B96" t="s">
        <v>41</v>
      </c>
      <c r="C96" t="s">
        <v>31</v>
      </c>
      <c r="D96" t="s">
        <v>177</v>
      </c>
      <c r="E96" s="8"/>
    </row>
    <row r="97" spans="1:5" x14ac:dyDescent="0.25">
      <c r="A97" s="8">
        <v>14714</v>
      </c>
      <c r="B97" t="s">
        <v>58</v>
      </c>
      <c r="C97" t="s">
        <v>31</v>
      </c>
      <c r="D97" t="s">
        <v>196</v>
      </c>
      <c r="E97" s="8"/>
    </row>
    <row r="98" spans="1:5" hidden="1" x14ac:dyDescent="0.25">
      <c r="A98" s="8">
        <v>14749</v>
      </c>
      <c r="B98" t="s">
        <v>273</v>
      </c>
      <c r="C98" t="s">
        <v>40</v>
      </c>
      <c r="D98" t="s">
        <v>274</v>
      </c>
      <c r="E98" s="8"/>
    </row>
    <row r="99" spans="1:5" x14ac:dyDescent="0.25">
      <c r="A99" s="8">
        <v>14713</v>
      </c>
      <c r="B99" t="s">
        <v>46</v>
      </c>
      <c r="C99" t="s">
        <v>31</v>
      </c>
      <c r="D99" t="s">
        <v>183</v>
      </c>
      <c r="E99" s="8"/>
    </row>
    <row r="100" spans="1:5" x14ac:dyDescent="0.25">
      <c r="A100" s="8">
        <v>14714</v>
      </c>
      <c r="B100" t="s">
        <v>59</v>
      </c>
      <c r="C100" t="s">
        <v>28</v>
      </c>
      <c r="D100" t="s">
        <v>197</v>
      </c>
      <c r="E100" s="8"/>
    </row>
    <row r="101" spans="1:5" hidden="1" x14ac:dyDescent="0.25">
      <c r="A101" s="8">
        <v>14732</v>
      </c>
      <c r="B101" t="s">
        <v>226</v>
      </c>
      <c r="C101" t="s">
        <v>28</v>
      </c>
      <c r="D101" t="s">
        <v>227</v>
      </c>
      <c r="E101" s="8"/>
    </row>
    <row r="102" spans="1:5" hidden="1" x14ac:dyDescent="0.25">
      <c r="A102" s="8">
        <v>14761</v>
      </c>
      <c r="B102" t="s">
        <v>304</v>
      </c>
      <c r="C102" t="s">
        <v>28</v>
      </c>
      <c r="D102" t="s">
        <v>305</v>
      </c>
      <c r="E102" s="8"/>
    </row>
    <row r="103" spans="1:5" hidden="1" x14ac:dyDescent="0.25">
      <c r="A103" s="8">
        <v>14757</v>
      </c>
      <c r="B103" t="s">
        <v>297</v>
      </c>
      <c r="C103" t="s">
        <v>40</v>
      </c>
      <c r="D103" t="s">
        <v>298</v>
      </c>
      <c r="E103" s="8"/>
    </row>
    <row r="104" spans="1:5" hidden="1" x14ac:dyDescent="0.25">
      <c r="A104" s="8">
        <v>14732</v>
      </c>
      <c r="B104" t="s">
        <v>228</v>
      </c>
      <c r="C104" t="s">
        <v>22</v>
      </c>
      <c r="D104" t="s">
        <v>229</v>
      </c>
      <c r="E104" s="8"/>
    </row>
    <row r="105" spans="1:5" x14ac:dyDescent="0.25">
      <c r="A105" s="8">
        <v>14714</v>
      </c>
      <c r="B105" t="s">
        <v>47</v>
      </c>
      <c r="C105" t="s">
        <v>28</v>
      </c>
      <c r="D105" t="s">
        <v>184</v>
      </c>
      <c r="E105" s="8"/>
    </row>
    <row r="106" spans="1:5" x14ac:dyDescent="0.25">
      <c r="A106" s="8">
        <v>14714</v>
      </c>
      <c r="B106" t="s">
        <v>50</v>
      </c>
      <c r="C106" t="s">
        <v>28</v>
      </c>
      <c r="D106" t="s">
        <v>187</v>
      </c>
      <c r="E106" s="8"/>
    </row>
    <row r="107" spans="1:5" x14ac:dyDescent="0.25">
      <c r="A107" s="8">
        <v>14714</v>
      </c>
      <c r="B107" t="s">
        <v>51</v>
      </c>
      <c r="C107" t="s">
        <v>28</v>
      </c>
      <c r="D107" t="s">
        <v>188</v>
      </c>
      <c r="E107" s="8"/>
    </row>
    <row r="108" spans="1:5" x14ac:dyDescent="0.25">
      <c r="A108" s="8">
        <v>14714</v>
      </c>
      <c r="B108" t="s">
        <v>49</v>
      </c>
      <c r="C108" t="s">
        <v>28</v>
      </c>
      <c r="D108" t="s">
        <v>186</v>
      </c>
      <c r="E108" s="8"/>
    </row>
    <row r="109" spans="1:5" x14ac:dyDescent="0.25">
      <c r="A109" s="8">
        <v>14714</v>
      </c>
      <c r="B109" t="s">
        <v>53</v>
      </c>
      <c r="C109" t="s">
        <v>28</v>
      </c>
      <c r="D109" t="s">
        <v>190</v>
      </c>
      <c r="E109" s="8"/>
    </row>
    <row r="110" spans="1:5" x14ac:dyDescent="0.25">
      <c r="A110" s="8">
        <v>14714</v>
      </c>
      <c r="B110" t="s">
        <v>54</v>
      </c>
      <c r="C110" t="s">
        <v>28</v>
      </c>
      <c r="D110" t="s">
        <v>191</v>
      </c>
      <c r="E110" s="8"/>
    </row>
    <row r="111" spans="1:5" x14ac:dyDescent="0.25">
      <c r="A111" s="8">
        <v>14714</v>
      </c>
      <c r="B111" t="s">
        <v>52</v>
      </c>
      <c r="C111" t="s">
        <v>28</v>
      </c>
      <c r="D111" t="s">
        <v>189</v>
      </c>
      <c r="E111" s="8"/>
    </row>
    <row r="112" spans="1:5" x14ac:dyDescent="0.25">
      <c r="A112" s="8">
        <v>14711</v>
      </c>
      <c r="B112" t="s">
        <v>42</v>
      </c>
      <c r="C112" t="s">
        <v>28</v>
      </c>
      <c r="D112" t="s">
        <v>178</v>
      </c>
      <c r="E112" s="8"/>
    </row>
    <row r="113" spans="1:5" x14ac:dyDescent="0.25">
      <c r="A113" s="8">
        <v>14711</v>
      </c>
      <c r="B113" t="s">
        <v>27</v>
      </c>
      <c r="C113" t="s">
        <v>28</v>
      </c>
      <c r="D113" t="s">
        <v>165</v>
      </c>
      <c r="E113" s="8"/>
    </row>
    <row r="114" spans="1:5" x14ac:dyDescent="0.25">
      <c r="A114" s="8">
        <v>14714</v>
      </c>
      <c r="B114" t="s">
        <v>60</v>
      </c>
      <c r="C114" t="s">
        <v>28</v>
      </c>
      <c r="D114" t="s">
        <v>198</v>
      </c>
      <c r="E114" s="8"/>
    </row>
    <row r="115" spans="1:5" x14ac:dyDescent="0.25">
      <c r="A115" s="8">
        <v>14714</v>
      </c>
      <c r="B115" t="s">
        <v>56</v>
      </c>
      <c r="C115" t="s">
        <v>31</v>
      </c>
      <c r="D115" t="s">
        <v>194</v>
      </c>
      <c r="E115" s="8"/>
    </row>
  </sheetData>
  <phoneticPr fontId="9" type="noConversion"/>
  <pageMargins left="0.7" right="0.7" top="0.75" bottom="0.75" header="0.3" footer="0.3"/>
  <pageSetup orientation="portrait" horizontalDpi="0" verticalDpi="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4C3D-CB93-427A-A3A9-B177BAA3DAB9}">
  <sheetPr codeName="Sheet1"/>
  <dimension ref="A1:N125"/>
  <sheetViews>
    <sheetView tabSelected="1" workbookViewId="0">
      <selection activeCell="E67" sqref="E67"/>
    </sheetView>
  </sheetViews>
  <sheetFormatPr defaultRowHeight="13.2" x14ac:dyDescent="0.25"/>
  <cols>
    <col min="2" max="2" width="9" bestFit="1" customWidth="1"/>
    <col min="3" max="3" width="23.33203125" bestFit="1" customWidth="1"/>
    <col min="4" max="4" width="21.33203125" bestFit="1" customWidth="1"/>
    <col min="5" max="5" width="80.88671875" bestFit="1" customWidth="1"/>
    <col min="6" max="6" width="8.21875" bestFit="1" customWidth="1"/>
    <col min="7" max="7" width="10.21875" bestFit="1" customWidth="1"/>
    <col min="8" max="8" width="10" bestFit="1" customWidth="1"/>
    <col min="9" max="9" width="15.33203125" bestFit="1" customWidth="1"/>
    <col min="11" max="11" width="15.33203125" bestFit="1" customWidth="1"/>
    <col min="12" max="12" width="7.21875" bestFit="1" customWidth="1"/>
    <col min="13" max="13" width="17.21875" bestFit="1" customWidth="1"/>
    <col min="14" max="14" width="16.109375" bestFit="1" customWidth="1"/>
    <col min="15" max="24" width="15.33203125" bestFit="1" customWidth="1"/>
    <col min="25" max="32" width="12" bestFit="1" customWidth="1"/>
  </cols>
  <sheetData>
    <row r="1" spans="1:14" x14ac:dyDescent="0.25">
      <c r="A1" s="1" t="s">
        <v>0</v>
      </c>
      <c r="B1" s="3" t="s">
        <v>3</v>
      </c>
      <c r="C1" s="3"/>
      <c r="D1" s="3"/>
      <c r="E1" s="3"/>
    </row>
    <row r="2" spans="1:14" x14ac:dyDescent="0.25">
      <c r="A2" s="1" t="s">
        <v>1</v>
      </c>
      <c r="B2" s="2"/>
      <c r="C2" s="2"/>
      <c r="D2" s="2"/>
      <c r="E2" s="2"/>
    </row>
    <row r="3" spans="1:14" x14ac:dyDescent="0.25">
      <c r="A3" s="1" t="s">
        <v>2</v>
      </c>
      <c r="B3" s="4"/>
      <c r="C3" s="2"/>
      <c r="D3" s="2"/>
      <c r="E3" s="2"/>
    </row>
    <row r="5" spans="1:14" x14ac:dyDescent="0.25">
      <c r="B5" t="s">
        <v>331</v>
      </c>
    </row>
    <row r="6" spans="1:14" x14ac:dyDescent="0.25">
      <c r="H6" s="5"/>
    </row>
    <row r="8" spans="1:14" x14ac:dyDescent="0.25">
      <c r="K8" s="12" t="s">
        <v>322</v>
      </c>
      <c r="L8" s="12" t="s">
        <v>18</v>
      </c>
      <c r="M8" t="s">
        <v>325</v>
      </c>
      <c r="N8" t="s">
        <v>326</v>
      </c>
    </row>
    <row r="9" spans="1:14" x14ac:dyDescent="0.25">
      <c r="K9" t="s">
        <v>321</v>
      </c>
      <c r="M9" s="11">
        <v>1</v>
      </c>
      <c r="N9" s="11">
        <v>291</v>
      </c>
    </row>
    <row r="10" spans="1:14" x14ac:dyDescent="0.25">
      <c r="F10" t="s">
        <v>4</v>
      </c>
      <c r="H10" t="s">
        <v>5</v>
      </c>
      <c r="K10" t="s">
        <v>217</v>
      </c>
      <c r="M10" s="11">
        <v>2</v>
      </c>
      <c r="N10" s="11">
        <v>7290</v>
      </c>
    </row>
    <row r="11" spans="1:14" x14ac:dyDescent="0.25">
      <c r="D11" s="10" t="s">
        <v>80</v>
      </c>
      <c r="F11" t="s">
        <v>6</v>
      </c>
      <c r="H11" t="s">
        <v>7</v>
      </c>
      <c r="K11" t="s">
        <v>323</v>
      </c>
      <c r="M11" s="11">
        <v>57</v>
      </c>
      <c r="N11" s="11">
        <v>173883</v>
      </c>
    </row>
    <row r="12" spans="1:14" x14ac:dyDescent="0.25">
      <c r="D12" s="10" t="s">
        <v>233</v>
      </c>
      <c r="F12" t="s">
        <v>8</v>
      </c>
      <c r="H12" t="s">
        <v>7</v>
      </c>
      <c r="K12" t="s">
        <v>216</v>
      </c>
      <c r="M12" s="11">
        <v>3</v>
      </c>
      <c r="N12" s="11">
        <v>18130</v>
      </c>
    </row>
    <row r="13" spans="1:14" x14ac:dyDescent="0.25">
      <c r="D13" s="10" t="s">
        <v>74</v>
      </c>
      <c r="F13" t="s">
        <v>9</v>
      </c>
      <c r="H13" t="s">
        <v>10</v>
      </c>
      <c r="I13" s="7"/>
      <c r="K13" t="s">
        <v>316</v>
      </c>
      <c r="M13" s="11">
        <v>2</v>
      </c>
      <c r="N13" s="11">
        <v>8587</v>
      </c>
    </row>
    <row r="14" spans="1:14" x14ac:dyDescent="0.25">
      <c r="D14" s="10" t="s">
        <v>72</v>
      </c>
      <c r="F14" t="s">
        <v>11</v>
      </c>
      <c r="H14" t="s">
        <v>10</v>
      </c>
      <c r="I14" s="7"/>
      <c r="K14" t="s">
        <v>211</v>
      </c>
      <c r="M14" s="11">
        <v>16</v>
      </c>
      <c r="N14" s="11">
        <v>34327</v>
      </c>
    </row>
    <row r="15" spans="1:14" x14ac:dyDescent="0.25">
      <c r="D15" s="10" t="s">
        <v>73</v>
      </c>
      <c r="F15" t="s">
        <v>12</v>
      </c>
      <c r="H15" t="s">
        <v>10</v>
      </c>
      <c r="K15" t="s">
        <v>314</v>
      </c>
      <c r="M15" s="11">
        <v>1</v>
      </c>
      <c r="N15" s="11">
        <v>169</v>
      </c>
    </row>
    <row r="16" spans="1:14" x14ac:dyDescent="0.25">
      <c r="C16" t="s">
        <v>211</v>
      </c>
      <c r="D16" t="s">
        <v>330</v>
      </c>
      <c r="E16">
        <v>1975</v>
      </c>
      <c r="F16" t="s">
        <v>13</v>
      </c>
      <c r="H16" t="s">
        <v>10</v>
      </c>
      <c r="I16" s="6"/>
      <c r="K16" t="s">
        <v>313</v>
      </c>
      <c r="M16" s="11">
        <v>1</v>
      </c>
      <c r="N16" s="11">
        <v>250</v>
      </c>
    </row>
    <row r="17" spans="1:14" x14ac:dyDescent="0.25">
      <c r="C17" t="s">
        <v>211</v>
      </c>
      <c r="D17" t="s">
        <v>89</v>
      </c>
      <c r="E17">
        <v>1870</v>
      </c>
      <c r="F17" t="s">
        <v>14</v>
      </c>
      <c r="H17" t="s">
        <v>10</v>
      </c>
      <c r="I17" s="6"/>
      <c r="K17" t="s">
        <v>317</v>
      </c>
      <c r="M17" s="11">
        <v>1</v>
      </c>
      <c r="N17" s="11">
        <v>508</v>
      </c>
    </row>
    <row r="18" spans="1:14" x14ac:dyDescent="0.25">
      <c r="C18" t="s">
        <v>215</v>
      </c>
      <c r="D18" t="s">
        <v>88</v>
      </c>
      <c r="E18">
        <v>1095</v>
      </c>
      <c r="F18" t="s">
        <v>15</v>
      </c>
      <c r="H18" t="s">
        <v>10</v>
      </c>
      <c r="K18" t="s">
        <v>210</v>
      </c>
      <c r="M18" s="11">
        <v>2</v>
      </c>
      <c r="N18" s="11">
        <v>714</v>
      </c>
    </row>
    <row r="19" spans="1:14" x14ac:dyDescent="0.25">
      <c r="C19" t="s">
        <v>211</v>
      </c>
      <c r="D19" t="s">
        <v>327</v>
      </c>
      <c r="E19">
        <v>1340</v>
      </c>
      <c r="F19" t="s">
        <v>16</v>
      </c>
      <c r="H19" t="s">
        <v>10</v>
      </c>
      <c r="K19" t="s">
        <v>215</v>
      </c>
      <c r="M19" s="11">
        <v>2</v>
      </c>
      <c r="N19" s="11">
        <v>2144</v>
      </c>
    </row>
    <row r="20" spans="1:14" x14ac:dyDescent="0.25">
      <c r="C20" t="s">
        <v>211</v>
      </c>
      <c r="D20" t="s">
        <v>328</v>
      </c>
      <c r="E20">
        <v>1340</v>
      </c>
      <c r="F20" t="s">
        <v>17</v>
      </c>
      <c r="H20" t="s">
        <v>10</v>
      </c>
      <c r="K20" t="s">
        <v>315</v>
      </c>
      <c r="M20" s="11">
        <v>4</v>
      </c>
      <c r="N20" s="11">
        <v>254</v>
      </c>
    </row>
    <row r="21" spans="1:14" x14ac:dyDescent="0.25">
      <c r="C21" t="s">
        <v>211</v>
      </c>
      <c r="D21" t="s">
        <v>329</v>
      </c>
      <c r="E21">
        <v>1345</v>
      </c>
      <c r="K21" t="s">
        <v>311</v>
      </c>
      <c r="M21" s="11">
        <v>2</v>
      </c>
      <c r="N21" s="11">
        <v>6690</v>
      </c>
    </row>
    <row r="22" spans="1:14" ht="13.2" customHeight="1" x14ac:dyDescent="0.25">
      <c r="A22">
        <f>COUNTA(Combined[Ship])</f>
        <v>101</v>
      </c>
      <c r="C22" t="s">
        <v>318</v>
      </c>
      <c r="D22" t="s">
        <v>87</v>
      </c>
      <c r="K22" t="s">
        <v>324</v>
      </c>
      <c r="M22" s="11">
        <v>94</v>
      </c>
      <c r="N22" s="11">
        <v>253237</v>
      </c>
    </row>
    <row r="24" spans="1:14" x14ac:dyDescent="0.25">
      <c r="B24" t="s">
        <v>69</v>
      </c>
      <c r="C24" t="s">
        <v>18</v>
      </c>
      <c r="D24" t="s">
        <v>19</v>
      </c>
      <c r="E24" t="s">
        <v>158</v>
      </c>
      <c r="F24" t="s">
        <v>68</v>
      </c>
      <c r="G24" s="9" t="s">
        <v>208</v>
      </c>
      <c r="H24" s="9" t="s">
        <v>105</v>
      </c>
      <c r="I24" s="9" t="s">
        <v>322</v>
      </c>
    </row>
    <row r="25" spans="1:14" x14ac:dyDescent="0.25">
      <c r="B25" s="14">
        <v>14709</v>
      </c>
      <c r="C25" s="15" t="s">
        <v>329</v>
      </c>
      <c r="D25" s="15" t="s">
        <v>33</v>
      </c>
      <c r="E25" s="15"/>
      <c r="F25" s="15" t="str">
        <f>IF(ISNUMBER(SEARCH("Destroyer",#REF!)),"Destroyer","")</f>
        <v/>
      </c>
      <c r="G25" s="13">
        <v>1345</v>
      </c>
      <c r="H25" s="9" t="s">
        <v>211</v>
      </c>
      <c r="I25" s="9" t="s">
        <v>211</v>
      </c>
    </row>
    <row r="26" spans="1:14" x14ac:dyDescent="0.25">
      <c r="B26" s="8">
        <v>14710</v>
      </c>
      <c r="C26" t="s">
        <v>70</v>
      </c>
      <c r="D26" t="s">
        <v>22</v>
      </c>
      <c r="E26" t="s">
        <v>160</v>
      </c>
      <c r="F26" t="str">
        <f>IF(ISNUMBER(SEARCH("Destroyer",#REF!)),"Destroyer","")</f>
        <v/>
      </c>
      <c r="G26" s="9">
        <v>3645</v>
      </c>
      <c r="H26" s="9" t="s">
        <v>217</v>
      </c>
      <c r="I26" s="9" t="s">
        <v>217</v>
      </c>
    </row>
    <row r="27" spans="1:14" x14ac:dyDescent="0.25">
      <c r="B27" s="8">
        <v>14710</v>
      </c>
      <c r="C27" t="s">
        <v>71</v>
      </c>
      <c r="D27" t="s">
        <v>22</v>
      </c>
      <c r="E27" t="s">
        <v>161</v>
      </c>
      <c r="F27" t="str">
        <f>IF(ISNUMBER(SEARCH("Destroyer",#REF!)),"Destroyer","")</f>
        <v/>
      </c>
      <c r="G27" s="9">
        <v>3645</v>
      </c>
      <c r="H27" s="9" t="s">
        <v>217</v>
      </c>
      <c r="I27" s="9" t="s">
        <v>217</v>
      </c>
    </row>
    <row r="28" spans="1:14" x14ac:dyDescent="0.25">
      <c r="B28" s="8">
        <v>14710</v>
      </c>
      <c r="C28" t="s">
        <v>20</v>
      </c>
      <c r="D28" t="s">
        <v>21</v>
      </c>
      <c r="E28" t="s">
        <v>159</v>
      </c>
      <c r="F28" t="str">
        <f>IF(ISNUMBER(SEARCH("Destroyer",#REF!)),"Destroyer","")</f>
        <v/>
      </c>
      <c r="G28" s="9">
        <v>4902</v>
      </c>
      <c r="H28" s="9" t="s">
        <v>209</v>
      </c>
      <c r="I28" s="9" t="s">
        <v>323</v>
      </c>
    </row>
    <row r="29" spans="1:14" x14ac:dyDescent="0.25">
      <c r="B29" s="8">
        <v>14710</v>
      </c>
      <c r="C29" t="s">
        <v>23</v>
      </c>
      <c r="D29" t="s">
        <v>24</v>
      </c>
      <c r="E29" t="s">
        <v>162</v>
      </c>
      <c r="F29" t="str">
        <f>IF(ISNUMBER(SEARCH("Destroyer",#REF!)),"Destroyer","")</f>
        <v/>
      </c>
      <c r="G29" s="9">
        <v>4887</v>
      </c>
      <c r="H29" s="9" t="s">
        <v>209</v>
      </c>
      <c r="I29" s="9" t="s">
        <v>323</v>
      </c>
    </row>
    <row r="30" spans="1:14" x14ac:dyDescent="0.25">
      <c r="B30" s="14">
        <v>14710</v>
      </c>
      <c r="C30" s="15" t="s">
        <v>89</v>
      </c>
      <c r="D30" s="15" t="s">
        <v>33</v>
      </c>
      <c r="E30" s="15"/>
      <c r="F30" s="15" t="str">
        <f>IF(ISNUMBER(SEARCH("Destroyer",#REF!)),"Destroyer","")</f>
        <v/>
      </c>
      <c r="G30" s="13">
        <v>1870</v>
      </c>
      <c r="H30" s="9" t="s">
        <v>211</v>
      </c>
      <c r="I30" s="9" t="s">
        <v>211</v>
      </c>
    </row>
    <row r="31" spans="1:14" x14ac:dyDescent="0.25">
      <c r="B31" s="8">
        <v>14711</v>
      </c>
      <c r="C31" t="s">
        <v>25</v>
      </c>
      <c r="D31" t="s">
        <v>21</v>
      </c>
      <c r="E31" t="s">
        <v>163</v>
      </c>
      <c r="F31" t="str">
        <f>IF(ISNUMBER(SEARCH("Destroyer",#REF!)),"Destroyer","")</f>
        <v/>
      </c>
      <c r="G31" s="9">
        <v>6387</v>
      </c>
      <c r="H31" s="9" t="s">
        <v>209</v>
      </c>
      <c r="I31" s="9" t="s">
        <v>323</v>
      </c>
    </row>
    <row r="32" spans="1:14" x14ac:dyDescent="0.25">
      <c r="B32" s="8">
        <v>14711</v>
      </c>
      <c r="C32" t="s">
        <v>26</v>
      </c>
      <c r="D32" t="s">
        <v>21</v>
      </c>
      <c r="E32" t="s">
        <v>164</v>
      </c>
      <c r="F32" t="str">
        <f>IF(ISNUMBER(SEARCH("Destroyer",#REF!)),"Destroyer","")</f>
        <v/>
      </c>
      <c r="G32" s="9">
        <v>5892</v>
      </c>
      <c r="H32" s="9" t="s">
        <v>209</v>
      </c>
      <c r="I32" s="9" t="s">
        <v>323</v>
      </c>
    </row>
    <row r="33" spans="2:9" x14ac:dyDescent="0.25">
      <c r="B33" s="8">
        <v>14711</v>
      </c>
      <c r="C33" t="s">
        <v>29</v>
      </c>
      <c r="D33" t="s">
        <v>24</v>
      </c>
      <c r="E33" t="s">
        <v>166</v>
      </c>
      <c r="F33" t="str">
        <f>IF(ISNUMBER(SEARCH("Destroyer",#REF!)),"Destroyer","")</f>
        <v/>
      </c>
      <c r="G33" s="9">
        <v>6582</v>
      </c>
      <c r="H33" s="9" t="s">
        <v>209</v>
      </c>
      <c r="I33" s="9" t="s">
        <v>323</v>
      </c>
    </row>
    <row r="34" spans="2:9" x14ac:dyDescent="0.25">
      <c r="B34" s="8">
        <v>14711</v>
      </c>
      <c r="C34" t="s">
        <v>30</v>
      </c>
      <c r="D34" t="s">
        <v>31</v>
      </c>
      <c r="E34" t="s">
        <v>167</v>
      </c>
      <c r="F34" t="str">
        <f>IF(ISNUMBER(SEARCH("Destroyer",#REF!)),"Destroyer","")</f>
        <v/>
      </c>
      <c r="G34" s="9">
        <v>4253</v>
      </c>
      <c r="H34" s="9" t="s">
        <v>209</v>
      </c>
      <c r="I34" s="9" t="s">
        <v>323</v>
      </c>
    </row>
    <row r="35" spans="2:9" x14ac:dyDescent="0.25">
      <c r="B35" s="8">
        <v>14711</v>
      </c>
      <c r="C35" t="s">
        <v>32</v>
      </c>
      <c r="D35" t="s">
        <v>21</v>
      </c>
      <c r="E35" t="s">
        <v>168</v>
      </c>
      <c r="F35" t="str">
        <f>IF(ISNUMBER(SEARCH("Destroyer",#REF!)),"Destroyer","")</f>
        <v/>
      </c>
      <c r="G35" s="9">
        <v>4339</v>
      </c>
      <c r="H35" s="9" t="s">
        <v>209</v>
      </c>
      <c r="I35" s="9" t="s">
        <v>323</v>
      </c>
    </row>
    <row r="36" spans="2:9" x14ac:dyDescent="0.25">
      <c r="B36" s="8">
        <v>14711</v>
      </c>
      <c r="C36" t="s">
        <v>34</v>
      </c>
      <c r="D36" t="s">
        <v>21</v>
      </c>
      <c r="E36" t="s">
        <v>170</v>
      </c>
      <c r="F36" t="str">
        <f>IF(ISNUMBER(SEARCH("Destroyer",#REF!)),"Destroyer","")</f>
        <v/>
      </c>
      <c r="G36" s="9">
        <v>5836</v>
      </c>
      <c r="H36" s="9" t="s">
        <v>209</v>
      </c>
      <c r="I36" s="9" t="s">
        <v>323</v>
      </c>
    </row>
    <row r="37" spans="2:9" x14ac:dyDescent="0.25">
      <c r="B37" s="8">
        <v>14711</v>
      </c>
      <c r="C37" t="s">
        <v>35</v>
      </c>
      <c r="D37" t="s">
        <v>21</v>
      </c>
      <c r="E37" t="s">
        <v>172</v>
      </c>
      <c r="F37" t="str">
        <f>IF(ISNUMBER(SEARCH("Destroyer",#REF!)),"Destroyer","")</f>
        <v/>
      </c>
      <c r="G37" s="9">
        <v>4879</v>
      </c>
      <c r="H37" s="9" t="s">
        <v>209</v>
      </c>
      <c r="I37" s="9" t="s">
        <v>323</v>
      </c>
    </row>
    <row r="38" spans="2:9" x14ac:dyDescent="0.25">
      <c r="B38" s="8">
        <v>14711</v>
      </c>
      <c r="C38" t="s">
        <v>36</v>
      </c>
      <c r="D38" t="s">
        <v>21</v>
      </c>
      <c r="E38" t="s">
        <v>173</v>
      </c>
      <c r="F38" t="str">
        <f>IF(ISNUMBER(SEARCH("Destroyer",#REF!)),"Destroyer","")</f>
        <v/>
      </c>
      <c r="G38" s="9">
        <v>8096</v>
      </c>
      <c r="H38" s="9" t="s">
        <v>209</v>
      </c>
      <c r="I38" s="9" t="s">
        <v>323</v>
      </c>
    </row>
    <row r="39" spans="2:9" x14ac:dyDescent="0.25">
      <c r="B39" s="8">
        <v>14711</v>
      </c>
      <c r="C39" t="s">
        <v>37</v>
      </c>
      <c r="D39" t="s">
        <v>21</v>
      </c>
      <c r="E39" t="s">
        <v>174</v>
      </c>
      <c r="F39" t="str">
        <f>IF(ISNUMBER(SEARCH("Destroyer",#REF!)),"Destroyer","")</f>
        <v/>
      </c>
      <c r="G39" s="9">
        <v>5821</v>
      </c>
      <c r="H39" s="9" t="s">
        <v>209</v>
      </c>
      <c r="I39" s="9" t="s">
        <v>323</v>
      </c>
    </row>
    <row r="40" spans="2:9" x14ac:dyDescent="0.25">
      <c r="B40" s="8">
        <v>14711</v>
      </c>
      <c r="C40" t="s">
        <v>38</v>
      </c>
      <c r="D40" t="s">
        <v>28</v>
      </c>
      <c r="E40" t="s">
        <v>175</v>
      </c>
      <c r="F40" t="str">
        <f>IF(ISNUMBER(SEARCH("Destroyer",#REF!)),"Destroyer","")</f>
        <v/>
      </c>
      <c r="G40" s="9">
        <v>8460</v>
      </c>
      <c r="H40" s="9" t="s">
        <v>209</v>
      </c>
      <c r="I40" s="9" t="s">
        <v>323</v>
      </c>
    </row>
    <row r="41" spans="2:9" x14ac:dyDescent="0.25">
      <c r="B41" s="8">
        <v>14711</v>
      </c>
      <c r="C41" t="s">
        <v>39</v>
      </c>
      <c r="D41" t="s">
        <v>40</v>
      </c>
      <c r="E41" t="s">
        <v>176</v>
      </c>
      <c r="F41" t="str">
        <f>IF(ISNUMBER(SEARCH("Destroyer",#REF!)),"Destroyer","")</f>
        <v/>
      </c>
      <c r="G41" s="9">
        <v>4306</v>
      </c>
      <c r="H41" s="9" t="s">
        <v>209</v>
      </c>
      <c r="I41" s="9" t="s">
        <v>323</v>
      </c>
    </row>
    <row r="42" spans="2:9" x14ac:dyDescent="0.25">
      <c r="B42" s="8">
        <v>14711</v>
      </c>
      <c r="C42" t="s">
        <v>41</v>
      </c>
      <c r="D42" t="s">
        <v>31</v>
      </c>
      <c r="E42" t="s">
        <v>177</v>
      </c>
      <c r="F42" t="str">
        <f>IF(ISNUMBER(SEARCH("Destroyer",#REF!)),"Destroyer","")</f>
        <v/>
      </c>
      <c r="G42" s="9">
        <v>5650</v>
      </c>
      <c r="H42" s="9" t="s">
        <v>209</v>
      </c>
      <c r="I42" s="9" t="s">
        <v>323</v>
      </c>
    </row>
    <row r="43" spans="2:9" x14ac:dyDescent="0.25">
      <c r="B43" s="8">
        <v>14711</v>
      </c>
      <c r="C43" t="s">
        <v>27</v>
      </c>
      <c r="D43" t="s">
        <v>28</v>
      </c>
      <c r="E43" t="s">
        <v>165</v>
      </c>
      <c r="F43" t="str">
        <f>IF(ISNUMBER(SEARCH("Destroyer",#REF!)),"Destroyer","")</f>
        <v/>
      </c>
      <c r="G43" s="9">
        <v>2411</v>
      </c>
      <c r="H43" s="9" t="s">
        <v>211</v>
      </c>
      <c r="I43" s="9" t="s">
        <v>211</v>
      </c>
    </row>
    <row r="44" spans="2:9" x14ac:dyDescent="0.25">
      <c r="B44" s="8">
        <v>14711</v>
      </c>
      <c r="C44" t="s">
        <v>72</v>
      </c>
      <c r="D44" t="s">
        <v>33</v>
      </c>
      <c r="E44" t="s">
        <v>169</v>
      </c>
      <c r="F44" t="str">
        <f>IF(ISNUMBER(SEARCH("Destroyer",#REF!)),"Destroyer","")</f>
        <v/>
      </c>
      <c r="G44" s="9">
        <v>1455</v>
      </c>
      <c r="H44" s="9" t="s">
        <v>211</v>
      </c>
      <c r="I44" s="9" t="s">
        <v>211</v>
      </c>
    </row>
    <row r="45" spans="2:9" x14ac:dyDescent="0.25">
      <c r="B45" s="8">
        <v>14711</v>
      </c>
      <c r="C45" t="s">
        <v>73</v>
      </c>
      <c r="D45" t="s">
        <v>33</v>
      </c>
      <c r="E45" t="s">
        <v>171</v>
      </c>
      <c r="F45" t="str">
        <f>IF(ISNUMBER(SEARCH("Destroyer",#REF!)),"Destroyer","")</f>
        <v/>
      </c>
      <c r="G45" s="9">
        <v>1350</v>
      </c>
      <c r="H45" s="9" t="s">
        <v>211</v>
      </c>
      <c r="I45" s="9" t="s">
        <v>211</v>
      </c>
    </row>
    <row r="46" spans="2:9" x14ac:dyDescent="0.25">
      <c r="B46" s="8">
        <v>14711</v>
      </c>
      <c r="C46" t="s">
        <v>42</v>
      </c>
      <c r="D46" t="s">
        <v>28</v>
      </c>
      <c r="E46" t="s">
        <v>178</v>
      </c>
      <c r="F46" t="str">
        <f>IF(ISNUMBER(SEARCH("Destroyer",#REF!)),"Destroyer","")</f>
        <v/>
      </c>
      <c r="G46" s="9">
        <v>2411</v>
      </c>
      <c r="H46" s="9" t="s">
        <v>211</v>
      </c>
      <c r="I46" s="9" t="s">
        <v>211</v>
      </c>
    </row>
    <row r="47" spans="2:9" x14ac:dyDescent="0.25">
      <c r="B47" s="14">
        <v>14711</v>
      </c>
      <c r="C47" s="15" t="s">
        <v>327</v>
      </c>
      <c r="D47" s="15" t="s">
        <v>33</v>
      </c>
      <c r="E47" s="15"/>
      <c r="F47" s="15" t="str">
        <f>IF(ISNUMBER(SEARCH("Destroyer",#REF!)),"Destroyer","")</f>
        <v/>
      </c>
      <c r="G47" s="13">
        <v>1340</v>
      </c>
      <c r="H47" s="9" t="s">
        <v>211</v>
      </c>
      <c r="I47" s="9" t="s">
        <v>211</v>
      </c>
    </row>
    <row r="48" spans="2:9" x14ac:dyDescent="0.25">
      <c r="B48" s="14">
        <v>14711</v>
      </c>
      <c r="C48" s="15" t="s">
        <v>328</v>
      </c>
      <c r="D48" s="15" t="s">
        <v>33</v>
      </c>
      <c r="E48" s="15"/>
      <c r="F48" s="15" t="str">
        <f>IF(ISNUMBER(SEARCH("Destroyer",#REF!)),"Destroyer","")</f>
        <v/>
      </c>
      <c r="G48" s="13">
        <v>1340</v>
      </c>
      <c r="H48" s="9" t="s">
        <v>211</v>
      </c>
      <c r="I48" s="9" t="s">
        <v>211</v>
      </c>
    </row>
    <row r="49" spans="2:9" x14ac:dyDescent="0.25">
      <c r="B49" s="8">
        <v>14712</v>
      </c>
      <c r="C49" t="s">
        <v>43</v>
      </c>
      <c r="D49" t="s">
        <v>40</v>
      </c>
      <c r="E49" t="s">
        <v>179</v>
      </c>
      <c r="F49" t="str">
        <f>IF(ISNUMBER(SEARCH("Destroyer",#REF!)),"Destroyer","")</f>
        <v/>
      </c>
      <c r="G49" s="9">
        <v>191</v>
      </c>
      <c r="H49" s="9" t="s">
        <v>212</v>
      </c>
      <c r="I49" s="9" t="s">
        <v>323</v>
      </c>
    </row>
    <row r="50" spans="2:9" x14ac:dyDescent="0.25">
      <c r="B50" s="8">
        <v>14713</v>
      </c>
      <c r="C50" t="s">
        <v>44</v>
      </c>
      <c r="D50" t="s">
        <v>28</v>
      </c>
      <c r="E50" t="s">
        <v>181</v>
      </c>
      <c r="F50" t="str">
        <f>IF(ISNUMBER(SEARCH("Destroyer",#REF!)),"Destroyer","")</f>
        <v/>
      </c>
      <c r="G50" s="9">
        <v>300</v>
      </c>
      <c r="H50" s="9" t="s">
        <v>209</v>
      </c>
      <c r="I50" s="9" t="s">
        <v>323</v>
      </c>
    </row>
    <row r="51" spans="2:9" x14ac:dyDescent="0.25">
      <c r="B51" s="8">
        <v>14713</v>
      </c>
      <c r="C51" t="s">
        <v>45</v>
      </c>
      <c r="D51" t="s">
        <v>28</v>
      </c>
      <c r="E51" t="s">
        <v>182</v>
      </c>
      <c r="F51" t="str">
        <f>IF(ISNUMBER(SEARCH("Destroyer",#REF!)),"Destroyer","")</f>
        <v/>
      </c>
      <c r="G51" s="9">
        <v>858</v>
      </c>
      <c r="H51" s="9" t="s">
        <v>209</v>
      </c>
      <c r="I51" s="9" t="s">
        <v>323</v>
      </c>
    </row>
    <row r="52" spans="2:9" x14ac:dyDescent="0.25">
      <c r="B52" s="8">
        <v>14713</v>
      </c>
      <c r="C52" t="s">
        <v>46</v>
      </c>
      <c r="D52" t="s">
        <v>31</v>
      </c>
      <c r="E52" t="s">
        <v>183</v>
      </c>
      <c r="F52" t="str">
        <f>IF(ISNUMBER(SEARCH("Destroyer",#REF!)),"Destroyer","")</f>
        <v/>
      </c>
      <c r="G52" s="9">
        <v>3792</v>
      </c>
      <c r="H52" s="9" t="s">
        <v>209</v>
      </c>
      <c r="I52" s="9" t="s">
        <v>323</v>
      </c>
    </row>
    <row r="53" spans="2:9" x14ac:dyDescent="0.25">
      <c r="B53" s="8">
        <v>14713</v>
      </c>
      <c r="C53" t="s">
        <v>74</v>
      </c>
      <c r="D53" t="s">
        <v>33</v>
      </c>
      <c r="E53" t="s">
        <v>180</v>
      </c>
      <c r="F53" t="str">
        <f>IF(ISNUMBER(SEARCH("Destroyer",#REF!)),"Destroyer","")</f>
        <v/>
      </c>
      <c r="G53" s="9">
        <v>1891</v>
      </c>
      <c r="H53" s="9" t="s">
        <v>211</v>
      </c>
      <c r="I53" s="9" t="s">
        <v>211</v>
      </c>
    </row>
    <row r="54" spans="2:9" x14ac:dyDescent="0.25">
      <c r="B54" s="8">
        <v>14714</v>
      </c>
      <c r="C54" t="s">
        <v>48</v>
      </c>
      <c r="D54" t="s">
        <v>40</v>
      </c>
      <c r="E54" t="s">
        <v>185</v>
      </c>
      <c r="F54" t="str">
        <f>IF(ISNUMBER(SEARCH("Destroyer",#REF!)),"Destroyer","")</f>
        <v/>
      </c>
      <c r="G54" s="9">
        <v>4285</v>
      </c>
      <c r="H54" s="9" t="s">
        <v>209</v>
      </c>
      <c r="I54" s="9" t="s">
        <v>323</v>
      </c>
    </row>
    <row r="55" spans="2:9" x14ac:dyDescent="0.25">
      <c r="B55" s="8">
        <v>14714</v>
      </c>
      <c r="C55" t="s">
        <v>55</v>
      </c>
      <c r="D55" t="s">
        <v>28</v>
      </c>
      <c r="E55" t="s">
        <v>192</v>
      </c>
      <c r="F55" t="str">
        <f>IF(ISNUMBER(SEARCH("Destroyer",#REF!)),"Destroyer","")</f>
        <v/>
      </c>
      <c r="G55" s="9">
        <v>11766</v>
      </c>
      <c r="H55" s="9" t="s">
        <v>209</v>
      </c>
      <c r="I55" s="9" t="s">
        <v>323</v>
      </c>
    </row>
    <row r="56" spans="2:9" x14ac:dyDescent="0.25">
      <c r="B56" s="8">
        <v>14714</v>
      </c>
      <c r="C56" t="s">
        <v>56</v>
      </c>
      <c r="D56" t="s">
        <v>31</v>
      </c>
      <c r="E56" t="s">
        <v>194</v>
      </c>
      <c r="F56" t="str">
        <f>IF(ISNUMBER(SEARCH("Destroyer",#REF!)),"Destroyer","")</f>
        <v/>
      </c>
      <c r="G56" s="9">
        <v>5613</v>
      </c>
      <c r="H56" s="9" t="s">
        <v>209</v>
      </c>
      <c r="I56" s="9" t="s">
        <v>323</v>
      </c>
    </row>
    <row r="57" spans="2:9" x14ac:dyDescent="0.25">
      <c r="B57" s="8">
        <v>14714</v>
      </c>
      <c r="C57" t="s">
        <v>57</v>
      </c>
      <c r="D57" t="s">
        <v>40</v>
      </c>
      <c r="E57" t="s">
        <v>195</v>
      </c>
      <c r="F57" t="str">
        <f>IF(ISNUMBER(SEARCH("Destroyer",#REF!)),"Destroyer","")</f>
        <v/>
      </c>
      <c r="G57" s="9">
        <v>133</v>
      </c>
      <c r="H57" s="9" t="s">
        <v>213</v>
      </c>
      <c r="I57" s="9" t="s">
        <v>323</v>
      </c>
    </row>
    <row r="58" spans="2:9" x14ac:dyDescent="0.25">
      <c r="B58" s="8">
        <v>14714</v>
      </c>
      <c r="C58" t="s">
        <v>58</v>
      </c>
      <c r="D58" t="s">
        <v>31</v>
      </c>
      <c r="E58" t="s">
        <v>196</v>
      </c>
      <c r="F58" t="str">
        <f>IF(ISNUMBER(SEARCH("Destroyer",#REF!)),"Destroyer","")</f>
        <v/>
      </c>
      <c r="G58" s="9">
        <v>167</v>
      </c>
      <c r="H58" s="9" t="s">
        <v>214</v>
      </c>
      <c r="I58" s="9" t="s">
        <v>323</v>
      </c>
    </row>
    <row r="59" spans="2:9" x14ac:dyDescent="0.25">
      <c r="B59" s="8">
        <v>14714</v>
      </c>
      <c r="C59" t="s">
        <v>47</v>
      </c>
      <c r="D59" t="s">
        <v>28</v>
      </c>
      <c r="E59" t="s">
        <v>184</v>
      </c>
      <c r="F59" t="str">
        <f>IF(ISNUMBER(SEARCH("Destroyer",#REF!)),"Destroyer","")</f>
        <v/>
      </c>
      <c r="G59" s="9">
        <v>2270</v>
      </c>
      <c r="H59" s="9" t="s">
        <v>211</v>
      </c>
      <c r="I59" s="9" t="s">
        <v>211</v>
      </c>
    </row>
    <row r="60" spans="2:9" x14ac:dyDescent="0.25">
      <c r="B60" s="8">
        <v>14714</v>
      </c>
      <c r="C60" t="s">
        <v>49</v>
      </c>
      <c r="D60" t="s">
        <v>28</v>
      </c>
      <c r="E60" t="s">
        <v>186</v>
      </c>
      <c r="F60" t="str">
        <f>IF(ISNUMBER(SEARCH("Destroyer",#REF!)),"Destroyer","")</f>
        <v/>
      </c>
      <c r="G60" s="9">
        <v>2411</v>
      </c>
      <c r="H60" s="9" t="s">
        <v>211</v>
      </c>
      <c r="I60" s="9" t="s">
        <v>211</v>
      </c>
    </row>
    <row r="61" spans="2:9" x14ac:dyDescent="0.25">
      <c r="B61" s="8">
        <v>14714</v>
      </c>
      <c r="C61" t="s">
        <v>50</v>
      </c>
      <c r="D61" t="s">
        <v>28</v>
      </c>
      <c r="E61" t="s">
        <v>187</v>
      </c>
      <c r="F61" t="str">
        <f>IF(ISNUMBER(SEARCH("Destroyer",#REF!)),"Destroyer","")</f>
        <v/>
      </c>
      <c r="G61" s="9">
        <v>2270</v>
      </c>
      <c r="H61" s="9" t="s">
        <v>211</v>
      </c>
      <c r="I61" s="9" t="s">
        <v>211</v>
      </c>
    </row>
    <row r="62" spans="2:9" x14ac:dyDescent="0.25">
      <c r="B62" s="8">
        <v>14714</v>
      </c>
      <c r="C62" t="s">
        <v>51</v>
      </c>
      <c r="D62" t="s">
        <v>28</v>
      </c>
      <c r="E62" t="s">
        <v>188</v>
      </c>
      <c r="F62" t="str">
        <f>IF(ISNUMBER(SEARCH("Destroyer",#REF!)),"Destroyer","")</f>
        <v/>
      </c>
      <c r="G62" s="9">
        <v>2270</v>
      </c>
      <c r="H62" s="9" t="s">
        <v>211</v>
      </c>
      <c r="I62" s="9" t="s">
        <v>211</v>
      </c>
    </row>
    <row r="63" spans="2:9" x14ac:dyDescent="0.25">
      <c r="B63" s="8">
        <v>14714</v>
      </c>
      <c r="C63" t="s">
        <v>52</v>
      </c>
      <c r="D63" t="s">
        <v>28</v>
      </c>
      <c r="E63" t="s">
        <v>189</v>
      </c>
      <c r="F63" t="str">
        <f>IF(ISNUMBER(SEARCH("Destroyer",#REF!)),"Destroyer","")</f>
        <v/>
      </c>
      <c r="G63" s="9">
        <v>2232</v>
      </c>
      <c r="H63" s="9" t="s">
        <v>211</v>
      </c>
      <c r="I63" s="9" t="s">
        <v>211</v>
      </c>
    </row>
    <row r="64" spans="2:9" x14ac:dyDescent="0.25">
      <c r="B64" s="8">
        <v>14714</v>
      </c>
      <c r="C64" t="s">
        <v>53</v>
      </c>
      <c r="D64" t="s">
        <v>28</v>
      </c>
      <c r="E64" t="s">
        <v>190</v>
      </c>
      <c r="F64" t="str">
        <f>IF(ISNUMBER(SEARCH("Destroyer",#REF!)),"Destroyer","")</f>
        <v/>
      </c>
      <c r="G64" s="9">
        <v>2411</v>
      </c>
      <c r="H64" s="9" t="s">
        <v>211</v>
      </c>
      <c r="I64" s="9" t="s">
        <v>211</v>
      </c>
    </row>
    <row r="65" spans="2:9" x14ac:dyDescent="0.25">
      <c r="B65" s="8">
        <v>14714</v>
      </c>
      <c r="C65" t="s">
        <v>54</v>
      </c>
      <c r="D65" t="s">
        <v>28</v>
      </c>
      <c r="E65" t="s">
        <v>191</v>
      </c>
      <c r="F65" t="str">
        <f>IF(ISNUMBER(SEARCH("Destroyer",#REF!)),"Destroyer","")</f>
        <v/>
      </c>
      <c r="G65" s="9">
        <v>2411</v>
      </c>
      <c r="H65" s="9" t="s">
        <v>211</v>
      </c>
      <c r="I65" s="9" t="s">
        <v>211</v>
      </c>
    </row>
    <row r="66" spans="2:9" x14ac:dyDescent="0.25">
      <c r="B66" s="8">
        <v>14714</v>
      </c>
      <c r="C66" t="s">
        <v>60</v>
      </c>
      <c r="D66" t="s">
        <v>28</v>
      </c>
      <c r="E66" t="s">
        <v>198</v>
      </c>
      <c r="F66" t="str">
        <f>IF(ISNUMBER(SEARCH("Destroyer",#REF!)),"Destroyer","")</f>
        <v/>
      </c>
      <c r="G66" s="9">
        <v>2270</v>
      </c>
      <c r="H66" s="9" t="s">
        <v>211</v>
      </c>
      <c r="I66" s="9" t="s">
        <v>211</v>
      </c>
    </row>
    <row r="67" spans="2:9" x14ac:dyDescent="0.25">
      <c r="B67" s="8">
        <v>14714</v>
      </c>
      <c r="C67" t="s">
        <v>75</v>
      </c>
      <c r="D67" t="s">
        <v>22</v>
      </c>
      <c r="E67" s="10" t="s">
        <v>193</v>
      </c>
      <c r="F67" t="str">
        <f>IF(ISNUMBER(SEARCH("Destroyer",#REF!)),"Destroyer","")</f>
        <v/>
      </c>
      <c r="G67" s="9">
        <v>455</v>
      </c>
      <c r="H67" s="9" t="s">
        <v>210</v>
      </c>
      <c r="I67" s="9" t="s">
        <v>210</v>
      </c>
    </row>
    <row r="68" spans="2:9" x14ac:dyDescent="0.25">
      <c r="B68" s="8">
        <v>14714</v>
      </c>
      <c r="C68" t="s">
        <v>59</v>
      </c>
      <c r="D68" t="s">
        <v>28</v>
      </c>
      <c r="E68" t="s">
        <v>197</v>
      </c>
      <c r="F68" t="str">
        <f>IF(ISNUMBER(SEARCH("Destroyer",#REF!)),"Destroyer","")</f>
        <v/>
      </c>
      <c r="G68" s="9">
        <v>1034</v>
      </c>
      <c r="H68" s="9" t="s">
        <v>215</v>
      </c>
      <c r="I68" s="9" t="s">
        <v>215</v>
      </c>
    </row>
    <row r="69" spans="2:9" x14ac:dyDescent="0.25">
      <c r="B69" s="14">
        <v>14715</v>
      </c>
      <c r="C69" s="15" t="s">
        <v>88</v>
      </c>
      <c r="D69" s="15" t="s">
        <v>33</v>
      </c>
      <c r="E69" s="15"/>
      <c r="F69" s="15" t="str">
        <f>IF(ISNUMBER(SEARCH("Destroyer",#REF!)),"Destroyer","")</f>
        <v/>
      </c>
      <c r="G69" s="13">
        <v>1095</v>
      </c>
      <c r="H69" s="9" t="s">
        <v>215</v>
      </c>
      <c r="I69" s="9" t="s">
        <v>215</v>
      </c>
    </row>
    <row r="70" spans="2:9" x14ac:dyDescent="0.25">
      <c r="B70" s="8">
        <v>14716</v>
      </c>
      <c r="C70" t="s">
        <v>61</v>
      </c>
      <c r="D70" t="s">
        <v>62</v>
      </c>
      <c r="E70" t="s">
        <v>199</v>
      </c>
      <c r="F70" t="str">
        <f>IF(ISNUMBER(SEARCH("Destroyer",#REF!)),"Destroyer","")</f>
        <v/>
      </c>
      <c r="G70" s="9">
        <v>951</v>
      </c>
      <c r="H70" s="9" t="s">
        <v>209</v>
      </c>
      <c r="I70" s="9" t="s">
        <v>323</v>
      </c>
    </row>
    <row r="71" spans="2:9" x14ac:dyDescent="0.25">
      <c r="B71" s="8">
        <v>14716</v>
      </c>
      <c r="C71" t="s">
        <v>63</v>
      </c>
      <c r="D71" t="s">
        <v>24</v>
      </c>
      <c r="E71" t="s">
        <v>200</v>
      </c>
      <c r="F71" t="str">
        <f>IF(ISNUMBER(SEARCH("Destroyer",#REF!)),"Destroyer","")</f>
        <v/>
      </c>
      <c r="G71" s="9">
        <v>5141</v>
      </c>
      <c r="H71" s="9" t="s">
        <v>209</v>
      </c>
      <c r="I71" s="9" t="s">
        <v>323</v>
      </c>
    </row>
    <row r="72" spans="2:9" x14ac:dyDescent="0.25">
      <c r="B72" s="8">
        <v>14716</v>
      </c>
      <c r="C72" t="s">
        <v>64</v>
      </c>
      <c r="D72" t="s">
        <v>24</v>
      </c>
      <c r="E72" t="s">
        <v>201</v>
      </c>
      <c r="F72" t="str">
        <f>IF(ISNUMBER(SEARCH("Destroyer",#REF!)),"Destroyer","")</f>
        <v/>
      </c>
      <c r="G72" s="9">
        <v>4303</v>
      </c>
      <c r="H72" s="9" t="s">
        <v>209</v>
      </c>
      <c r="I72" s="9" t="s">
        <v>323</v>
      </c>
    </row>
    <row r="73" spans="2:9" x14ac:dyDescent="0.25">
      <c r="B73" s="14">
        <v>14722</v>
      </c>
      <c r="C73" s="15" t="s">
        <v>87</v>
      </c>
      <c r="D73" s="15" t="s">
        <v>24</v>
      </c>
      <c r="E73" s="15"/>
      <c r="F73" s="15" t="str">
        <f>IF(ISNUMBER(SEARCH("Destroyer",#REF!)),"Destroyer","")</f>
        <v/>
      </c>
      <c r="G73" s="13">
        <v>450</v>
      </c>
      <c r="H73" s="9" t="s">
        <v>318</v>
      </c>
      <c r="I73" s="9" t="s">
        <v>318</v>
      </c>
    </row>
    <row r="74" spans="2:9" x14ac:dyDescent="0.25">
      <c r="B74" s="8">
        <v>14725</v>
      </c>
      <c r="C74" t="s">
        <v>65</v>
      </c>
      <c r="D74" t="s">
        <v>21</v>
      </c>
      <c r="E74" t="s">
        <v>202</v>
      </c>
      <c r="F74" t="str">
        <f>IF(ISNUMBER(SEARCH("Destroyer",#REF!)),"Destroyer","")</f>
        <v/>
      </c>
      <c r="G74" s="9">
        <v>5378</v>
      </c>
      <c r="H74" s="9" t="s">
        <v>209</v>
      </c>
      <c r="I74" s="9" t="s">
        <v>323</v>
      </c>
    </row>
    <row r="75" spans="2:9" x14ac:dyDescent="0.25">
      <c r="B75" s="8">
        <v>14732</v>
      </c>
      <c r="C75" t="s">
        <v>224</v>
      </c>
      <c r="D75" t="s">
        <v>40</v>
      </c>
      <c r="E75" t="s">
        <v>225</v>
      </c>
      <c r="F75" t="str">
        <f>IF(ISNUMBER(SEARCH("Destroyer",#REF!)),"Destroyer","")</f>
        <v/>
      </c>
      <c r="G75" s="9">
        <v>225</v>
      </c>
      <c r="H75" s="9" t="s">
        <v>312</v>
      </c>
      <c r="I75" s="9" t="s">
        <v>323</v>
      </c>
    </row>
    <row r="76" spans="2:9" x14ac:dyDescent="0.25">
      <c r="B76" s="8">
        <v>14732</v>
      </c>
      <c r="C76" t="s">
        <v>218</v>
      </c>
      <c r="D76" t="s">
        <v>40</v>
      </c>
      <c r="E76" t="s">
        <v>219</v>
      </c>
      <c r="F76" t="str">
        <f>IF(ISNUMBER(SEARCH("Destroyer",#REF!)),"Destroyer","")</f>
        <v/>
      </c>
      <c r="G76" s="9">
        <v>5053</v>
      </c>
      <c r="H76" s="9" t="s">
        <v>213</v>
      </c>
      <c r="I76" s="9" t="s">
        <v>323</v>
      </c>
    </row>
    <row r="77" spans="2:9" x14ac:dyDescent="0.25">
      <c r="B77" s="8">
        <v>14732</v>
      </c>
      <c r="C77" t="s">
        <v>222</v>
      </c>
      <c r="D77" t="s">
        <v>40</v>
      </c>
      <c r="E77" t="s">
        <v>223</v>
      </c>
      <c r="F77" t="str">
        <f>IF(ISNUMBER(SEARCH("Destroyer",#REF!)),"Destroyer","")</f>
        <v/>
      </c>
      <c r="G77" s="9">
        <v>1489</v>
      </c>
      <c r="H77" s="9" t="s">
        <v>311</v>
      </c>
      <c r="I77" s="9" t="s">
        <v>323</v>
      </c>
    </row>
    <row r="78" spans="2:9" x14ac:dyDescent="0.25">
      <c r="B78" s="8">
        <v>14732</v>
      </c>
      <c r="C78" t="s">
        <v>228</v>
      </c>
      <c r="D78" t="s">
        <v>22</v>
      </c>
      <c r="E78" t="s">
        <v>229</v>
      </c>
      <c r="F78" t="str">
        <f>IF(ISNUMBER(SEARCH("Destroyer",#REF!)),"Destroyer","")</f>
        <v/>
      </c>
      <c r="G78" s="9">
        <v>169</v>
      </c>
      <c r="H78" s="9" t="s">
        <v>314</v>
      </c>
      <c r="I78" s="9" t="s">
        <v>314</v>
      </c>
    </row>
    <row r="79" spans="2:9" x14ac:dyDescent="0.25">
      <c r="B79" s="8">
        <v>14732</v>
      </c>
      <c r="C79" t="s">
        <v>226</v>
      </c>
      <c r="D79" t="s">
        <v>28</v>
      </c>
      <c r="E79" t="s">
        <v>227</v>
      </c>
      <c r="F79" t="str">
        <f>IF(ISNUMBER(SEARCH("Destroyer",#REF!)),"Destroyer","")</f>
        <v/>
      </c>
      <c r="G79" s="9">
        <v>250</v>
      </c>
      <c r="H79" s="9" t="s">
        <v>313</v>
      </c>
      <c r="I79" s="9" t="s">
        <v>313</v>
      </c>
    </row>
    <row r="80" spans="2:9" x14ac:dyDescent="0.25">
      <c r="B80" s="8">
        <v>14732</v>
      </c>
      <c r="C80" t="s">
        <v>220</v>
      </c>
      <c r="D80" t="s">
        <v>28</v>
      </c>
      <c r="E80" t="s">
        <v>221</v>
      </c>
      <c r="F80" t="str">
        <f>IF(ISNUMBER(SEARCH("Destroyer",#REF!)),"Destroyer","")</f>
        <v/>
      </c>
      <c r="G80" s="9">
        <v>6097</v>
      </c>
      <c r="H80" s="9" t="s">
        <v>311</v>
      </c>
      <c r="I80" s="9" t="s">
        <v>311</v>
      </c>
    </row>
    <row r="81" spans="2:9" x14ac:dyDescent="0.25">
      <c r="B81" s="8">
        <v>14733</v>
      </c>
      <c r="C81" t="s">
        <v>230</v>
      </c>
      <c r="D81" t="s">
        <v>21</v>
      </c>
      <c r="E81" t="s">
        <v>231</v>
      </c>
      <c r="F81" t="str">
        <f>IF(ISNUMBER(SEARCH("Destroyer",#REF!)),"Destroyer","")</f>
        <v/>
      </c>
      <c r="G81" s="9">
        <v>5294</v>
      </c>
      <c r="H81" s="9" t="s">
        <v>209</v>
      </c>
      <c r="I81" s="9" t="s">
        <v>323</v>
      </c>
    </row>
    <row r="82" spans="2:9" x14ac:dyDescent="0.25">
      <c r="B82" s="8">
        <v>14734</v>
      </c>
      <c r="C82" t="s">
        <v>80</v>
      </c>
      <c r="D82" t="s">
        <v>33</v>
      </c>
      <c r="E82" t="s">
        <v>232</v>
      </c>
      <c r="F82" t="str">
        <f>IF(ISNUMBER(SEARCH("Destroyer",#REF!)),"Destroyer","")</f>
        <v/>
      </c>
      <c r="G82" s="9">
        <v>1891</v>
      </c>
      <c r="H82" s="9" t="s">
        <v>211</v>
      </c>
      <c r="I82" s="9" t="s">
        <v>211</v>
      </c>
    </row>
    <row r="83" spans="2:9" x14ac:dyDescent="0.25">
      <c r="B83" s="8">
        <v>14734</v>
      </c>
      <c r="C83" t="s">
        <v>233</v>
      </c>
      <c r="D83" t="s">
        <v>234</v>
      </c>
      <c r="E83" t="s">
        <v>235</v>
      </c>
      <c r="F83" t="str">
        <f>IF(ISNUMBER(SEARCH("Destroyer",#REF!)),"Destroyer","")</f>
        <v/>
      </c>
      <c r="G83" s="9">
        <v>2398</v>
      </c>
      <c r="H83" s="9" t="s">
        <v>211</v>
      </c>
      <c r="I83" s="9" t="s">
        <v>211</v>
      </c>
    </row>
    <row r="84" spans="2:9" x14ac:dyDescent="0.25">
      <c r="B84" s="8">
        <v>14734</v>
      </c>
      <c r="C84" t="s">
        <v>236</v>
      </c>
      <c r="D84" t="s">
        <v>22</v>
      </c>
      <c r="E84" t="s">
        <v>237</v>
      </c>
      <c r="F84" t="str">
        <f>IF(ISNUMBER(SEARCH("Destroyer",#REF!)),"Destroyer","")</f>
        <v/>
      </c>
      <c r="G84" s="9">
        <v>44</v>
      </c>
      <c r="H84" s="9" t="s">
        <v>315</v>
      </c>
      <c r="I84" s="9" t="s">
        <v>315</v>
      </c>
    </row>
    <row r="85" spans="2:9" x14ac:dyDescent="0.25">
      <c r="B85" s="8">
        <v>14734</v>
      </c>
      <c r="C85" t="s">
        <v>238</v>
      </c>
      <c r="D85" t="s">
        <v>22</v>
      </c>
      <c r="E85" t="s">
        <v>239</v>
      </c>
      <c r="F85" t="str">
        <f>IF(ISNUMBER(SEARCH("Destroyer",#REF!)),"Destroyer","")</f>
        <v/>
      </c>
      <c r="G85" s="9">
        <v>44</v>
      </c>
      <c r="H85" s="9" t="s">
        <v>315</v>
      </c>
      <c r="I85" s="9" t="s">
        <v>315</v>
      </c>
    </row>
    <row r="86" spans="2:9" x14ac:dyDescent="0.25">
      <c r="B86" s="8">
        <v>14735</v>
      </c>
      <c r="C86" t="s">
        <v>240</v>
      </c>
      <c r="D86" t="s">
        <v>40</v>
      </c>
      <c r="E86" t="s">
        <v>241</v>
      </c>
      <c r="F86" t="str">
        <f>IF(ISNUMBER(SEARCH("Destroyer",#REF!)),"Destroyer","")</f>
        <v/>
      </c>
      <c r="G86" s="9">
        <v>335</v>
      </c>
      <c r="H86" s="9" t="s">
        <v>312</v>
      </c>
      <c r="I86" s="9" t="s">
        <v>323</v>
      </c>
    </row>
    <row r="87" spans="2:9" x14ac:dyDescent="0.25">
      <c r="B87" s="8">
        <v>14735</v>
      </c>
      <c r="C87" t="s">
        <v>242</v>
      </c>
      <c r="D87" t="s">
        <v>40</v>
      </c>
      <c r="E87" t="s">
        <v>243</v>
      </c>
      <c r="F87" t="str">
        <f>IF(ISNUMBER(SEARCH("Destroyer",#REF!)),"Destroyer","")</f>
        <v/>
      </c>
      <c r="G87" s="9">
        <v>1146</v>
      </c>
      <c r="H87" s="9" t="s">
        <v>209</v>
      </c>
      <c r="I87" s="9" t="s">
        <v>323</v>
      </c>
    </row>
    <row r="88" spans="2:9" x14ac:dyDescent="0.25">
      <c r="B88" s="8">
        <v>14735</v>
      </c>
      <c r="C88" t="s">
        <v>244</v>
      </c>
      <c r="D88" t="s">
        <v>21</v>
      </c>
      <c r="E88" t="s">
        <v>245</v>
      </c>
      <c r="F88" t="str">
        <f>IF(ISNUMBER(SEARCH("Destroyer",#REF!)),"Destroyer","")</f>
        <v/>
      </c>
      <c r="G88" s="9">
        <v>1786</v>
      </c>
      <c r="H88" s="9" t="s">
        <v>209</v>
      </c>
      <c r="I88" s="9" t="s">
        <v>323</v>
      </c>
    </row>
    <row r="89" spans="2:9" x14ac:dyDescent="0.25">
      <c r="B89" s="8">
        <v>14735</v>
      </c>
      <c r="C89" t="s">
        <v>246</v>
      </c>
      <c r="D89" t="s">
        <v>40</v>
      </c>
      <c r="E89" t="s">
        <v>247</v>
      </c>
      <c r="F89" t="str">
        <f>IF(ISNUMBER(SEARCH("Destroyer",#REF!)),"Destroyer","")</f>
        <v/>
      </c>
      <c r="G89" s="9">
        <v>1309</v>
      </c>
      <c r="H89" s="9" t="s">
        <v>209</v>
      </c>
      <c r="I89" s="9" t="s">
        <v>323</v>
      </c>
    </row>
    <row r="90" spans="2:9" x14ac:dyDescent="0.25">
      <c r="B90" s="8">
        <v>14735</v>
      </c>
      <c r="C90" t="s">
        <v>248</v>
      </c>
      <c r="D90" t="s">
        <v>40</v>
      </c>
      <c r="E90" t="s">
        <v>249</v>
      </c>
      <c r="F90" t="str">
        <f>IF(ISNUMBER(SEARCH("Destroyer",#REF!)),"Destroyer","")</f>
        <v/>
      </c>
      <c r="G90" s="9">
        <v>1626</v>
      </c>
      <c r="H90" s="9" t="s">
        <v>209</v>
      </c>
      <c r="I90" s="9" t="s">
        <v>323</v>
      </c>
    </row>
    <row r="91" spans="2:9" x14ac:dyDescent="0.25">
      <c r="B91" s="8">
        <v>14735</v>
      </c>
      <c r="C91" t="s">
        <v>76</v>
      </c>
      <c r="D91" t="s">
        <v>66</v>
      </c>
      <c r="E91" t="s">
        <v>203</v>
      </c>
      <c r="F91" t="str">
        <f>IF(ISNUMBER(SEARCH("Destroyer",#REF!)),"Destroyer","")</f>
        <v/>
      </c>
      <c r="G91" s="9">
        <v>1975</v>
      </c>
      <c r="H91" s="9" t="s">
        <v>211</v>
      </c>
      <c r="I91" s="9" t="s">
        <v>211</v>
      </c>
    </row>
    <row r="92" spans="2:9" x14ac:dyDescent="0.25">
      <c r="B92" s="14">
        <v>14735</v>
      </c>
      <c r="C92" s="15" t="s">
        <v>330</v>
      </c>
      <c r="D92" s="15" t="s">
        <v>268</v>
      </c>
      <c r="E92" s="15"/>
      <c r="F92" s="15" t="str">
        <f>IF(ISNUMBER(SEARCH("Destroyer",#REF!)),"Destroyer","")</f>
        <v/>
      </c>
      <c r="G92" s="13">
        <v>1975</v>
      </c>
      <c r="H92" s="9" t="s">
        <v>211</v>
      </c>
      <c r="I92" s="9" t="s">
        <v>211</v>
      </c>
    </row>
    <row r="93" spans="2:9" x14ac:dyDescent="0.25">
      <c r="B93" s="8">
        <v>14736</v>
      </c>
      <c r="C93" t="s">
        <v>67</v>
      </c>
      <c r="D93" t="s">
        <v>40</v>
      </c>
      <c r="E93" t="s">
        <v>204</v>
      </c>
      <c r="F93" t="str">
        <f>IF(ISNUMBER(SEARCH("Destroyer",#REF!)),"Destroyer","")</f>
        <v/>
      </c>
      <c r="G93" s="9">
        <v>1712</v>
      </c>
      <c r="H93" s="9" t="s">
        <v>209</v>
      </c>
      <c r="I93" s="9" t="s">
        <v>323</v>
      </c>
    </row>
    <row r="94" spans="2:9" x14ac:dyDescent="0.25">
      <c r="B94" s="8">
        <v>14736</v>
      </c>
      <c r="C94" t="s">
        <v>250</v>
      </c>
      <c r="D94" t="s">
        <v>40</v>
      </c>
      <c r="E94" t="s">
        <v>251</v>
      </c>
      <c r="F94" t="str">
        <f>IF(ISNUMBER(SEARCH("Destroyer",#REF!)),"Destroyer","")</f>
        <v/>
      </c>
      <c r="G94" s="9">
        <v>905</v>
      </c>
      <c r="H94" s="9" t="s">
        <v>209</v>
      </c>
      <c r="I94" s="9" t="s">
        <v>323</v>
      </c>
    </row>
    <row r="95" spans="2:9" x14ac:dyDescent="0.25">
      <c r="B95" s="8">
        <v>14736</v>
      </c>
      <c r="C95" t="s">
        <v>252</v>
      </c>
      <c r="D95" t="s">
        <v>22</v>
      </c>
      <c r="E95" t="s">
        <v>253</v>
      </c>
      <c r="F95" t="str">
        <f>IF(ISNUMBER(SEARCH("Destroyer",#REF!)),"Destroyer","")</f>
        <v/>
      </c>
      <c r="G95" s="9">
        <v>83</v>
      </c>
      <c r="H95" s="9" t="s">
        <v>315</v>
      </c>
      <c r="I95" s="9" t="s">
        <v>315</v>
      </c>
    </row>
    <row r="96" spans="2:9" x14ac:dyDescent="0.25">
      <c r="B96" s="8">
        <v>14738</v>
      </c>
      <c r="C96" t="s">
        <v>254</v>
      </c>
      <c r="D96" t="s">
        <v>40</v>
      </c>
      <c r="E96" t="s">
        <v>255</v>
      </c>
      <c r="F96" t="str">
        <f>IF(ISNUMBER(SEARCH("Destroyer",#REF!)),"Destroyer","")</f>
        <v/>
      </c>
      <c r="G96" s="9">
        <v>316</v>
      </c>
      <c r="H96" s="9" t="s">
        <v>312</v>
      </c>
      <c r="I96" s="9" t="s">
        <v>323</v>
      </c>
    </row>
    <row r="97" spans="2:9" x14ac:dyDescent="0.25">
      <c r="B97" s="8">
        <v>14739</v>
      </c>
      <c r="C97" t="s">
        <v>256</v>
      </c>
      <c r="D97" t="s">
        <v>257</v>
      </c>
      <c r="E97" t="s">
        <v>258</v>
      </c>
      <c r="F97" t="str">
        <f>IF(ISNUMBER(SEARCH("Destroyer",#REF!)),"Destroyer","")</f>
        <v/>
      </c>
      <c r="G97" s="9">
        <v>1151</v>
      </c>
      <c r="H97" s="9" t="s">
        <v>209</v>
      </c>
      <c r="I97" s="9" t="s">
        <v>323</v>
      </c>
    </row>
    <row r="98" spans="2:9" x14ac:dyDescent="0.25">
      <c r="B98" s="8">
        <v>14739</v>
      </c>
      <c r="C98" t="s">
        <v>259</v>
      </c>
      <c r="D98" t="s">
        <v>22</v>
      </c>
      <c r="E98" t="s">
        <v>260</v>
      </c>
      <c r="F98" t="str">
        <f>IF(ISNUMBER(SEARCH("Destroyer",#REF!)),"Destroyer","")</f>
        <v/>
      </c>
      <c r="G98" s="9">
        <v>83</v>
      </c>
      <c r="H98" s="9" t="s">
        <v>315</v>
      </c>
      <c r="I98" s="9" t="s">
        <v>315</v>
      </c>
    </row>
    <row r="99" spans="2:9" x14ac:dyDescent="0.25">
      <c r="B99" s="8">
        <v>14740</v>
      </c>
      <c r="C99" t="s">
        <v>261</v>
      </c>
      <c r="D99" t="s">
        <v>28</v>
      </c>
      <c r="E99" t="s">
        <v>262</v>
      </c>
      <c r="F99" t="str">
        <f>IF(ISNUMBER(SEARCH("Destroyer",#REF!)),"Destroyer","")</f>
        <v/>
      </c>
      <c r="G99" s="9">
        <v>508</v>
      </c>
      <c r="H99" s="9" t="s">
        <v>317</v>
      </c>
      <c r="I99" s="9" t="s">
        <v>317</v>
      </c>
    </row>
    <row r="100" spans="2:9" x14ac:dyDescent="0.25">
      <c r="B100" s="8">
        <v>14741</v>
      </c>
      <c r="C100" t="s">
        <v>263</v>
      </c>
      <c r="D100" t="s">
        <v>28</v>
      </c>
      <c r="E100" t="s">
        <v>264</v>
      </c>
      <c r="F100" t="str">
        <f>IF(ISNUMBER(SEARCH("Destroyer",#REF!)),"Destroyer","")</f>
        <v/>
      </c>
      <c r="G100" s="9">
        <v>991</v>
      </c>
      <c r="H100" s="9" t="s">
        <v>312</v>
      </c>
      <c r="I100" s="9" t="s">
        <v>323</v>
      </c>
    </row>
    <row r="101" spans="2:9" x14ac:dyDescent="0.25">
      <c r="B101" s="8">
        <v>14743</v>
      </c>
      <c r="C101" t="s">
        <v>265</v>
      </c>
      <c r="D101" t="s">
        <v>40</v>
      </c>
      <c r="E101" t="s">
        <v>266</v>
      </c>
      <c r="F101" t="str">
        <f>IF(ISNUMBER(SEARCH("Destroyer",#REF!)),"Destroyer","")</f>
        <v/>
      </c>
      <c r="G101" s="9">
        <v>298</v>
      </c>
      <c r="H101" s="9" t="s">
        <v>312</v>
      </c>
      <c r="I101" s="9" t="s">
        <v>323</v>
      </c>
    </row>
    <row r="102" spans="2:9" x14ac:dyDescent="0.25">
      <c r="B102" s="8">
        <v>14745</v>
      </c>
      <c r="C102" t="s">
        <v>267</v>
      </c>
      <c r="D102" t="s">
        <v>268</v>
      </c>
      <c r="E102" t="s">
        <v>269</v>
      </c>
      <c r="F102" t="str">
        <f>IF(ISNUMBER(SEARCH("Destroyer",#REF!)),"Destroyer","")</f>
        <v/>
      </c>
      <c r="G102" s="9">
        <v>11442</v>
      </c>
      <c r="H102" s="9" t="s">
        <v>311</v>
      </c>
      <c r="I102" s="9" t="s">
        <v>323</v>
      </c>
    </row>
    <row r="103" spans="2:9" x14ac:dyDescent="0.25">
      <c r="B103" s="8">
        <v>14749</v>
      </c>
      <c r="C103" t="s">
        <v>271</v>
      </c>
      <c r="D103" t="s">
        <v>40</v>
      </c>
      <c r="E103" t="s">
        <v>272</v>
      </c>
      <c r="F103" t="str">
        <f>IF(ISNUMBER(SEARCH("Destroyer",#REF!)),"Destroyer","")</f>
        <v/>
      </c>
      <c r="G103" s="9">
        <v>944</v>
      </c>
      <c r="H103" s="9" t="s">
        <v>312</v>
      </c>
      <c r="I103" s="9" t="s">
        <v>323</v>
      </c>
    </row>
    <row r="104" spans="2:9" x14ac:dyDescent="0.25">
      <c r="B104" s="8">
        <v>14749</v>
      </c>
      <c r="C104" t="s">
        <v>273</v>
      </c>
      <c r="D104" t="s">
        <v>40</v>
      </c>
      <c r="E104" t="s">
        <v>274</v>
      </c>
      <c r="F104" t="str">
        <f>IF(ISNUMBER(SEARCH("Destroyer",#REF!)),"Destroyer","")</f>
        <v/>
      </c>
      <c r="G104" s="9">
        <v>298</v>
      </c>
      <c r="H104" s="9" t="s">
        <v>209</v>
      </c>
      <c r="I104" s="9" t="s">
        <v>323</v>
      </c>
    </row>
    <row r="105" spans="2:9" x14ac:dyDescent="0.25">
      <c r="B105" s="8">
        <v>14749</v>
      </c>
      <c r="C105" t="s">
        <v>83</v>
      </c>
      <c r="D105" t="s">
        <v>33</v>
      </c>
      <c r="E105" t="s">
        <v>270</v>
      </c>
      <c r="F105" t="str">
        <f>IF(ISNUMBER(SEARCH("Destroyer",#REF!)),"Destroyer","")</f>
        <v/>
      </c>
      <c r="G105" s="9">
        <v>9550</v>
      </c>
      <c r="H105" s="9" t="s">
        <v>216</v>
      </c>
      <c r="I105" s="9" t="s">
        <v>216</v>
      </c>
    </row>
    <row r="106" spans="2:9" x14ac:dyDescent="0.25">
      <c r="B106" s="8">
        <v>14750</v>
      </c>
      <c r="C106" t="s">
        <v>275</v>
      </c>
      <c r="D106" t="s">
        <v>28</v>
      </c>
      <c r="E106" t="s">
        <v>276</v>
      </c>
      <c r="F106" t="str">
        <f>IF(ISNUMBER(SEARCH("Destroyer",#REF!)),"Destroyer","")</f>
        <v/>
      </c>
      <c r="G106" s="9">
        <v>192</v>
      </c>
      <c r="H106" s="9" t="s">
        <v>318</v>
      </c>
      <c r="I106" s="9" t="s">
        <v>323</v>
      </c>
    </row>
    <row r="107" spans="2:9" x14ac:dyDescent="0.25">
      <c r="B107" s="8">
        <v>14750</v>
      </c>
      <c r="C107" t="s">
        <v>277</v>
      </c>
      <c r="D107" t="s">
        <v>40</v>
      </c>
      <c r="E107" t="s">
        <v>278</v>
      </c>
      <c r="F107" t="str">
        <f>IF(ISNUMBER(SEARCH("Destroyer",#REF!)),"Destroyer","")</f>
        <v/>
      </c>
      <c r="G107" s="9">
        <v>263</v>
      </c>
      <c r="H107" s="9" t="s">
        <v>316</v>
      </c>
      <c r="I107" s="9" t="s">
        <v>316</v>
      </c>
    </row>
    <row r="108" spans="2:9" x14ac:dyDescent="0.25">
      <c r="B108" s="8">
        <v>14751</v>
      </c>
      <c r="C108" t="s">
        <v>279</v>
      </c>
      <c r="D108" t="s">
        <v>40</v>
      </c>
      <c r="E108" t="s">
        <v>280</v>
      </c>
      <c r="F108" t="str">
        <f>IF(ISNUMBER(SEARCH("Destroyer",#REF!)),"Destroyer","")</f>
        <v/>
      </c>
      <c r="G108" s="9">
        <v>856</v>
      </c>
      <c r="H108" s="9" t="s">
        <v>209</v>
      </c>
      <c r="I108" s="9" t="s">
        <v>323</v>
      </c>
    </row>
    <row r="109" spans="2:9" x14ac:dyDescent="0.25">
      <c r="B109" s="8">
        <v>14751</v>
      </c>
      <c r="C109" t="s">
        <v>281</v>
      </c>
      <c r="D109" t="s">
        <v>24</v>
      </c>
      <c r="E109" t="s">
        <v>282</v>
      </c>
      <c r="F109" t="str">
        <f>IF(ISNUMBER(SEARCH("Destroyer",#REF!)),"Destroyer","")</f>
        <v/>
      </c>
      <c r="G109" s="9">
        <v>625</v>
      </c>
      <c r="H109" s="9" t="s">
        <v>209</v>
      </c>
      <c r="I109" s="9" t="s">
        <v>323</v>
      </c>
    </row>
    <row r="110" spans="2:9" x14ac:dyDescent="0.25">
      <c r="B110" s="8">
        <v>14752</v>
      </c>
      <c r="C110" t="s">
        <v>77</v>
      </c>
      <c r="D110" t="s">
        <v>33</v>
      </c>
      <c r="E110" t="s">
        <v>205</v>
      </c>
      <c r="F110" t="str">
        <f>IF(ISNUMBER(SEARCH("Destroyer",#REF!)),"Destroyer","")</f>
        <v/>
      </c>
      <c r="G110" s="9">
        <v>590</v>
      </c>
      <c r="H110" s="9" t="s">
        <v>318</v>
      </c>
      <c r="I110" s="9" t="s">
        <v>323</v>
      </c>
    </row>
    <row r="111" spans="2:9" x14ac:dyDescent="0.25">
      <c r="B111" s="8">
        <v>14752</v>
      </c>
      <c r="C111" t="s">
        <v>78</v>
      </c>
      <c r="D111" t="s">
        <v>33</v>
      </c>
      <c r="E111" t="s">
        <v>206</v>
      </c>
      <c r="F111" t="str">
        <f>IF(ISNUMBER(SEARCH("Destroyer",#REF!)),"Destroyer","")</f>
        <v/>
      </c>
      <c r="G111" s="9">
        <v>466</v>
      </c>
      <c r="H111" s="9" t="s">
        <v>318</v>
      </c>
      <c r="I111" s="9" t="s">
        <v>323</v>
      </c>
    </row>
    <row r="112" spans="2:9" x14ac:dyDescent="0.25">
      <c r="B112" s="8">
        <v>14753</v>
      </c>
      <c r="C112" t="s">
        <v>283</v>
      </c>
      <c r="D112" t="s">
        <v>40</v>
      </c>
      <c r="E112" t="s">
        <v>284</v>
      </c>
      <c r="F112" t="str">
        <f>IF(ISNUMBER(SEARCH("Destroyer",#REF!)),"Destroyer","")</f>
        <v/>
      </c>
      <c r="G112" s="9">
        <v>311</v>
      </c>
      <c r="H112" s="9" t="s">
        <v>312</v>
      </c>
      <c r="I112" s="9" t="s">
        <v>323</v>
      </c>
    </row>
    <row r="113" spans="2:9" x14ac:dyDescent="0.25">
      <c r="B113" s="8">
        <v>14755</v>
      </c>
      <c r="C113" t="s">
        <v>285</v>
      </c>
      <c r="D113" t="s">
        <v>22</v>
      </c>
      <c r="E113" t="s">
        <v>286</v>
      </c>
      <c r="F113" t="str">
        <f>IF(ISNUMBER(SEARCH("Destroyer",#REF!)),"Destroyer","")</f>
        <v/>
      </c>
      <c r="G113" s="9">
        <v>259</v>
      </c>
      <c r="H113" s="9" t="s">
        <v>210</v>
      </c>
      <c r="I113" s="9" t="s">
        <v>210</v>
      </c>
    </row>
    <row r="114" spans="2:9" x14ac:dyDescent="0.25">
      <c r="B114" s="8">
        <v>14755</v>
      </c>
      <c r="C114" t="s">
        <v>287</v>
      </c>
      <c r="D114" t="s">
        <v>40</v>
      </c>
      <c r="E114" t="s">
        <v>288</v>
      </c>
      <c r="F114" t="str">
        <f>IF(ISNUMBER(SEARCH("Destroyer",#REF!)),"Destroyer","")</f>
        <v/>
      </c>
      <c r="G114" s="9">
        <v>593</v>
      </c>
      <c r="H114" s="9" t="s">
        <v>311</v>
      </c>
      <c r="I114" s="9" t="s">
        <v>311</v>
      </c>
    </row>
    <row r="115" spans="2:9" x14ac:dyDescent="0.25">
      <c r="B115" s="8">
        <v>14756</v>
      </c>
      <c r="C115" t="s">
        <v>93</v>
      </c>
      <c r="D115" t="s">
        <v>33</v>
      </c>
      <c r="E115" t="s">
        <v>289</v>
      </c>
      <c r="F115" t="str">
        <f>IF(ISNUMBER(SEARCH("Destroyer",#REF!)),"Destroyer","")</f>
        <v/>
      </c>
      <c r="G115" s="9">
        <v>8324</v>
      </c>
      <c r="H115" s="9" t="s">
        <v>316</v>
      </c>
      <c r="I115" s="9" t="s">
        <v>316</v>
      </c>
    </row>
    <row r="116" spans="2:9" x14ac:dyDescent="0.25">
      <c r="B116" s="8">
        <v>14756</v>
      </c>
      <c r="C116" t="s">
        <v>290</v>
      </c>
      <c r="D116" t="s">
        <v>66</v>
      </c>
      <c r="E116" t="s">
        <v>291</v>
      </c>
      <c r="F116" t="str">
        <f>IF(ISNUMBER(SEARCH("Destroyer",#REF!)),"Destroyer","")</f>
        <v/>
      </c>
      <c r="G116" s="9">
        <v>1110</v>
      </c>
      <c r="H116" s="9" t="s">
        <v>215</v>
      </c>
      <c r="I116" s="9" t="s">
        <v>215</v>
      </c>
    </row>
    <row r="117" spans="2:9" x14ac:dyDescent="0.25">
      <c r="B117" s="8">
        <v>14757</v>
      </c>
      <c r="C117" t="s">
        <v>297</v>
      </c>
      <c r="D117" t="s">
        <v>40</v>
      </c>
      <c r="E117" t="s">
        <v>298</v>
      </c>
      <c r="F117" t="str">
        <f>IF(ISNUMBER(SEARCH("Destroyer",#REF!)),"Destroyer","")</f>
        <v/>
      </c>
      <c r="G117" s="9">
        <v>54</v>
      </c>
      <c r="H117" s="9" t="s">
        <v>312</v>
      </c>
      <c r="I117" s="9" t="s">
        <v>323</v>
      </c>
    </row>
    <row r="118" spans="2:9" x14ac:dyDescent="0.25">
      <c r="B118" s="8">
        <v>14757</v>
      </c>
      <c r="C118" t="s">
        <v>292</v>
      </c>
      <c r="D118" t="s">
        <v>40</v>
      </c>
      <c r="E118" t="s">
        <v>293</v>
      </c>
      <c r="F118" t="str">
        <f>IF(ISNUMBER(SEARCH("Destroyer",#REF!)),"Destroyer","")</f>
        <v/>
      </c>
      <c r="G118" s="9">
        <v>0</v>
      </c>
      <c r="H118" s="9" t="s">
        <v>319</v>
      </c>
      <c r="I118" s="9" t="s">
        <v>323</v>
      </c>
    </row>
    <row r="119" spans="2:9" x14ac:dyDescent="0.25">
      <c r="B119" s="8">
        <v>14757</v>
      </c>
      <c r="C119" t="s">
        <v>100</v>
      </c>
      <c r="D119" t="s">
        <v>33</v>
      </c>
      <c r="E119" t="s">
        <v>294</v>
      </c>
      <c r="F119" t="str">
        <f>IF(ISNUMBER(SEARCH("Destroyer",#REF!)),"Destroyer","")</f>
        <v/>
      </c>
      <c r="G119" s="9">
        <v>255</v>
      </c>
      <c r="H119" s="9" t="s">
        <v>320</v>
      </c>
      <c r="I119" s="9" t="s">
        <v>323</v>
      </c>
    </row>
    <row r="120" spans="2:9" x14ac:dyDescent="0.25">
      <c r="B120" s="8">
        <v>14757</v>
      </c>
      <c r="C120" t="s">
        <v>295</v>
      </c>
      <c r="D120" t="s">
        <v>33</v>
      </c>
      <c r="E120" t="s">
        <v>296</v>
      </c>
      <c r="F120" t="str">
        <f>IF(ISNUMBER(SEARCH("Destroyer",#REF!)),"Destroyer","")</f>
        <v/>
      </c>
      <c r="G120" s="9">
        <v>7048</v>
      </c>
      <c r="H120" s="9" t="s">
        <v>213</v>
      </c>
      <c r="I120" s="9" t="s">
        <v>323</v>
      </c>
    </row>
    <row r="121" spans="2:9" x14ac:dyDescent="0.25">
      <c r="B121" s="8">
        <v>14757</v>
      </c>
      <c r="C121" t="s">
        <v>79</v>
      </c>
      <c r="D121" t="s">
        <v>33</v>
      </c>
      <c r="E121" t="s">
        <v>207</v>
      </c>
      <c r="F121" t="str">
        <f>IF(ISNUMBER(SEARCH("Destroyer",#REF!)),"Destroyer","")</f>
        <v/>
      </c>
      <c r="G121" s="9">
        <v>4290</v>
      </c>
      <c r="H121" s="9" t="s">
        <v>216</v>
      </c>
      <c r="I121" s="9" t="s">
        <v>216</v>
      </c>
    </row>
    <row r="122" spans="2:9" x14ac:dyDescent="0.25">
      <c r="B122" s="8">
        <v>14759</v>
      </c>
      <c r="C122" t="s">
        <v>299</v>
      </c>
      <c r="D122" t="s">
        <v>40</v>
      </c>
      <c r="E122" t="s">
        <v>300</v>
      </c>
      <c r="F122" t="str">
        <f>IF(ISNUMBER(SEARCH("Destroyer",#REF!)),"Destroyer","")</f>
        <v/>
      </c>
      <c r="G122" s="9">
        <v>174</v>
      </c>
      <c r="H122" s="9" t="s">
        <v>209</v>
      </c>
      <c r="I122" s="9" t="s">
        <v>323</v>
      </c>
    </row>
    <row r="123" spans="2:9" x14ac:dyDescent="0.25">
      <c r="B123" s="8">
        <v>14760</v>
      </c>
      <c r="C123" t="s">
        <v>301</v>
      </c>
      <c r="D123" t="s">
        <v>302</v>
      </c>
      <c r="E123" t="s">
        <v>303</v>
      </c>
      <c r="F123" t="str">
        <f>IF(ISNUMBER(SEARCH("Destroyer",#REF!)),"Destroyer","")</f>
        <v/>
      </c>
      <c r="G123" s="9">
        <v>3824</v>
      </c>
      <c r="H123" s="9" t="s">
        <v>209</v>
      </c>
      <c r="I123" s="9" t="s">
        <v>323</v>
      </c>
    </row>
    <row r="124" spans="2:9" x14ac:dyDescent="0.25">
      <c r="B124" s="8">
        <v>14761</v>
      </c>
      <c r="C124" t="s">
        <v>304</v>
      </c>
      <c r="D124" t="s">
        <v>28</v>
      </c>
      <c r="E124" t="s">
        <v>305</v>
      </c>
      <c r="F124" t="str">
        <f>IF(ISNUMBER(SEARCH("Destroyer",#REF!)),"Destroyer","")</f>
        <v/>
      </c>
      <c r="G124" s="9">
        <v>291</v>
      </c>
      <c r="H124" s="9" t="s">
        <v>321</v>
      </c>
      <c r="I124" s="9" t="s">
        <v>321</v>
      </c>
    </row>
    <row r="125" spans="2:9" x14ac:dyDescent="0.25">
      <c r="B125" s="8">
        <v>14762</v>
      </c>
      <c r="C125" t="s">
        <v>306</v>
      </c>
      <c r="D125" t="s">
        <v>40</v>
      </c>
      <c r="E125" t="s">
        <v>307</v>
      </c>
      <c r="F125" t="str">
        <f>IF(ISNUMBER(SEARCH("Destroyer",#REF!)),"Destroyer","")</f>
        <v/>
      </c>
      <c r="G125" s="9">
        <v>4290</v>
      </c>
      <c r="H125" s="9" t="s">
        <v>216</v>
      </c>
      <c r="I125" s="9" t="s">
        <v>216</v>
      </c>
    </row>
  </sheetData>
  <sortState xmlns:xlrd2="http://schemas.microsoft.com/office/spreadsheetml/2017/richdata2" ref="D11:D18">
    <sortCondition ref="D11:D18"/>
  </sortState>
  <pageMargins left="0.7" right="0.7" top="0.75" bottom="0.75" header="0.3" footer="0.3"/>
  <pageSetup orientation="portrait" horizontalDpi="4294967295" verticalDpi="4294967295"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a 9 3 5 1 1 - c 9 5 a - 4 c 6 4 - b 4 f 3 - 0 4 7 d d e 7 8 6 f f 1 "   x m l n s = " h t t p : / / s c h e m a s . m i c r o s o f t . c o m / D a t a M a s h u p " > A A A A A C Y J A A B Q S w M E F A A C A A g A 1 b h C V h n K E 0 q l A A A A 9 w A A A B I A H A B D b 2 5 m a W c v U G F j a 2 F n Z S 5 4 b W w g o h g A K K A U A A A A A A A A A A A A A A A A A A A A A A A A A A A A h Y + 9 D o I w G E V f h X S n P y i G k I 8 y u E p i Q j S u T a 3 Q C M X Q Y n k 3 B x / J V 5 B E U T f H e 3 K G c x + 3 O + R j 2 w R X 1 V v d m Q w x T F G g j O y O 2 l Q Z G t w p T F D O Y S v k W V Q q m G R j 0 9 E e M 1 Q 7 d 0 k J 8 d 5 j v 8 B d X 5 G I U k Y O x a a U t W o F + s j 6 v x x q Y 5 0 w U i E O + 1 c M j z B j M V 4 l y x g z I D O F Q p u v E U 3 B m A L 5 g b A e G j f 0 i i s T 7 k o g 8 w T y P s G f U E s D B B Q A A g A I A N W 4 Q 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u E J W Y V e E O R 8 G A A C B I w A A E w A c A E Z v c m 1 1 b G F z L 1 N l Y 3 R p b 2 4 x L m 0 g o h g A K K A U A A A A A A A A A A A A A A A A A A A A A A A A A A A A 7 V j 9 b 9 o 4 G P 6 9 U v 8 H K 5 V O Q U o p U L q t + 5 J 6 t L v 1 t n 5 c Y T f d U Y R M Y s B q Y n O 2 s x Z V / d / v t R M g C T G D n n S a N C p V C X 7 t 9 8 v P + + S 1 J f E V 5 Q y 1 k 2 f 9 z e 7 O 7 o 4 c Y 0 E C 9 O V T / z O X k s j + J R f 3 e I r e o Z C o 3 R 0 E f 2 0 e C 5 / A y H U w r H b w I C T S / U B D U m 1 x p g h T 0 n V a r 2 + / S C L k 7 Q U W d 7 e n g k 8 G / O H 2 N 6 o + x o P b a 3 5 P x B 8 x E d N f q Z I n L L i m x C f y t j 2 m k 8 T o r W D 7 I b z t h 1 S q / U a t U d u v H e 0 f 1 q u T Y O h U P N Q 9 j y Y h i c A W 1 p 6 / c + r V Q 6 d X 8 R L / 9 h z w R h E d x g 2 / l w 5 4 a r y s t k k I o e o x N 4 n B Q w T 7 Y + R 2 P 1 E W 9 G C e c 4 1 H x K k s N N 2 Q i H 8 D R R 0 + K S q 7 o x O 3 a M o 7 X F 5 6 p c Z E o B Y P 4 4 g t O Z M O u y W W v E f n F C v s P C 1 U n g Q B z G j F U v F o o Q l G E z W u z a i H n H R R G n G y 8 F r w i C v y k e A A 9 s r N B t b V p n u e m d x N 1 N R 7 b 9 8 7 l z j S + V m O c i m + R L C I L + d 7 S W x n D x P M y s J L B O Z 9 K c y y A B 8 T J 2 G o M 5 0 k T 8 4 Y 7 C s 6 2 H P D Y S W g c h J i 3 8 B H S z X k 0 C X k w a i 5 w I x B 5 v g Q a Q A a x T x m S k z R P W S U G A 0 g U Y l E W 3 + p X y E a g v L j x / r 1 L 4 I F G s Q A E r P y A G H / n 5 g C X t K f I Y 6 Z P y a B n v v l 8 q z d u j I C S U c M K y 7 0 8 D n 7 R q S i I w N 1 I / U 5 C 2 J f w a q n n y x c S 4 n X S 2 t 8 G V P z e t e p 6 q G 3 7 y E B J + 0 O o h J h 5 P M I Z k 9 R S C M K x t B g i k Y x F h g 4 D Y h C k B F w k b F I G T p j o x A 0 I / 3 / F Q M B e o j F 0 Q A y W X v Z P D o 6 e l U z I h / I l K r p T F a v N 2 v N 4 5 d O x Q j d 7 p 4 t 2 Y a K E u L N k l F r j N l I U 4 T e 6 H n E H X B R D r m I k n 3 Q Q l k k p j p U 3 B w o C m Y g R R 6 U Q U + K m s L g K g i d M / W i W d X r z N w c o P J q l t C V F 1 u h t p j 2 Z G W a u p 1 q c n n y H u f A z S i 7 x k L C D I 1 j a y b l M t E k e c y i 3 w B K D 1 Q / A J u 6 + q 1 D I / I 3 Z + l I H z Y w C S g A 2 Y q A G v a A s t 7 O 4 z n + 7 0 V 0 Q 8 y + B u h P H M Y k a 9 + M m 9 H l J D Q c z z E 6 4 Y k c L 5 0 s Z q s 6 s G 9 e i q u M r Y 6 g U a Q 3 B c T f S X n O K Z 3 w F K N 6 a V X r s S A k B / m G h R N y f q T 7 1 5 3 v a A + 9 f 4 f 2 9 E 6 5 9 e N m z U N N D x 0 n 9 Z q d 9 D Y / 6 Y W H X l U s f h x a / C g 4 O / s w 6 x B 1 H 4 U p J K O 7 q K 2 e l 2 G E 3 R 3 K L M a y T d w F n u q e 6 q s g / p 2 8 x O I b v U v 6 u H w b 9 5 U M q r r v c f X L o o c b K z W R r w 8 O C K v e U + g J S E B x l Y v R g f 5 1 8 B n Y s M + H f Q k G 7 o 2 B P m V 9 s N j X K d G s 9 d x e r I U n G r W G n l k c h k n y s 6 P O K f d j Q 0 Y l s h s y B H M M G s o u e K x 6 G V f O H p T A u g Z M m t H J E B x D p y Q h f L E S l I U 2 D w E o U 6 u 5 n T M q 5 x r d P m z a a 6 d S g O u m B f E d t 7 2 c L 7 Y a 2 Z D 3 8 l W y H O 1 m j L d p r 1 j g u w Q g p t U I s Z S z f u f c c F m x f T R 9 5 a b N o 1 m k P 0 m 6 X j J d k J E R 6 Q u a R P + 0 z p x y 6 H + 3 R 0 l 9 S K q g w A M Z / Y Y I T C 0 D s h E X R c r I T T W U A f O A L 8 p 9 y t L F y U T Q 8 H 8 m D G P z B 6 a M t S F b I I h 1 Q f t s Q l o G 8 Z a S n k F J G 9 B G j p R + P M p Y k z H W Y o I W j w a U w U v Z r U 8 5 T f x S 1 m 0 8 5 + S S l v b j P G m l Z 4 a l 8 W w 6 r Q e I t b r d / O n B + X j J L 9 r w t D a 6 x k 2 r m f q K r j r f 5 0 J P X a u d 1 C r P t 9 V Y 0 1 Z d h / V f g j p c 0 1 D D G O p s Z o j h q J x w t c B 2 T D g s M I I + l S o H d j / b K h d 1 r 7 r w 7 L f H I m Z 3 2 3 v P 7 b 3 n 9 t 7 z x 7 s I / M n C 3 d 5 7 b u 8 9 t / e e 2 3 v P n / z e 0 w a h w z X P 5 b p L L K H + T C U / r x M t O F O s l X k z a v O / a f e / 6 A U E s M n H p o j G G 8 J F Q E R 5 W E Z k j a u p b X 9 O I 5 p / e 1 d + c y 1 E Z 0 9 y f V W W i 5 5 n q D 0 9 R t g z f L R 2 h j X V r Q r L 7 n x j b Y g c J a e V F R 1 H c s h d f X 5 p 5 A 4 w H a 5 w W H p c S V y 6 B G I k w e + c M n d 2 v J / f T M B X y X L + y U 5 x L H P A Y 6 1 W n y W q H + I w v I q h 4 k o a X N v y F R 3 v 7 L i y w v Q C k 8 V L l t l X W l X r M 3 H y l k 6 A H 5 n N b H O h l k 9 O M O i u E U L m u u J K o 7 R 6 I n 3 C A s p G h S 3 M W n n z L 1 B L A Q I t A B Q A A g A I A N W 4 Q l Y Z y h N K p Q A A A P c A A A A S A A A A A A A A A A A A A A A A A A A A A A B D b 2 5 m a W c v U G F j a 2 F n Z S 5 4 b W x Q S w E C L Q A U A A I A C A D V u E J W D 8 r p q 6 Q A A A D p A A A A E w A A A A A A A A A A A A A A A A D x A A A A W 0 N v b n R l b n R f V H l w Z X N d L n h t b F B L A Q I t A B Q A A g A I A N W 4 Q l Z h V 4 Q 5 H w Y A A I E j A A A T A A A A A A A A A A A A A A A A A O I B A A B G b 3 J t d W x h c y 9 T Z W N 0 a W 9 u M S 5 t U E s F B g A A A A A D A A M A w g A A A E 4 I 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5 d V w A A A A A A A D t 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S 1 9 M b 3 N z Z X N f T m 9 y d 2 F 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2 x 1 b W 5 U e X B l c y I g V m F s d W U 9 I n N C Z 1 l E Q m d Z R 0 N R Q T 0 i I C 8 + P E V u d H J 5 I F R 5 c G U 9 I k Z p b G x D b 2 x 1 b W 5 O Y W 1 l c y I g V m F s d W U 9 I n N b J n F 1 b 3 Q 7 T m F t Z S Z x d W 9 0 O y w m c X V v d D t U e X B l J n F 1 b 3 Q 7 L C Z x d W 9 0 O 1 R v b m 5 h Z 2 U g L 1 x u Z G l z c G x h Y 2 V t Z W 5 0 J n F 1 b 3 Q 7 L C Z x d W 9 0 O 0 x v c 3 M g T m 9 0 Z X M m c X V v d D s s J n F 1 b 3 Q 7 T W F u b m V y I G 9 m I G x v c 3 M m c X V v d D s s J n F 1 b 3 Q 7 Q 2 9 1 b n R y e S B 3 a G V y Z V x u b G 9 z d C Z x d W 9 0 O y w m c X V v d D t E Y X R l I G x v c 3 Q m c X V v d D s s J n F 1 b 3 Q 7 W W V h c i B i d W l s d F x u L y B h Y 3 F 1 a X J l Z F x u L y B s Y X V u Y 2 h 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V L X 0 x v c 3 N l c 1 9 O b 3 J 3 Y X k v Q X V 0 b 1 J l b W 9 2 Z W R D b 2 x 1 b W 5 z M S 5 7 T m F t Z S w w f S Z x d W 9 0 O y w m c X V v d D t T Z W N 0 a W 9 u M S 9 V S 1 9 M b 3 N z Z X N f T m 9 y d 2 F 5 L 0 F 1 d G 9 S Z W 1 v d m V k Q 2 9 s d W 1 u c z E u e 1 R 5 c G U s M X 0 m c X V v d D s s J n F 1 b 3 Q 7 U 2 V j d G l v b j E v V U t f T G 9 z c 2 V z X 0 5 v c n d h e S 9 B d X R v U m V t b 3 Z l Z E N v b H V t b n M x L n t U b 2 5 u Y W d l I C 9 c b m R p c 3 B s Y W N l b W V u d C w y f S Z x d W 9 0 O y w m c X V v d D t T Z W N 0 a W 9 u M S 9 V S 1 9 M b 3 N z Z X N f T m 9 y d 2 F 5 L 0 F 1 d G 9 S Z W 1 v d m V k Q 2 9 s d W 1 u c z E u e 0 x v c 3 M g T m 9 0 Z X M s M 3 0 m c X V v d D s s J n F 1 b 3 Q 7 U 2 V j d G l v b j E v V U t f T G 9 z c 2 V z X 0 5 v c n d h e S 9 B d X R v U m V t b 3 Z l Z E N v b H V t b n M x L n t N Y W 5 u Z X I g b 2 Y g b G 9 z c y w 0 f S Z x d W 9 0 O y w m c X V v d D t T Z W N 0 a W 9 u M S 9 V S 1 9 M b 3 N z Z X N f T m 9 y d 2 F 5 L 0 F 1 d G 9 S Z W 1 v d m V k Q 2 9 s d W 1 u c z E u e 0 N v d W 5 0 c n k g d 2 h l c m V c b m x v c 3 Q s N X 0 m c X V v d D s s J n F 1 b 3 Q 7 U 2 V j d G l v b j E v V U t f T G 9 z c 2 V z X 0 5 v c n d h e S 9 B d X R v U m V t b 3 Z l Z E N v b H V t b n M x L n t E Y X R l I G x v c 3 Q s N n 0 m c X V v d D s s J n F 1 b 3 Q 7 U 2 V j d G l v b j E v V U t f T G 9 z c 2 V z X 0 5 v c n d h e S 9 B d X R v U m V t b 3 Z l Z E N v b H V t b n M x L n t Z Z W F y I G J 1 a W x 0 X G 4 v I G F j c X V p c m V k X G 4 v I G x h d W 5 j a G V k L D d 9 J n F 1 b 3 Q 7 X S w m c X V v d D t D b 2 x 1 b W 5 D b 3 V u d C Z x d W 9 0 O z o 4 L C Z x d W 9 0 O 0 t l e U N v b H V t b k 5 h b W V z J n F 1 b 3 Q 7 O l t d L C Z x d W 9 0 O 0 N v b H V t b k l k Z W 5 0 a X R p Z X M m c X V v d D s 6 W y Z x d W 9 0 O 1 N l Y 3 R p b 2 4 x L 1 V L X 0 x v c 3 N l c 1 9 O b 3 J 3 Y X k v Q X V 0 b 1 J l b W 9 2 Z W R D b 2 x 1 b W 5 z M S 5 7 T m F t Z S w w f S Z x d W 9 0 O y w m c X V v d D t T Z W N 0 a W 9 u M S 9 V S 1 9 M b 3 N z Z X N f T m 9 y d 2 F 5 L 0 F 1 d G 9 S Z W 1 v d m V k Q 2 9 s d W 1 u c z E u e 1 R 5 c G U s M X 0 m c X V v d D s s J n F 1 b 3 Q 7 U 2 V j d G l v b j E v V U t f T G 9 z c 2 V z X 0 5 v c n d h e S 9 B d X R v U m V t b 3 Z l Z E N v b H V t b n M x L n t U b 2 5 u Y W d l I C 9 c b m R p c 3 B s Y W N l b W V u d C w y f S Z x d W 9 0 O y w m c X V v d D t T Z W N 0 a W 9 u M S 9 V S 1 9 M b 3 N z Z X N f T m 9 y d 2 F 5 L 0 F 1 d G 9 S Z W 1 v d m V k Q 2 9 s d W 1 u c z E u e 0 x v c 3 M g T m 9 0 Z X M s M 3 0 m c X V v d D s s J n F 1 b 3 Q 7 U 2 V j d G l v b j E v V U t f T G 9 z c 2 V z X 0 5 v c n d h e S 9 B d X R v U m V t b 3 Z l Z E N v b H V t b n M x L n t N Y W 5 u Z X I g b 2 Y g b G 9 z c y w 0 f S Z x d W 9 0 O y w m c X V v d D t T Z W N 0 a W 9 u M S 9 V S 1 9 M b 3 N z Z X N f T m 9 y d 2 F 5 L 0 F 1 d G 9 S Z W 1 v d m V k Q 2 9 s d W 1 u c z E u e 0 N v d W 5 0 c n k g d 2 h l c m V c b m x v c 3 Q s N X 0 m c X V v d D s s J n F 1 b 3 Q 7 U 2 V j d G l v b j E v V U t f T G 9 z c 2 V z X 0 5 v c n d h e S 9 B d X R v U m V t b 3 Z l Z E N v b H V t b n M x L n t E Y X R l I G x v c 3 Q s N n 0 m c X V v d D s s J n F 1 b 3 Q 7 U 2 V j d G l v b j E v V U t f T G 9 z c 2 V z X 0 5 v c n d h e S 9 B d X R v U m V t b 3 Z l Z E N v b H V t b n M x L n t Z Z W F y I G J 1 a W x 0 X G 4 v I G F j c X V p c m V k X G 4 v I G x h d W 5 j a G V k L D d 9 J n F 1 b 3 Q 7 X S w m c X V v d D t S Z W x h d G l v b n N o a X B J b m Z v J n F 1 b 3 Q 7 O l t d f S I g L z 4 8 R W 5 0 c n k g V H l w Z T 0 i R m l s b F R h c m d l d C I g V m F s d W U 9 I n N V S 1 9 M b 3 N z Z X N f T m 9 y d 2 F 5 I i A v P j x F b n R y e S B U e X B l P S J G a W x s T G F z d F V w Z G F 0 Z W Q i I F Z h b H V l P S J k M j A y M y 0 w M i 0 w M 1 Q w N T o w N j o z O S 4 x O T U y N D E 3 W i I g L z 4 8 R W 5 0 c n k g V H l w Z T 0 i R m l s b E V y c m 9 y Q 2 9 1 b n Q i I F Z h b H V l P S J s M C I g L z 4 8 R W 5 0 c n k g V H l w Z T 0 i R m l s b E V y c m 9 y Q 2 9 k Z S I g V m F s d W U 9 I n N V b m t u b 3 d u I i A v P j x F b n R y e S B U e X B l P S J G a W x s Q 2 9 1 b n Q i I F Z h b H V l P S J s M j g i I C 8 + P E V u d H J 5 I F R 5 c G U 9 I k F k Z G V k V G 9 E Y X R h T W 9 k Z W w i I F Z h b H V l P S J s M C I g L z 4 8 R W 5 0 c n k g V H l w Z T 0 i U X V l c n l J R C I g V m F s d W U 9 I n M x N G F i O W F i Y i 0 1 M D Y 1 L T R l N j Q t O W I 0 N S 1 k N z F m Z T R k N j V l Z T E i I C 8 + P C 9 T d G F i b G V F b n R y a W V z P j w v S X R l b T 4 8 S X R l b T 4 8 S X R l b U x v Y 2 F 0 a W 9 u P j x J d G V t V H l w Z T 5 G b 3 J t d W x h P C 9 J d G V t V H l w Z T 4 8 S X R l b V B h d G g + U 2 V j d G l v b j E v V U t f T G 9 z c 2 V z X 0 5 v c n d h e S 9 T b 3 V y Y 2 U 8 L 0 l 0 Z W 1 Q Y X R o P j w v S X R l b U x v Y 2 F 0 a W 9 u P j x T d G F i b G V F b n R y a W V z I C 8 + P C 9 J d G V t P j x J d G V t P j x J d G V t T G 9 j Y X R p b 2 4 + P E l 0 Z W 1 U e X B l P k Z v c m 1 1 b G E 8 L 0 l 0 Z W 1 U e X B l P j x J d G V t U G F 0 a D 5 T Z W N 0 a W 9 u M S 9 V S 1 9 M b 3 N z Z X N f T m 9 y d 2 F 5 L 0 Z p b H R l c m V k J T I w U m 9 3 c z w v S X R l b V B h d G g + P C 9 J d G V t T G 9 j Y X R p b 2 4 + P F N 0 Y W J s Z U V u d H J p Z X M g L z 4 8 L 0 l 0 Z W 0 + P E l 0 Z W 0 + P E l 0 Z W 1 M b 2 N h d G l v b j 4 8 S X R l b V R 5 c G U + R m 9 y b X V s Y T w v S X R l b V R 5 c G U + P E l 0 Z W 1 Q Y X R o P l N l Y 3 R p b 2 4 x L 1 V L X 0 x v c 3 N l c 1 9 O b 3 J 3 Y X k v U m V t b 3 Z l Z C U y M F R v c C U y M F J v d 3 M 8 L 0 l 0 Z W 1 Q Y X R o P j w v S X R l b U x v Y 2 F 0 a W 9 u P j x T d G F i b G V F b n R y a W V z I C 8 + P C 9 J d G V t P j x J d G V t P j x J d G V t T G 9 j Y X R p b 2 4 + P E l 0 Z W 1 U e X B l P k Z v c m 1 1 b G E 8 L 0 l 0 Z W 1 U e X B l P j x J d G V t U G F 0 a D 5 T Z W N 0 a W 9 u M S 9 V S 1 9 M b 3 N z Z X N f T m 9 y d 2 F 5 L 1 J l b W 9 2 Z W Q l M j B P d G h l c i U y M E N v b H V t b n M 8 L 0 l 0 Z W 1 Q Y X R o P j w v S X R l b U x v Y 2 F 0 a W 9 u P j x T d G F i b G V F b n R y a W V z I C 8 + P C 9 J d G V t P j x J d G V t P j x J d G V t T G 9 j Y X R p b 2 4 + P E l 0 Z W 1 U e X B l P k Z v c m 1 1 b G E 8 L 0 l 0 Z W 1 U e X B l P j x J d G V t U G F 0 a D 5 T Z W N 0 a W 9 u M S 9 V S 1 9 M b 3 N z Z X N f T m 9 y d 2 F 5 L 0 F k Z G V k J T I w Q 3 V z d G 9 t P C 9 J d G V t U G F 0 a D 4 8 L 0 l 0 Z W 1 M b 2 N h d G l v b j 4 8 U 3 R h Y m x l R W 5 0 c m l l c y A v P j w v S X R l b T 4 8 S X R l b T 4 8 S X R l b U x v Y 2 F 0 a W 9 u P j x J d G V t V H l w Z T 5 G b 3 J t d W x h P C 9 J d G V t V H l w Z T 4 8 S X R l b V B h d G g + U 2 V j d G l v b j E v V U t f T G 9 z c 2 V z X 0 5 v c n d h e S 9 S Z W 1 v d m V k J T I w Q 2 9 s d W 1 u c z w v S X R l b V B h d G g + P C 9 J d G V t T G 9 j Y X R p b 2 4 + P F N 0 Y W J s Z U V u d H J p Z X M g L z 4 8 L 0 l 0 Z W 0 + P E l 0 Z W 0 + P E l 0 Z W 1 M b 2 N h d G l v b j 4 8 S X R l b V R 5 c G U + R m 9 y b X V s Y T w v S X R l b V R 5 c G U + P E l 0 Z W 1 Q Y X R o P l N l Y 3 R p b 2 4 x L 1 V L X 0 x v c 3 N l c 1 9 O b 3 J 3 Y X k v R X h w Y W 5 k Z W Q l M j B D d X N 0 b 2 0 8 L 0 l 0 Z W 1 Q Y X R o P j w v S X R l b U x v Y 2 F 0 a W 9 u P j x T d G F i b G V F b n R y a W V z I C 8 + P C 9 J d G V t P j x J d G V t P j x J d G V t T G 9 j Y X R p b 2 4 + P E l 0 Z W 1 U e X B l P k Z v c m 1 1 b G E 8 L 0 l 0 Z W 1 U e X B l P j x J d G V t U G F 0 a D 5 T Z W N 0 a W 9 u M S 9 V S 1 9 M b 3 N z Z X N f T m 9 y d 2 F 5 L 0 Z p b H R l c m V k J T I w U m 9 3 c z E 8 L 0 l 0 Z W 1 Q Y X R o P j w v S X R l b U x v Y 2 F 0 a W 9 u P j x T d G F i b G V F b n R y a W V z I C 8 + P C 9 J d G V t P j x J d G V t P j x J d G V t T G 9 j Y X R p b 2 4 + P E l 0 Z W 1 U e X B l P k Z v c m 1 1 b G E 8 L 0 l 0 Z W 1 U e X B l P j x J d G V t U G F 0 a D 5 T Z W N 0 a W 9 u M S 9 V S 1 9 M b 3 N z Z X N f T m 9 y d 2 F 5 L 0 N o Y W 5 n Z W Q l M j B U e X B l P C 9 J d G V t U G F 0 a D 4 8 L 0 l 0 Z W 1 M b 2 N h d G l v b j 4 8 U 3 R h Y m x l R W 5 0 c m l l c y A v P j w v S X R l b T 4 8 S X R l b T 4 8 S X R l b U x v Y 2 F 0 a W 9 u P j x J d G V t V H l w Z T 5 G b 3 J t d W x h P C 9 J d G V t V H l w Z T 4 8 S X R l b V B h d G g + U 2 V j d G l v b j E v V U t f T G 9 z c 2 V z X 0 5 v c n d h e S 9 S Z W 1 v d m V k J T I w Q 2 9 s d W 1 u c z E 8 L 0 l 0 Z W 1 Q Y X R o P j w v S X R l b U x v Y 2 F 0 a W 9 u P j x T d G F i b G V F b n R y a W V z I C 8 + P C 9 J d G V t P j x J d G V t P j x J d G V t T G 9 j Y X R p b 2 4 + P E l 0 Z W 1 U e X B l P k Z v c m 1 1 b G E 8 L 0 l 0 Z W 1 U e X B l P j x J d G V t U G F 0 a D 5 T Z W N 0 a W 9 u M S 9 V S 1 9 M b 3 N z Z X N f T m 9 y d 2 F 5 L 1 B h c n N l Z C U y M E R h d G U 8 L 0 l 0 Z W 1 Q Y X R o P j w v S X R l b U x v Y 2 F 0 a W 9 u P j x T d G F i b G V F b n R y a W V z I C 8 + P C 9 J d G V t P j x J d G V t P j x J d G V t T G 9 j Y X R p b 2 4 + P E l 0 Z W 1 U e X B l P k Z v c m 1 1 b G E 8 L 0 l 0 Z W 1 U e X B l P j x J d G V t U G F 0 a D 5 T Z W N 0 a W 9 u M S 9 V S 1 9 M b 3 N z Z X N f T m 9 y d 2 F 5 L 1 J l b W 9 2 Z W Q l M j B D b 2 x 1 b W 5 z M j w v S X R l b V B h d G g + P C 9 J d G V t T G 9 j Y X R p b 2 4 + P F N 0 Y W J s Z U V u d H J p Z X M g L z 4 8 L 0 l 0 Z W 0 + P E l 0 Z W 0 + P E l 0 Z W 1 M b 2 N h d G l v b j 4 8 S X R l b V R 5 c G U + R m 9 y b X V s Y T w v S X R l b V R 5 c G U + P E l 0 Z W 1 Q Y X R o P l N l Y 3 R p b 2 4 x L 1 V L X 0 x v c 3 N l c 1 9 O b 3 J 3 Y X k v U m V w b G F j Z W Q l M j B W Y W x 1 Z T w v S X R l b V B h d G g + P C 9 J d G V t T G 9 j Y X R p b 2 4 + P F N 0 Y W J s Z U V u d H J p Z X M g L z 4 8 L 0 l 0 Z W 0 + P E l 0 Z W 0 + P E l 0 Z W 1 M b 2 N h d G l v b j 4 8 S X R l b V R 5 c G U + R m 9 y b X V s Y T w v S X R l b V R 5 c G U + P E l 0 Z W 1 Q Y X R o P l N l Y 3 R p b 2 4 x L 1 V L X 0 x v c 3 N l c 1 9 O b 3 J 3 Y X k v V H J p b W 1 l Z C U y M F R l e H Q 8 L 0 l 0 Z W 1 Q Y X R o P j w v S X R l b U x v Y 2 F 0 a W 9 u P j x T d G F i b G V F b n R y a W V z I C 8 + P C 9 J d G V t P j x J d G V t P j x J d G V t T G 9 j Y X R p b 2 4 + P E l 0 Z W 1 U e X B l P k Z v c m 1 1 b G E 8 L 0 l 0 Z W 1 U e X B l P j x J d G V t U G F 0 a D 5 T Z W N 0 a W 9 u M S 9 V S 1 9 M b 3 N z Z X N f T m 9 y d 2 F 5 L 0 Z p b H R l c m V k J T I w U m 9 3 c z I 8 L 0 l 0 Z W 1 Q Y X R o P j w v S X R l b U x v Y 2 F 0 a W 9 u P j x T d G F i b G V F b n R y a W V z I C 8 + P C 9 J d G V t P j x J d G V t P j x J d G V t T G 9 j Y X R p b 2 4 + P E l 0 Z W 1 U e X B l P k Z v c m 1 1 b G E 8 L 0 l 0 Z W 1 U e X B l P j x J d G V t U G F 0 a D 5 T Z W N 0 a W 9 u M S 9 V S 1 9 M b 3 N z Z X N f T m 9 y d 2 F 5 L 0 Z p b H R l c m V k J T I w U m 9 3 c z M 8 L 0 l 0 Z W 1 Q Y X R o P j w v S X R l b U x v Y 2 F 0 a W 9 u P j x T d G F i b G V F b n R y a W V z I C 8 + P C 9 J d G V t P j x J d G V t P j x J d G V t T G 9 j Y X R p b 2 4 + P E l 0 Z W 1 U e X B l P k Z v c m 1 1 b G E 8 L 0 l 0 Z W 1 U e X B l P j x J d G V t U G F 0 a D 5 T Z W N 0 a W 9 u M S 9 B c H J p b F N o a X B X c m V j a 3 N O Y X J 2 a 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Q X B y a W x T a G l w V 3 J l Y 2 t z T m F y d m l r L 0 F 1 d G 9 S Z W 1 v d m V k Q 2 9 s d W 1 u c z E u e 0 N h c H R p b 2 4 s M H 0 m c X V v d D s s J n F 1 b 3 Q 7 U 2 V j d G l v b j E v Q X B y a W x T a G l w V 3 J l Y 2 t z T m F y d m l r L 0 F 1 d G 9 S Z W 1 v d m V k Q 2 9 s d W 1 u c z E u e 1 N o a X A s M X 0 m c X V v d D s s J n F 1 b 3 Q 7 U 2 V j d G l v b j E v Q X B y a W x T a G l w V 3 J l Y 2 t z T m F y d m l r L 0 F 1 d G 9 S Z W 1 v d m V k Q 2 9 s d W 1 u c z E u e 0 N v d W 5 0 c n k s M n 0 m c X V v d D s s J n F 1 b 3 Q 7 U 2 V j d G l v b j E v Q X B y a W x T a G l w V 3 J l Y 2 t z T m F y d m l r L 0 F 1 d G 9 S Z W 1 v d m V k Q 2 9 s d W 1 u c z E u e 0 R l c 2 N y a X B 0 a W 9 u L D N 9 J n F 1 b 3 Q 7 X S w m c X V v d D t D b 2 x 1 b W 5 D b 3 V u d C Z x d W 9 0 O z o 0 L C Z x d W 9 0 O 0 t l e U N v b H V t b k 5 h b W V z J n F 1 b 3 Q 7 O l t d L C Z x d W 9 0 O 0 N v b H V t b k l k Z W 5 0 a X R p Z X M m c X V v d D s 6 W y Z x d W 9 0 O 1 N l Y 3 R p b 2 4 x L 0 F w c m l s U 2 h p c F d y Z W N r c 0 5 h c n Z p a y 9 B d X R v U m V t b 3 Z l Z E N v b H V t b n M x L n t D Y X B 0 a W 9 u L D B 9 J n F 1 b 3 Q 7 L C Z x d W 9 0 O 1 N l Y 3 R p b 2 4 x L 0 F w c m l s U 2 h p c F d y Z W N r c 0 5 h c n Z p a y 9 B d X R v U m V t b 3 Z l Z E N v b H V t b n M x L n t T a G l w L D F 9 J n F 1 b 3 Q 7 L C Z x d W 9 0 O 1 N l Y 3 R p b 2 4 x L 0 F w c m l s U 2 h p c F d y Z W N r c 0 5 h c n Z p a y 9 B d X R v U m V t b 3 Z l Z E N v b H V t b n M x L n t D b 3 V u d H J 5 L D J 9 J n F 1 b 3 Q 7 L C Z x d W 9 0 O 1 N l Y 3 R p b 2 4 x L 0 F w c m l s U 2 h p c F d y Z W N r c 0 5 h c n Z p a y 9 B d X R v U m V t b 3 Z l Z E N v b H V t b n M x L n t E Z X N j c m l w d G l v b i w z f S Z x d W 9 0 O 1 0 s J n F 1 b 3 Q 7 U m V s Y X R p b 2 5 z a G l w S W 5 m b y Z x d W 9 0 O z p b X X 0 i I C 8 + P E V u d H J 5 I F R 5 c G U 9 I k Z p b G x T d G F 0 d X M i I F Z h b H V l P S J z Q 2 9 t c G x l d G U i I C 8 + P E V u d H J 5 I F R 5 c G U 9 I k Z p b G x D b 2 x 1 b W 5 O Y W 1 l c y I g V m F s d W U 9 I n N b J n F 1 b 3 Q 7 Q 2 F w d G l v b i Z x d W 9 0 O y w m c X V v d D t T a G l w J n F 1 b 3 Q 7 L C Z x d W 9 0 O 0 N v d W 5 0 c n k m c X V v d D s s J n F 1 b 3 Q 7 R G V z Y 3 J p c H R p b 2 4 m c X V v d D t d I i A v P j x F b n R y e S B U e X B l P S J G a W x s Q 2 9 s d W 1 u V H l w Z X M i I F Z h b H V l P S J z Q 1 F B Q U F B P T 0 i I C 8 + P E V u d H J 5 I F R 5 c G U 9 I k Z p b G x M Y X N 0 V X B k Y X R l Z C I g V m F s d W U 9 I m Q y M D I z L T A x L T M w V D A 0 O j I z O j E y L j c y O D c 4 O T J a I i A v P j x F b n R y e S B U e X B l P S J G a W x s R X J y b 3 J D b 2 R l I i B W Y W x 1 Z T 0 i c 1 V u a 2 5 v d 2 4 i I C 8 + P E V u d H J 5 I F R 5 c G U 9 I k F k Z G V k V G 9 E Y X R h T W 9 k Z W w i I F Z h b H V l P S J s M C I g L z 4 8 R W 5 0 c n k g V H l w Z T 0 i U m V j b 3 Z l c n l U Y X J n Z X R T a G V l d C I g V m F s d W U 9 I n N B c H J p b F N o a X B X c m V j a 3 N O Y X J 2 a W s i I C 8 + P E V u d H J 5 I F R 5 c G U 9 I l J l Y 2 9 2 Z X J 5 V G F y Z 2 V 0 Q 2 9 s d W 1 u I i B W Y W x 1 Z T 0 i b D E i I C 8 + P E V u d H J 5 I F R 5 c G U 9 I l J l Y 2 9 2 Z X J 5 V G F y Z 2 V 0 U m 9 3 I i B W Y W x 1 Z T 0 i b D E i I C 8 + P C 9 T d G F i b G V F b n R y a W V z P j w v S X R l b T 4 8 S X R l b T 4 8 S X R l b U x v Y 2 F 0 a W 9 u P j x J d G V t V H l w Z T 5 G b 3 J t d W x h P C 9 J d G V t V H l w Z T 4 8 S X R l b V B h d G g + U 2 V j d G l v b j E v Q X B y a W x T a G l w V 3 J l Y 2 t z T m F y d m l r L 1 N v d X J j Z T w v S X R l b V B h d G g + P C 9 J d G V t T G 9 j Y X R p b 2 4 + P F N 0 Y W J s Z U V u d H J p Z X M g L z 4 8 L 0 l 0 Z W 0 + P E l 0 Z W 0 + P E l 0 Z W 1 M b 2 N h d G l v b j 4 8 S X R l b V R 5 c G U + R m 9 y b X V s Y T w v S X R l b V R 5 c G U + P E l 0 Z W 1 Q Y X R o P l N l Y 3 R p b 2 4 x L 0 F w c m l s U 2 h p c F d y Z W N r c 0 5 h c n Z p a y 9 G a W x 0 Z X J l Z C U y M F J v d 3 M 8 L 0 l 0 Z W 1 Q Y X R o P j w v S X R l b U x v Y 2 F 0 a W 9 u P j x T d G F i b G V F b n R y a W V z I C 8 + P C 9 J d G V t P j x J d G V t P j x J d G V t T G 9 j Y X R p b 2 4 + P E l 0 Z W 1 U e X B l P k Z v c m 1 1 b G E 8 L 0 l 0 Z W 1 U e X B l P j x J d G V t U G F 0 a D 5 T Z W N 0 a W 9 u M S 9 B c H J p b F N o a X B X c m V j a 3 N O Y X J 2 a W s v U m V t b 3 Z l Z C U y M E N v b H V t b n M 8 L 0 l 0 Z W 1 Q Y X R o P j w v S X R l b U x v Y 2 F 0 a W 9 u P j x T d G F i b G V F b n R y a W V z I C 8 + P C 9 J d G V t P j x J d G V t P j x J d G V t T G 9 j Y X R p b 2 4 + P E l 0 Z W 1 U e X B l P k Z v c m 1 1 b G E 8 L 0 l 0 Z W 1 U e X B l P j x J d G V t U G F 0 a D 5 T Z W N 0 a W 9 u M S 9 B c H J p b F N o a X B X c m V j a 3 N O Y X J 2 a W s v R X h 0 c m F j d G V k J T I w V G V 4 d C U y M E F m d G V y J T I w R G V s a W 1 p d G V y P C 9 J d G V t U G F 0 a D 4 8 L 0 l 0 Z W 1 M b 2 N h d G l v b j 4 8 U 3 R h Y m x l R W 5 0 c m l l c y A v P j w v S X R l b T 4 8 S X R l b T 4 8 S X R l b U x v Y 2 F 0 a W 9 u P j x J d G V t V H l w Z T 5 G b 3 J t d W x h P C 9 J d G V t V H l w Z T 4 8 S X R l b V B h d G g + U 2 V j d G l v b j E v Q X B y a W x T a G l w V 3 J l Y 2 t z T m F y d m l r L 1 R y a W 1 t Z W Q l M j B U Z X h 0 P C 9 J d G V t U G F 0 a D 4 8 L 0 l 0 Z W 1 M b 2 N h d G l v b j 4 8 U 3 R h Y m x l R W 5 0 c m l l c y A v P j w v S X R l b T 4 8 S X R l b T 4 8 S X R l b U x v Y 2 F 0 a W 9 u P j x J d G V t V H l w Z T 5 G b 3 J t d W x h P C 9 J d G V t V H l w Z T 4 8 S X R l b V B h d G g + U 2 V j d G l v b j E v Q X B y a W x T a G l w V 3 J l Y 2 t z T m F y d m l r L 1 B h c n N l Z C U y M E R h d G U 8 L 0 l 0 Z W 1 Q Y X R o P j w v S X R l b U x v Y 2 F 0 a W 9 u P j x T d G F i b G V F b n R y a W V z I C 8 + P C 9 J d G V t P j x J d G V t P j x J d G V t T G 9 j Y X R p b 2 4 + P E l 0 Z W 1 U e X B l P k Z v c m 1 1 b G E 8 L 0 l 0 Z W 1 U e X B l P j x J d G V t U G F 0 a D 5 T Z W N 0 a W 9 u M S 9 B c H J p b F N o a X B X c m V j a 3 N O Y X J 2 a W s v R X h w Y W 5 k Z W Q l M j B E Y X R h P C 9 J d G V t U G F 0 a D 4 8 L 0 l 0 Z W 1 M b 2 N h d G l v b j 4 8 U 3 R h Y m x l R W 5 0 c m l l c y A v P j w v S X R l b T 4 8 S X R l b T 4 8 S X R l b U x v Y 2 F 0 a W 9 u P j x J d G V t V H l w Z T 5 G b 3 J t d W x h P C 9 J d G V t V H l w Z T 4 8 S X R l b V B h d G g + U 2 V j d G l v b j E v Q X B y a W x T a G l w V 3 J l Y 2 t z T m F y d m l r L 0 Z p b H R l c m V k J T I w U m 9 3 c z E 8 L 0 l 0 Z W 1 Q Y X R o P j w v S X R l b U x v Y 2 F 0 a W 9 u P j x T d G F i b G V F b n R y a W V z I C 8 + P C 9 J d G V t P j x J d G V t P j x J d G V t T G 9 j Y X R p b 2 4 + P E l 0 Z W 1 U e X B l P k Z v c m 1 1 b G E 8 L 0 l 0 Z W 1 U e X B l P j x J d G V t U G F 0 a D 5 T Z W N 0 a W 9 u M S 9 N Y X l T a G l w V 3 J l Y 2 t z T m F y d m l 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M i 0 w M 1 Q w N T o w N T o 1 N C 4 3 N T Q 5 N D U 1 W i I g L z 4 8 R W 5 0 c n k g V H l w Z T 0 i R m l s b E N v b H V t b l R 5 c G V z I i B W Y W x 1 Z T 0 i c 0 N R Q U F B Q T 0 9 I i A v P j x F b n R y e S B U e X B l P S J S Z W N v d m V y e V R h c m d l d F N o Z W V 0 I i B W Y W x 1 Z T 0 i c 0 1 h e V N o a X B X c m V j a 3 N O Y X J 2 a W s i I C 8 + P E V u d H J 5 I F R 5 c G U 9 I l J l Y 2 9 2 Z X J 5 V G F y Z 2 V 0 Q 2 9 s d W 1 u I i B W Y W x 1 Z T 0 i b D E i I C 8 + P E V u d H J 5 I F R 5 c G U 9 I l J l Y 2 9 2 Z X J 5 V G F y Z 2 V 0 U m 9 3 I i B W Y W x 1 Z T 0 i b D E i I C 8 + P E V u d H J 5 I F R 5 c G U 9 I k Z p b G x D b 2 x 1 b W 5 O Y W 1 l c y I g V m F s d W U 9 I n N b J n F 1 b 3 Q 7 Q 2 F w d G l v b i Z x d W 9 0 O y w m c X V v d D t T a G l w J n F 1 b 3 Q 7 L C Z x d W 9 0 O 0 N v d W 5 0 c n k m c X V v d D s s J n F 1 b 3 Q 7 R G V z Y 3 J p c H R p b 2 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Y X l T a G l w V 3 J l Y 2 t z T m F y d m l r L 0 F 1 d G 9 S Z W 1 v d m V k Q 2 9 s d W 1 u c z E u e 0 N h c H R p b 2 4 s M H 0 m c X V v d D s s J n F 1 b 3 Q 7 U 2 V j d G l v b j E v T W F 5 U 2 h p c F d y Z W N r c 0 5 h c n Z p a y 9 B d X R v U m V t b 3 Z l Z E N v b H V t b n M x L n t T a G l w L D F 9 J n F 1 b 3 Q 7 L C Z x d W 9 0 O 1 N l Y 3 R p b 2 4 x L 0 1 h e V N o a X B X c m V j a 3 N O Y X J 2 a W s v Q X V 0 b 1 J l b W 9 2 Z W R D b 2 x 1 b W 5 z M S 5 7 Q 2 9 1 b n R y e S w y f S Z x d W 9 0 O y w m c X V v d D t T Z W N 0 a W 9 u M S 9 N Y X l T a G l w V 3 J l Y 2 t z T m F y d m l r L 0 F 1 d G 9 S Z W 1 v d m V k Q 2 9 s d W 1 u c z E u e 0 R l c 2 N y a X B 0 a W 9 u L D N 9 J n F 1 b 3 Q 7 X S w m c X V v d D t D b 2 x 1 b W 5 D b 3 V u d C Z x d W 9 0 O z o 0 L C Z x d W 9 0 O 0 t l e U N v b H V t b k 5 h b W V z J n F 1 b 3 Q 7 O l t d L C Z x d W 9 0 O 0 N v b H V t b k l k Z W 5 0 a X R p Z X M m c X V v d D s 6 W y Z x d W 9 0 O 1 N l Y 3 R p b 2 4 x L 0 1 h e V N o a X B X c m V j a 3 N O Y X J 2 a W s v Q X V 0 b 1 J l b W 9 2 Z W R D b 2 x 1 b W 5 z M S 5 7 Q 2 F w d G l v b i w w f S Z x d W 9 0 O y w m c X V v d D t T Z W N 0 a W 9 u M S 9 N Y X l T a G l w V 3 J l Y 2 t z T m F y d m l r L 0 F 1 d G 9 S Z W 1 v d m V k Q 2 9 s d W 1 u c z E u e 1 N o a X A s M X 0 m c X V v d D s s J n F 1 b 3 Q 7 U 2 V j d G l v b j E v T W F 5 U 2 h p c F d y Z W N r c 0 5 h c n Z p a y 9 B d X R v U m V t b 3 Z l Z E N v b H V t b n M x L n t D b 3 V u d H J 5 L D J 9 J n F 1 b 3 Q 7 L C Z x d W 9 0 O 1 N l Y 3 R p b 2 4 x L 0 1 h e V N o a X B X c m V j a 3 N O Y X J 2 a W s v Q X V 0 b 1 J l b W 9 2 Z W R D b 2 x 1 b W 5 z M S 5 7 R G V z Y 3 J p c H R p b 2 4 s M 3 0 m c X V v d D t d L C Z x d W 9 0 O 1 J l b G F 0 a W 9 u c 2 h p c E l u Z m 8 m c X V v d D s 6 W 1 1 9 I i A v P j w v U 3 R h Y m x l R W 5 0 c m l l c z 4 8 L 0 l 0 Z W 0 + P E l 0 Z W 0 + P E l 0 Z W 1 M b 2 N h d G l v b j 4 8 S X R l b V R 5 c G U + R m 9 y b X V s Y T w v S X R l b V R 5 c G U + P E l 0 Z W 1 Q Y X R o P l N l Y 3 R p b 2 4 x L 0 1 h e V N o a X B X c m V j a 3 N O Y X J 2 a W s v U 2 9 1 c m N l P C 9 J d G V t U G F 0 a D 4 8 L 0 l 0 Z W 1 M b 2 N h d G l v b j 4 8 U 3 R h Y m x l R W 5 0 c m l l c y A v P j w v S X R l b T 4 8 S X R l b T 4 8 S X R l b U x v Y 2 F 0 a W 9 u P j x J d G V t V H l w Z T 5 G b 3 J t d W x h P C 9 J d G V t V H l w Z T 4 8 S X R l b V B h d G g + U 2 V j d G l v b j E v T W F 5 U 2 h p c F d y Z W N r c 0 5 h c n Z p a y 9 G a W x 0 Z X J l Z C U y M F J v d 3 M 8 L 0 l 0 Z W 1 Q Y X R o P j w v S X R l b U x v Y 2 F 0 a W 9 u P j x T d G F i b G V F b n R y a W V z I C 8 + P C 9 J d G V t P j x J d G V t P j x J d G V t T G 9 j Y X R p b 2 4 + P E l 0 Z W 1 U e X B l P k Z v c m 1 1 b G E 8 L 0 l 0 Z W 1 U e X B l P j x J d G V t U G F 0 a D 5 T Z W N 0 a W 9 u M S 9 N Y X l T a G l w V 3 J l Y 2 t z T m F y d m l r L 0 V 4 d H J h Y 3 R l Z C U y M F R l e H Q l M j B B Z n R l c i U y M E R l b G l t a X R l c j w v S X R l b V B h d G g + P C 9 J d G V t T G 9 j Y X R p b 2 4 + P F N 0 Y W J s Z U V u d H J p Z X M g L z 4 8 L 0 l 0 Z W 0 + P E l 0 Z W 0 + P E l 0 Z W 1 M b 2 N h d G l v b j 4 8 S X R l b V R 5 c G U + R m 9 y b X V s Y T w v S X R l b V R 5 c G U + P E l 0 Z W 1 Q Y X R o P l N l Y 3 R p b 2 4 x L 0 1 h e V N o a X B X c m V j a 3 N O Y X J 2 a W s v V H J p b W 1 l Z C U y M F R l e H Q 8 L 0 l 0 Z W 1 Q Y X R o P j w v S X R l b U x v Y 2 F 0 a W 9 u P j x T d G F i b G V F b n R y a W V z I C 8 + P C 9 J d G V t P j x J d G V t P j x J d G V t T G 9 j Y X R p b 2 4 + P E l 0 Z W 1 U e X B l P k Z v c m 1 1 b G E 8 L 0 l 0 Z W 1 U e X B l P j x J d G V t U G F 0 a D 5 T Z W N 0 a W 9 u M S 9 N Y X l T a G l w V 3 J l Y 2 t z T m F y d m l r L 1 B h c n N l Z C U y M E R h d G U 8 L 0 l 0 Z W 1 Q Y X R o P j w v S X R l b U x v Y 2 F 0 a W 9 u P j x T d G F i b G V F b n R y a W V z I C 8 + P C 9 J d G V t P j x J d G V t P j x J d G V t T G 9 j Y X R p b 2 4 + P E l 0 Z W 1 U e X B l P k Z v c m 1 1 b G E 8 L 0 l 0 Z W 1 U e X B l P j x J d G V t U G F 0 a D 5 T Z W N 0 a W 9 u M S 9 N Y X l T a G l w V 3 J l Y 2 t z T m F y d m l r L 1 J l b W 9 2 Z W Q l M j B D b 2 x 1 b W 5 z P C 9 J d G V t U G F 0 a D 4 8 L 0 l 0 Z W 1 M b 2 N h d G l v b j 4 8 U 3 R h Y m x l R W 5 0 c m l l c y A v P j w v S X R l b T 4 8 S X R l b T 4 8 S X R l b U x v Y 2 F 0 a W 9 u P j x J d G V t V H l w Z T 5 G b 3 J t d W x h P C 9 J d G V t V H l w Z T 4 8 S X R l b V B h d G g + U 2 V j d G l v b j E v T W F 5 U 2 h p c F d y Z W N r c 0 5 h c n Z p a y 9 F e H B h b m R l Z C U y M E R h d G E 8 L 0 l 0 Z W 1 Q Y X R o P j w v S X R l b U x v Y 2 F 0 a W 9 u P j x T d G F i b G V F b n R y a W V z I C 8 + P C 9 J d G V t P j x J d G V t P j x J d G V t T G 9 j Y X R p b 2 4 + P E l 0 Z W 1 U e X B l P k Z v c m 1 1 b G E 8 L 0 l 0 Z W 1 U e X B l P j x J d G V t U G F 0 a D 5 T Z W N 0 a W 9 u M S 9 N Y X l T a G l w V 3 J l Y 2 t z T m F y d m l r L 0 Z p b H R l c m V k J T I w U m 9 3 c z E 8 L 0 l 0 Z W 1 Q Y X R o P j w v S X R l b U x v Y 2 F 0 a W 9 u P j x T d G F i b G V F b n R y a W V z I C 8 + P C 9 J d G V t P j x J d G V t P j x J d G V t T G 9 j Y X R p b 2 4 + P E l 0 Z W 1 U e X B l P k Z v c m 1 1 b G E 8 L 0 l 0 Z W 1 U e X B l P j x J d G V t U G F 0 a D 5 T Z W N 0 a W 9 u M S 9 D b 2 1 i a 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O T Q i I C 8 + P E V u d H J 5 I F R 5 c G U 9 I k Z p b G x F c n J v c k N v Z G U i I F Z h b H V l P S J z V W 5 r b m 9 3 b i I g L z 4 8 R W 5 0 c n k g V H l w Z T 0 i R m l s b E V y c m 9 y Q 2 9 1 b n Q i I F Z h b H V l P S J s M C I g L z 4 8 R W 5 0 c n k g V H l w Z T 0 i R m l s b E x h c 3 R V c G R h d G V k I i B W Y W x 1 Z T 0 i Z D I w M j M t M D I t M D N U M D U 6 M D Y 6 M T c u N j E 3 O T Q 0 O V o i I C 8 + P E V u d H J 5 I F R 5 c G U 9 I k Z p b G x D b 2 x 1 b W 5 U e X B l c y I g V m F s d W U 9 I n N D U V l H Q m c 9 P S I g L z 4 8 R W 5 0 c n k g V H l w Z T 0 i R m l s b E N v b H V t b k 5 h b W V z I i B W Y W x 1 Z T 0 i c 1 s m c X V v d D t M b 3 N 0 J n F 1 b 3 Q 7 L C Z x d W 9 0 O 1 N o a X A m c X V v d D s s J n F 1 b 3 Q 7 Q 2 9 1 b n R y e S Z x d W 9 0 O y w m c X V v d D t E Z X N j c m l w d G l v 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v b W J p b m V k L 0 F 1 d G 9 S Z W 1 v d m V k Q 2 9 s d W 1 u c z E u e 0 x v c 3 Q s M H 0 m c X V v d D s s J n F 1 b 3 Q 7 U 2 V j d G l v b j E v Q 2 9 t Y m l u Z W Q v Q X V 0 b 1 J l b W 9 2 Z W R D b 2 x 1 b W 5 z M S 5 7 U 2 h p c C w x f S Z x d W 9 0 O y w m c X V v d D t T Z W N 0 a W 9 u M S 9 D b 2 1 i a W 5 l Z C 9 B d X R v U m V t b 3 Z l Z E N v b H V t b n M x L n t D b 3 V u d H J 5 L D J 9 J n F 1 b 3 Q 7 L C Z x d W 9 0 O 1 N l Y 3 R p b 2 4 x L 0 N v b W J p b m V k L 0 F 1 d G 9 S Z W 1 v d m V k Q 2 9 s d W 1 u c z E u e 0 R l c 2 N y a X B 0 a W 9 u L D N 9 J n F 1 b 3 Q 7 X S w m c X V v d D t D b 2 x 1 b W 5 D b 3 V u d C Z x d W 9 0 O z o 0 L C Z x d W 9 0 O 0 t l e U N v b H V t b k 5 h b W V z J n F 1 b 3 Q 7 O l t d L C Z x d W 9 0 O 0 N v b H V t b k l k Z W 5 0 a X R p Z X M m c X V v d D s 6 W y Z x d W 9 0 O 1 N l Y 3 R p b 2 4 x L 0 N v b W J p b m V k L 0 F 1 d G 9 S Z W 1 v d m V k Q 2 9 s d W 1 u c z E u e 0 x v c 3 Q s M H 0 m c X V v d D s s J n F 1 b 3 Q 7 U 2 V j d G l v b j E v Q 2 9 t Y m l u Z W Q v Q X V 0 b 1 J l b W 9 2 Z W R D b 2 x 1 b W 5 z M S 5 7 U 2 h p c C w x f S Z x d W 9 0 O y w m c X V v d D t T Z W N 0 a W 9 u M S 9 D b 2 1 i a W 5 l Z C 9 B d X R v U m V t b 3 Z l Z E N v b H V t b n M x L n t D b 3 V u d H J 5 L D J 9 J n F 1 b 3 Q 7 L C Z x d W 9 0 O 1 N l Y 3 R p b 2 4 x L 0 N v b W J p b m V k L 0 F 1 d G 9 S Z W 1 v d m V k Q 2 9 s d W 1 u c z E u e 0 R l c 2 N y a X B 0 a W 9 u L D N 9 J n F 1 b 3 Q 7 X S w m c X V v d D t S Z W x h d G l v b n N o a X B J b m Z v J n F 1 b 3 Q 7 O l t d f S I g L z 4 8 R W 5 0 c n k g V H l w Z T 0 i U m V j b 3 Z l c n l U Y X J n Z X R T a G V l d C I g V m F s d W U 9 I n N T a G V l d D E i I C 8 + P E V u d H J 5 I F R 5 c G U 9 I l J l Y 2 9 2 Z X J 5 V G F y Z 2 V 0 Q 2 9 s d W 1 u I i B W Y W x 1 Z T 0 i b D I i I C 8 + P E V u d H J 5 I F R 5 c G U 9 I l J l Y 2 9 2 Z X J 5 V G F y Z 2 V 0 U m 9 3 I i B W Y W x 1 Z T 0 i b D I 0 I i A v P j x F b n R y e S B U e X B l P S J G a W x s V G F y Z 2 V 0 I i B W Y W x 1 Z T 0 i c 0 N v b W J p b m V k I i A v P j x F b n R y e S B U e X B l P S J R d W V y e U l E I i B W Y W x 1 Z T 0 i c 2 R i M D N i Z G Q 1 L T k 5 Z T E t N D h m Z S 1 i N D E x L W Q y M j Q 4 Y z Q 5 Z D l h N y I g L z 4 8 R W 5 0 c n k g V H l w Z T 0 i Q W R k Z W R U b 0 R h d G F N b 2 R l b C I g V m F s d W U 9 I m w w I i A v P j w v U 3 R h Y m x l R W 5 0 c m l l c z 4 8 L 0 l 0 Z W 0 + P E l 0 Z W 0 + P E l 0 Z W 1 M b 2 N h d G l v b j 4 8 S X R l b V R 5 c G U + R m 9 y b X V s Y T w v S X R l b V R 5 c G U + P E l 0 Z W 1 Q Y X R o P l N l Y 3 R p b 2 4 x L 0 N v b W J p b m V k L 1 N v d X J j Z T w v S X R l b V B h d G g + P C 9 J d G V t T G 9 j Y X R p b 2 4 + P F N 0 Y W J s Z U V u d H J p Z X M g L z 4 8 L 0 l 0 Z W 0 + P E l 0 Z W 0 + P E l 0 Z W 1 M b 2 N h d G l v b j 4 8 S X R l b V R 5 c G U + R m 9 y b X V s Y T w v S X R l b V R 5 c G U + P E l 0 Z W 1 Q Y X R o P l N l Y 3 R p b 2 4 x L 0 N v b W J p b m V k L 0 N o Y W 5 n Z W Q l M j B U e X B l P C 9 J d G V t U G F 0 a D 4 8 L 0 l 0 Z W 1 M b 2 N h d G l v b j 4 8 U 3 R h Y m x l R W 5 0 c m l l c y A v P j w v S X R l b T 4 8 S X R l b T 4 8 S X R l b U x v Y 2 F 0 a W 9 u P j x J d G V t V H l w Z T 5 G b 3 J t d W x h P C 9 J d G V t V H l w Z T 4 8 S X R l b V B h d G g + U 2 V j d G l v b j E v Q 2 9 t Y m l u Z W Q v U m V w b G F j Z W Q l M j B W Y W x 1 Z T w v S X R l b V B h d G g + P C 9 J d G V t T G 9 j Y X R p b 2 4 + P F N 0 Y W J s Z U V u d H J p Z X M g L z 4 8 L 0 l 0 Z W 0 + P E l 0 Z W 0 + P E l 0 Z W 1 M b 2 N h d G l v b j 4 8 S X R l b V R 5 c G U + R m 9 y b X V s Y T w v S X R l b V R 5 c G U + P E l 0 Z W 1 Q Y X R o P l N l Y 3 R p b 2 4 x L 0 N v b W J p b m V k L 1 J l c G x h Y 2 V k J T I w V m F s d W U x P C 9 J d G V t U G F 0 a D 4 8 L 0 l 0 Z W 1 M b 2 N h d G l v b j 4 8 U 3 R h Y m x l R W 5 0 c m l l c y A v P j w v S X R l b T 4 8 S X R l b T 4 8 S X R l b U x v Y 2 F 0 a W 9 u P j x J d G V t V H l w Z T 5 G b 3 J t d W x h P C 9 J d G V t V H l w Z T 4 8 S X R l b V B h d G g + U 2 V j d G l v b j E v Q 2 9 t Y m l u Z W Q v U m V w b G F j Z W Q l M j B W Y W x 1 Z T I 8 L 0 l 0 Z W 1 Q Y X R o P j w v S X R l b U x v Y 2 F 0 a W 9 u P j x T d G F i b G V F b n R y a W V z I C 8 + P C 9 J d G V t P j x J d G V t P j x J d G V t T G 9 j Y X R p b 2 4 + P E l 0 Z W 1 U e X B l P k Z v c m 1 1 b G E 8 L 0 l 0 Z W 1 U e X B l P j x J d G V t U G F 0 a D 5 T Z W N 0 a W 9 u M S 9 D b 2 1 i a W 5 l Z C 9 S Z X B s Y W N l Z C U y M F Z h b H V l M z w v S X R l b V B h d G g + P C 9 J d G V t T G 9 j Y X R p b 2 4 + P F N 0 Y W J s Z U V u d H J p Z X M g L z 4 8 L 0 l 0 Z W 0 + P E l 0 Z W 0 + P E l 0 Z W 1 M b 2 N h d G l v b j 4 8 S X R l b V R 5 c G U + R m 9 y b X V s Y T w v S X R l b V R 5 c G U + P E l 0 Z W 1 Q Y X R o P l N l Y 3 R p b 2 4 x L 1 V L X 0 x v c 3 N l c 1 9 O b 3 J 3 Y X l f U 2 h y d W 5 r 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z M F Q w N D o 1 M j o 0 M i 4 x M z k z N z Q z W i I g L z 4 8 R W 5 0 c n k g V H l w Z T 0 i R m l s b F N 0 Y X R 1 c y I g V m F s d W U 9 I n N D b 2 1 w b G V 0 Z S I g L z 4 8 R W 5 0 c n k g V H l w Z T 0 i T G 9 h Z G V k V G 9 B b m F s e X N p c 1 N l c n Z p Y 2 V z I i B W Y W x 1 Z T 0 i b D A i I C 8 + P C 9 T d G F i b G V F b n R y a W V z P j w v S X R l b T 4 8 S X R l b T 4 8 S X R l b U x v Y 2 F 0 a W 9 u P j x J d G V t V H l w Z T 5 G b 3 J t d W x h P C 9 J d G V t V H l w Z T 4 8 S X R l b V B h d G g + U 2 V j d G l v b j E v V U t f T G 9 z c 2 V z X 0 5 v c n d h e V 9 T a H J 1 b m s v U 2 9 1 c m N l P C 9 J d G V t U G F 0 a D 4 8 L 0 l 0 Z W 1 M b 2 N h d G l v b j 4 8 U 3 R h Y m x l R W 5 0 c m l l c y A v P j w v S X R l b T 4 8 S X R l b T 4 8 S X R l b U x v Y 2 F 0 a W 9 u P j x J d G V t V H l w Z T 5 G b 3 J t d W x h P C 9 J d G V t V H l w Z T 4 8 S X R l b V B h d G g + U 2 V j d G l v b j E v V U t f T G 9 z c 2 V z X 0 5 v c n d h e V 9 T a H J 1 b m s v R m l s d G V y Z W Q l M j B S b 3 d z P C 9 J d G V t U G F 0 a D 4 8 L 0 l 0 Z W 1 M b 2 N h d G l v b j 4 8 U 3 R h Y m x l R W 5 0 c m l l c y A v P j w v S X R l b T 4 8 S X R l b T 4 8 S X R l b U x v Y 2 F 0 a W 9 u P j x J d G V t V H l w Z T 5 G b 3 J t d W x h P C 9 J d G V t V H l w Z T 4 8 S X R l b V B h d G g + U 2 V j d G l v b j E v V U t f T G 9 z c 2 V z X 0 5 v c n d h e V 9 T a H J 1 b m s v U m V t b 3 Z l Z C U y M F R v c C U y M F J v d 3 M 8 L 0 l 0 Z W 1 Q Y X R o P j w v S X R l b U x v Y 2 F 0 a W 9 u P j x T d G F i b G V F b n R y a W V z I C 8 + P C 9 J d G V t P j x J d G V t P j x J d G V t T G 9 j Y X R p b 2 4 + P E l 0 Z W 1 U e X B l P k Z v c m 1 1 b G E 8 L 0 l 0 Z W 1 U e X B l P j x J d G V t U G F 0 a D 5 T Z W N 0 a W 9 u M S 9 V S 1 9 M b 3 N z Z X N f T m 9 y d 2 F 5 X 1 N o c n V u a y 9 S Z W 1 v d m V k J T I w T 3 R o Z X I l M j B D b 2 x 1 b W 5 z P C 9 J d G V t U G F 0 a D 4 8 L 0 l 0 Z W 1 M b 2 N h d G l v b j 4 8 U 3 R h Y m x l R W 5 0 c m l l c y A v P j w v S X R l b T 4 8 S X R l b T 4 8 S X R l b U x v Y 2 F 0 a W 9 u P j x J d G V t V H l w Z T 5 G b 3 J t d W x h P C 9 J d G V t V H l w Z T 4 8 S X R l b V B h d G g + U 2 V j d G l v b j E v V U t f T G 9 z c 2 V z X 0 5 v c n d h e V 9 T a H J 1 b m s v Q W R k Z W Q l M j B D d X N 0 b 2 0 8 L 0 l 0 Z W 1 Q Y X R o P j w v S X R l b U x v Y 2 F 0 a W 9 u P j x T d G F i b G V F b n R y a W V z I C 8 + P C 9 J d G V t P j x J d G V t P j x J d G V t T G 9 j Y X R p b 2 4 + P E l 0 Z W 1 U e X B l P k Z v c m 1 1 b G E 8 L 0 l 0 Z W 1 U e X B l P j x J d G V t U G F 0 a D 5 T Z W N 0 a W 9 u M S 9 V S 1 9 M b 3 N z Z X N f T m 9 y d 2 F 5 X 1 N o c n V u a y 9 S Z W 1 v d m V k J T I w Q 2 9 s d W 1 u c z w v S X R l b V B h d G g + P C 9 J d G V t T G 9 j Y X R p b 2 4 + P F N 0 Y W J s Z U V u d H J p Z X M g L z 4 8 L 0 l 0 Z W 0 + P E l 0 Z W 0 + P E l 0 Z W 1 M b 2 N h d G l v b j 4 8 S X R l b V R 5 c G U + R m 9 y b X V s Y T w v S X R l b V R 5 c G U + P E l 0 Z W 1 Q Y X R o P l N l Y 3 R p b 2 4 x L 1 V L X 0 x v c 3 N l c 1 9 O b 3 J 3 Y X l f U 2 h y d W 5 r L 0 V 4 c G F u Z G V k J T I w Q 3 V z d G 9 t P C 9 J d G V t U G F 0 a D 4 8 L 0 l 0 Z W 1 M b 2 N h d G l v b j 4 8 U 3 R h Y m x l R W 5 0 c m l l c y A v P j w v S X R l b T 4 8 S X R l b T 4 8 S X R l b U x v Y 2 F 0 a W 9 u P j x J d G V t V H l w Z T 5 G b 3 J t d W x h P C 9 J d G V t V H l w Z T 4 8 S X R l b V B h d G g + U 2 V j d G l v b j E v V U t f T G 9 z c 2 V z X 0 5 v c n d h e V 9 T a H J 1 b m s v R m l s d G V y Z W Q l M j B S b 3 d z M T w v S X R l b V B h d G g + P C 9 J d G V t T G 9 j Y X R p b 2 4 + P F N 0 Y W J s Z U V u d H J p Z X M g L z 4 8 L 0 l 0 Z W 0 + P E l 0 Z W 0 + P E l 0 Z W 1 M b 2 N h d G l v b j 4 8 S X R l b V R 5 c G U + R m 9 y b X V s Y T w v S X R l b V R 5 c G U + P E l 0 Z W 1 Q Y X R o P l N l Y 3 R p b 2 4 x L 1 V L X 0 x v c 3 N l c 1 9 O b 3 J 3 Y X l f U 2 h y d W 5 r L 0 N o Y W 5 n Z W Q l M j B U e X B l P C 9 J d G V t U G F 0 a D 4 8 L 0 l 0 Z W 1 M b 2 N h d G l v b j 4 8 U 3 R h Y m x l R W 5 0 c m l l c y A v P j w v S X R l b T 4 8 S X R l b T 4 8 S X R l b U x v Y 2 F 0 a W 9 u P j x J d G V t V H l w Z T 5 G b 3 J t d W x h P C 9 J d G V t V H l w Z T 4 8 S X R l b V B h d G g + U 2 V j d G l v b j E v V U t f T G 9 z c 2 V z X 0 5 v c n d h e V 9 T a H J 1 b m s v U m V t b 3 Z l Z C U y M E N v b H V t b n M x P C 9 J d G V t U G F 0 a D 4 8 L 0 l 0 Z W 1 M b 2 N h d G l v b j 4 8 U 3 R h Y m x l R W 5 0 c m l l c y A v P j w v S X R l b T 4 8 S X R l b T 4 8 S X R l b U x v Y 2 F 0 a W 9 u P j x J d G V t V H l w Z T 5 G b 3 J t d W x h P C 9 J d G V t V H l w Z T 4 8 S X R l b V B h d G g + U 2 V j d G l v b j E v V U t f T G 9 z c 2 V z X 0 5 v c n d h e V 9 T a H J 1 b m s v U G F y c 2 V k J T I w R G F 0 Z T w v S X R l b V B h d G g + P C 9 J d G V t T G 9 j Y X R p b 2 4 + P F N 0 Y W J s Z U V u d H J p Z X M g L z 4 8 L 0 l 0 Z W 0 + P E l 0 Z W 0 + P E l 0 Z W 1 M b 2 N h d G l v b j 4 8 S X R l b V R 5 c G U + R m 9 y b X V s Y T w v S X R l b V R 5 c G U + P E l 0 Z W 1 Q Y X R o P l N l Y 3 R p b 2 4 x L 1 V L X 0 x v c 3 N l c 1 9 O b 3 J 3 Y X l f U 2 h y d W 5 r L 1 J l b W 9 2 Z W Q l M j B D b 2 x 1 b W 5 z M j w v S X R l b V B h d G g + P C 9 J d G V t T G 9 j Y X R p b 2 4 + P F N 0 Y W J s Z U V u d H J p Z X M g L z 4 8 L 0 l 0 Z W 0 + P E l 0 Z W 0 + P E l 0 Z W 1 M b 2 N h d G l v b j 4 8 S X R l b V R 5 c G U + R m 9 y b X V s Y T w v S X R l b V R 5 c G U + P E l 0 Z W 1 Q Y X R o P l N l Y 3 R p b 2 4 x L 1 V L X 0 x v c 3 N l c 1 9 O b 3 J 3 Y X l f U 2 h y d W 5 r L 1 J l c G x h Y 2 V k J T I w V m F s d W U 8 L 0 l 0 Z W 1 Q Y X R o P j w v S X R l b U x v Y 2 F 0 a W 9 u P j x T d G F i b G V F b n R y a W V z I C 8 + P C 9 J d G V t P j x J d G V t P j x J d G V t T G 9 j Y X R p b 2 4 + P E l 0 Z W 1 U e X B l P k Z v c m 1 1 b G E 8 L 0 l 0 Z W 1 U e X B l P j x J d G V t U G F 0 a D 5 T Z W N 0 a W 9 u M S 9 V S 1 9 M b 3 N z Z X N f T m 9 y d 2 F 5 X 1 N o c n V u a y 9 U c m l t b W V k J T I w V G V 4 d D w v S X R l b V B h d G g + P C 9 J d G V t T G 9 j Y X R p b 2 4 + P F N 0 Y W J s Z U V u d H J p Z X M g L z 4 8 L 0 l 0 Z W 0 + P E l 0 Z W 0 + P E l 0 Z W 1 M b 2 N h d G l v b j 4 8 S X R l b V R 5 c G U + R m 9 y b X V s Y T w v S X R l b V R 5 c G U + P E l 0 Z W 1 Q Y X R o P l N l Y 3 R p b 2 4 x L 1 V L X 0 x v c 3 N l c 1 9 O b 3 J 3 Y X l f U 2 h y d W 5 r L 0 Z p b H R l c m V k J T I w U m 9 3 c z I 8 L 0 l 0 Z W 1 Q Y X R o P j w v S X R l b U x v Y 2 F 0 a W 9 u P j x T d G F i b G V F b n R y a W V z I C 8 + P C 9 J d G V t P j x J d G V t P j x J d G V t T G 9 j Y X R p b 2 4 + P E l 0 Z W 1 U e X B l P k Z v c m 1 1 b G E 8 L 0 l 0 Z W 1 U e X B l P j x J d G V t U G F 0 a D 5 T Z W N 0 a W 9 u M S 9 V S 1 9 M b 3 N z Z X N f T m 9 y d 2 F 5 X 1 N o c n V u a y 9 G a W x 0 Z X J l Z C U y M F J v d 3 M z P C 9 J d G V t U G F 0 a D 4 8 L 0 l 0 Z W 1 M b 2 N h d G l v b j 4 8 U 3 R h Y m x l R W 5 0 c m l l c y A v P j w v S X R l b T 4 8 S X R l b T 4 8 S X R l b U x v Y 2 F 0 a W 9 u P j x J d G V t V H l w Z T 5 G b 3 J t d W x h P C 9 J d G V t V H l w Z T 4 8 S X R l b V B h d G g + U 2 V j d G l v b j E v V U t f T G 9 z c 2 V z X 0 5 v c n d h e V 9 T a H J 1 b m s v U m V t b 3 Z l Z C U y M E N v b H V t b n M z P C 9 J d G V t U G F 0 a D 4 8 L 0 l 0 Z W 1 M b 2 N h d G l v b j 4 8 U 3 R h Y m x l R W 5 0 c m l l c y A v P j w v S X R l b T 4 8 S X R l b T 4 8 S X R l b U x v Y 2 F 0 a W 9 u P j x J d G V t V H l w Z T 5 G b 3 J t d W x h P C 9 J d G V t V H l w Z T 4 8 S X R l b V B h d G g + U 2 V j d G l v b j E v V U t f T G 9 z c 2 V z X 0 5 v c n d h e V 9 T a H J 1 b m s v U m V u Y W 1 l Z C U y M E N v b H V t b n M 8 L 0 l 0 Z W 1 Q Y X R o P j w v S X R l b U x v Y 2 F 0 a W 9 u P j x T d G F i b G V F b n R y a W V z I C 8 + P C 9 J d G V t P j x J d G V t P j x J d G V t T G 9 j Y X R p b 2 4 + P E l 0 Z W 1 U e X B l P k Z v c m 1 1 b G E 8 L 0 l 0 Z W 1 U e X B l P j x J d G V t U G F 0 a D 5 T Z W N 0 a W 9 u M S 9 V S 1 9 M b 3 N z Z X N f T m 9 y d 2 F 5 X 1 N o c n V u a y 9 S Z W 1 v d m V k J T I w Q 2 9 s d W 1 u c z Q 8 L 0 l 0 Z W 1 Q Y X R o P j w v S X R l b U x v Y 2 F 0 a W 9 u P j x T d G F i b G V F b n R y a W V z I C 8 + P C 9 J d G V t P j x J d G V t P j x J d G V t T G 9 j Y X R p b 2 4 + P E l 0 Z W 1 U e X B l P k Z v c m 1 1 b G E 8 L 0 l 0 Z W 1 U e X B l P j x J d G V t U G F 0 a D 5 T Z W N 0 a W 9 u M S 9 D b 2 1 i a W 5 l Z C 9 S Z W 5 h b W V k J T I w Q 2 9 s d W 1 u c z w v S X R l b V B h d G g + P C 9 J d G V t T G 9 j Y X R p b 2 4 + P F N 0 Y W J s Z U V u d H J p Z X M g L z 4 8 L 0 l 0 Z W 0 + P E l 0 Z W 0 + P E l 0 Z W 1 M b 2 N h d G l v b j 4 8 S X R l b V R 5 c G U + R m 9 y b X V s Y T w v S X R l b V R 5 c G U + P E l 0 Z W 1 Q Y X R o P l N l Y 3 R p b 2 4 x L 1 V L X 0 x v c 3 N l c 1 9 O b 3 J 3 Y X l f U 2 h y d W 5 r L 1 J l b 3 J k Z X J l Z C U y M E N v b H V t b n M 8 L 0 l 0 Z W 1 Q Y X R o P j w v S X R l b U x v Y 2 F 0 a W 9 u P j x T d G F i b G V F b n R y a W V z I C 8 + P C 9 J d G V t P j x J d G V t P j x J d G V t T G 9 j Y X R p b 2 4 + P E l 0 Z W 1 U e X B l P k Z v c m 1 1 b G E 8 L 0 l 0 Z W 1 U e X B l P j x J d G V t U G F 0 a D 5 T Z W N 0 a W 9 u M S 9 V S 1 9 M b 3 N z Z X N f T m 9 y d 2 F 5 X 1 N o c n V u a y 9 S Z W 5 h b W V k J T I w Q 2 9 s d W 1 u c z E 8 L 0 l 0 Z W 1 Q Y X R o P j w v S X R l b U x v Y 2 F 0 a W 9 u P j x T d G F i b G V F b n R y a W V z I C 8 + P C 9 J d G V t P j x J d G V t P j x J d G V t T G 9 j Y X R p b 2 4 + P E l 0 Z W 1 U e X B l P k Z v c m 1 1 b G E 8 L 0 l 0 Z W 1 U e X B l P j x J d G V t U G F 0 a D 5 T Z W N 0 a W 9 u M S 9 V S 1 9 M b 3 N z Z X N f T m 9 y d 2 F 5 X 1 N o c n V u a y 9 S Z W 1 v d m V k J T I w Q 2 9 s d W 1 u c z U 8 L 0 l 0 Z W 1 Q Y X R o P j w v S X R l b U x v Y 2 F 0 a W 9 u P j x T d G F i b G V F b n R y a W V z I C 8 + P C 9 J d G V t P j x J d G V t P j x J d G V t T G 9 j Y X R p b 2 4 + P E l 0 Z W 1 U e X B l P k Z v c m 1 1 b G E 8 L 0 l 0 Z W 1 U e X B l P j x J d G V t U G F 0 a D 5 T Z W N 0 a W 9 u M S 9 V S 1 9 M b 3 N z Z X N f T m 9 y d 2 F 5 X 1 N o c n V u a y 9 S Z W 5 h b W V k J T I w Q 2 9 s d W 1 u c z I 8 L 0 l 0 Z W 1 Q Y X R o P j w v S X R l b U x v Y 2 F 0 a W 9 u P j x T d G F i b G V F b n R y a W V z I C 8 + P C 9 J d G V t P j x J d G V t P j x J d G V t T G 9 j Y X R p b 2 4 + P E l 0 Z W 1 U e X B l P k Z v c m 1 1 b G E 8 L 0 l 0 Z W 1 U e X B l P j x J d G V t U G F 0 a D 5 T Z W N 0 a W 9 u M S 9 U b 3 R 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i I C 8 + P E V u d H J 5 I F R 5 c G U 9 I k Z p b G x F c n J v c k N v Z G U i I F Z h b H V l P S J z V W 5 r b m 9 3 b i I g L z 4 8 R W 5 0 c n k g V H l w Z T 0 i R m l s b E V y c m 9 y Q 2 9 1 b n Q i I F Z h b H V l P S J s M C I g L z 4 8 R W 5 0 c n k g V H l w Z T 0 i R m l s b E x h c 3 R V c G R h d G V k I i B W Y W x 1 Z T 0 i Z D I w M j M t M D I t M D N U M D U 6 M D Y 6 N D I u M j Y z N T U w M F o i I C 8 + P E V u d H J 5 I F R 5 c G U 9 I k Z p b G x D b 2 x 1 b W 5 U e X B l c y I g V m F s d W U 9 I n N D U V l H Q m d r R 0 J n P T 0 i I C 8 + P E V u d H J 5 I F R 5 c G U 9 I k Z p b G x D b 2 x 1 b W 5 O Y W 1 l c y I g V m F s d W U 9 I n N b J n F 1 b 3 Q 7 T G 9 z d C Z x d W 9 0 O y w m c X V v d D t T a G l w J n F 1 b 3 Q 7 L C Z x d W 9 0 O 0 N v d W 5 0 c n k m c X V v d D s s J n F 1 b 3 Q 7 R G V z Y 3 J p c H R p b 2 4 m c X V v d D s s J n F 1 b 3 Q 7 T G 9 z d C 4 x J n F 1 b 3 Q 7 L C Z x d W 9 0 O 1 N o a X A u M S Z x d W 9 0 O y w m c X V v d D t D b 3 V u d H J 5 L j E m c X V v d D t d I i A v P j x F b n R y e S B U e X B l P S J G a W x s U 3 R h d H V z I i B W Y W x 1 Z T 0 i c 0 N v b X B s Z X R l I i A v P j x F b n R y e S B U e X B l P S J G a W x s V G F y Z 2 V 0 I i B W Y W x 1 Z T 0 i c 1 R v d G F s I i A v P j x F b n R y e S B U e X B l P S J R d W V y e U l E I i B W Y W x 1 Z T 0 i c 2 E z O T R m O W E 1 L W E 1 Y m I t N D A z M S 0 4 M W R h L T I z N z U 5 N z Q z N j g y N C I g L z 4 8 R W 5 0 c n k g V H l w Z T 0 i U m V s Y X R p b 2 5 z a G l w S W 5 m b 0 N v b n R h a W 5 l c i I g V m F s d W U 9 I n N 7 J n F 1 b 3 Q 7 Y 2 9 s d W 1 u Q 2 9 1 b n Q m c X V v d D s 6 N y w m c X V v d D t r Z X l D b 2 x 1 b W 5 O Y W 1 l c y Z x d W 9 0 O z p b X S w m c X V v d D t x d W V y e V J l b G F 0 a W 9 u c 2 h p c H M m c X V v d D s 6 W 1 0 s J n F 1 b 3 Q 7 Y 2 9 s d W 1 u S W R l b n R p d G l l c y Z x d W 9 0 O z p b J n F 1 b 3 Q 7 U 2 V j d G l v b j E v V G 9 0 Y W w v Q X V 0 b 1 J l b W 9 2 Z W R D b 2 x 1 b W 5 z M S 5 7 T G 9 z d C w w f S Z x d W 9 0 O y w m c X V v d D t T Z W N 0 a W 9 u M S 9 U b 3 R h b C 9 B d X R v U m V t b 3 Z l Z E N v b H V t b n M x L n t T a G l w L D F 9 J n F 1 b 3 Q 7 L C Z x d W 9 0 O 1 N l Y 3 R p b 2 4 x L 1 R v d G F s L 0 F 1 d G 9 S Z W 1 v d m V k Q 2 9 s d W 1 u c z E u e 0 N v d W 5 0 c n k s M n 0 m c X V v d D s s J n F 1 b 3 Q 7 U 2 V j d G l v b j E v V G 9 0 Y W w v Q X V 0 b 1 J l b W 9 2 Z W R D b 2 x 1 b W 5 z M S 5 7 R G V z Y 3 J p c H R p b 2 4 s M 3 0 m c X V v d D s s J n F 1 b 3 Q 7 U 2 V j d G l v b j E v V G 9 0 Y W w v Q X V 0 b 1 J l b W 9 2 Z W R D b 2 x 1 b W 5 z M S 5 7 T G 9 z d C 4 x L D R 9 J n F 1 b 3 Q 7 L C Z x d W 9 0 O 1 N l Y 3 R p b 2 4 x L 1 R v d G F s L 0 F 1 d G 9 S Z W 1 v d m V k Q 2 9 s d W 1 u c z E u e 1 N o a X A u M S w 1 f S Z x d W 9 0 O y w m c X V v d D t T Z W N 0 a W 9 u M S 9 U b 3 R h b C 9 B d X R v U m V t b 3 Z l Z E N v b H V t b n M x L n t D b 3 V u d H J 5 L j E s N n 0 m c X V v d D t d L C Z x d W 9 0 O 0 N v b H V t b k N v d W 5 0 J n F 1 b 3 Q 7 O j c s J n F 1 b 3 Q 7 S 2 V 5 Q 2 9 s d W 1 u T m F t Z X M m c X V v d D s 6 W 1 0 s J n F 1 b 3 Q 7 Q 2 9 s d W 1 u S W R l b n R p d G l l c y Z x d W 9 0 O z p b J n F 1 b 3 Q 7 U 2 V j d G l v b j E v V G 9 0 Y W w v Q X V 0 b 1 J l b W 9 2 Z W R D b 2 x 1 b W 5 z M S 5 7 T G 9 z d C w w f S Z x d W 9 0 O y w m c X V v d D t T Z W N 0 a W 9 u M S 9 U b 3 R h b C 9 B d X R v U m V t b 3 Z l Z E N v b H V t b n M x L n t T a G l w L D F 9 J n F 1 b 3 Q 7 L C Z x d W 9 0 O 1 N l Y 3 R p b 2 4 x L 1 R v d G F s L 0 F 1 d G 9 S Z W 1 v d m V k Q 2 9 s d W 1 u c z E u e 0 N v d W 5 0 c n k s M n 0 m c X V v d D s s J n F 1 b 3 Q 7 U 2 V j d G l v b j E v V G 9 0 Y W w v Q X V 0 b 1 J l b W 9 2 Z W R D b 2 x 1 b W 5 z M S 5 7 R G V z Y 3 J p c H R p b 2 4 s M 3 0 m c X V v d D s s J n F 1 b 3 Q 7 U 2 V j d G l v b j E v V G 9 0 Y W w v Q X V 0 b 1 J l b W 9 2 Z W R D b 2 x 1 b W 5 z M S 5 7 T G 9 z d C 4 x L D R 9 J n F 1 b 3 Q 7 L C Z x d W 9 0 O 1 N l Y 3 R p b 2 4 x L 1 R v d G F s L 0 F 1 d G 9 S Z W 1 v d m V k Q 2 9 s d W 1 u c z E u e 1 N o a X A u M S w 1 f S Z x d W 9 0 O y w m c X V v d D t T Z W N 0 a W 9 u M S 9 U b 3 R h b C 9 B d X R v U m V t b 3 Z l Z E N v b H V t b n M x L n t D b 3 V u d H J 5 L j E s N n 0 m c X V v d D t d L C Z x d W 9 0 O 1 J l b G F 0 a W 9 u c 2 h p c E l u Z m 8 m c X V v d D s 6 W 1 1 9 I i A v P j w v U 3 R h Y m x l R W 5 0 c m l l c z 4 8 L 0 l 0 Z W 0 + P E l 0 Z W 0 + P E l 0 Z W 1 M b 2 N h d G l v b j 4 8 S X R l b V R 5 c G U + R m 9 y b X V s Y T w v S X R l b V R 5 c G U + P E l 0 Z W 1 Q Y X R o P l N l Y 3 R p b 2 4 x L 1 R v d G F s L 1 N v d X J j Z T w v S X R l b V B h d G g + P C 9 J d G V t T G 9 j Y X R p b 2 4 + P F N 0 Y W J s Z U V u d H J p Z X M g L z 4 8 L 0 l 0 Z W 0 + P E l 0 Z W 0 + P E l 0 Z W 1 M b 2 N h d G l v b j 4 8 S X R l b V R 5 c G U + R m 9 y b X V s Y T w v S X R l b V R 5 c G U + P E l 0 Z W 1 Q Y X R o P l N l Y 3 R p b 2 4 x L 1 R v d G F s L 0 V 4 c G F u Z G V k J T I w V U t f T G 9 z c 2 V z X 0 5 v c n d h e V 9 T a H J 1 b m s 8 L 0 l 0 Z W 1 Q Y X R o P j w v S X R l b U x v Y 2 F 0 a W 9 u P j x T d G F i b G V F b n R y a W V z I C 8 + P C 9 J d G V t P j x J d G V t P j x J d G V t T G 9 j Y X R p b 2 4 + P E l 0 Z W 1 U e X B l P k Z v c m 1 1 b G E 8 L 0 l 0 Z W 1 U e X B l P j x J d G V t U G F 0 a D 5 T Z W N 0 a W 9 u M S 9 U b 3 R h b C 9 T b 3 J 0 Z W Q l M j B S b 3 d z P C 9 J d G V t U G F 0 a D 4 8 L 0 l 0 Z W 1 M b 2 N h d G l v b j 4 8 U 3 R h Y m x l R W 5 0 c m l l c y A v P j w v S X R l b T 4 8 L 0 l 0 Z W 1 z P j w v T G 9 j Y W x Q Y W N r Y W d l T W V 0 Y W R h d G F G a W x l P h Y A A A B Q S w U G A A A A A A A A A A A A A A A A A A A A A A A A J g E A A A E A A A D Q j J 3 f A R X R E Y x 6 A M B P w p f r A Q A A A E f J i 2 5 o N t 9 L h r 6 C Z A C N 0 h I A A A A A A g A A A A A A E G Y A A A A B A A A g A A A A 2 P o p 4 A M h z D L Z p I u j Y u j h R i U n S c K S O e E J b D f Q Q S + d C j M A A A A A D o A A A A A C A A A g A A A A y 6 4 N c q W y O D 0 6 c H P u 9 u Q R D 4 + u 1 b F x D w K X 4 r 4 8 1 s F 4 R P l Q A A A A l x T r 5 H S b P N Y n X p v K + B X p 7 h r G / o Y G I x W x y 4 V F W 1 H l 7 V o q d X Y p 1 K N 0 f W I 8 R B 3 m I 4 k j D B 2 6 7 y n g v R w j C 8 F 4 Z y 5 8 v S D Q a o M B D b 8 l v E 7 L W A 3 a q Z J A A A A A o + H s 9 c A H E H b A d S e H 1 M u G 9 L i t + b I / b m J v k 3 o W V 7 U 6 k T p N z D e / n K W 2 S X r 0 P H K y 6 n w q V M X H c k 2 6 j 7 f 3 a i 0 H T / t I Z w = = < / D a t a M a s h u p > 
</file>

<file path=customXml/itemProps1.xml><?xml version="1.0" encoding="utf-8"?>
<ds:datastoreItem xmlns:ds="http://schemas.openxmlformats.org/officeDocument/2006/customXml" ds:itemID="{DC2C5201-D3D3-406F-BF7F-209DC6716C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UK_Losses_Norway</vt:lpstr>
      <vt:lpstr>Total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Biegert</dc:creator>
  <cp:lastModifiedBy>Mark Biegert</cp:lastModifiedBy>
  <dcterms:created xsi:type="dcterms:W3CDTF">2019-01-24T15:32:01Z</dcterms:created>
  <dcterms:modified xsi:type="dcterms:W3CDTF">2023-02-04T00:45:11Z</dcterms:modified>
</cp:coreProperties>
</file>