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E88562-00F1-48CB-9677-6CEF56C9BD3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Table1" sheetId="3" r:id="rId2"/>
    <sheet name="Sheet2" sheetId="2" r:id="rId3"/>
  </sheets>
  <definedNames>
    <definedName name="ExternalData_1" localSheetId="1" hidden="1">Table1!$A$1:$F$6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O2" i="1" a="1"/>
  <c r="O2" i="1"/>
  <c r="P2" i="1" a="1"/>
  <c r="P2" i="1"/>
  <c r="Q2" i="1" a="1"/>
  <c r="Q2" i="1" s="1"/>
  <c r="R2" i="1" a="1"/>
  <c r="R2" i="1" s="1"/>
  <c r="O3" i="1" a="1"/>
  <c r="O3" i="1" s="1"/>
  <c r="P3" i="1" a="1"/>
  <c r="P3" i="1" s="1"/>
  <c r="Q3" i="1" a="1"/>
  <c r="Q3" i="1" s="1"/>
  <c r="R3" i="1" a="1"/>
  <c r="R3" i="1" s="1"/>
  <c r="O4" i="1" a="1"/>
  <c r="O4" i="1" s="1"/>
  <c r="P4" i="1" a="1"/>
  <c r="P4" i="1"/>
  <c r="Q4" i="1" a="1"/>
  <c r="Q4" i="1" s="1"/>
  <c r="R4" i="1" a="1"/>
  <c r="R4" i="1" s="1"/>
  <c r="O5" i="1" a="1"/>
  <c r="O5" i="1" s="1"/>
  <c r="P5" i="1" a="1"/>
  <c r="P5" i="1" s="1"/>
  <c r="Q5" i="1" a="1"/>
  <c r="Q5" i="1" s="1"/>
  <c r="R5" i="1" a="1"/>
  <c r="R5" i="1" s="1"/>
  <c r="O6" i="1" a="1"/>
  <c r="O6" i="1" s="1"/>
  <c r="P6" i="1" a="1"/>
  <c r="P6" i="1" s="1"/>
  <c r="Q6" i="1" a="1"/>
  <c r="Q6" i="1" s="1"/>
  <c r="R6" i="1" a="1"/>
  <c r="R6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O1" i="1" a="1"/>
  <c r="O1" i="1" s="1"/>
  <c r="N2" i="1" a="1"/>
  <c r="N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96D27-8C45-4A65-8597-C4E972A11EC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<sst xmlns="http://schemas.openxmlformats.org/spreadsheetml/2006/main" count="86" uniqueCount="26">
  <si>
    <t>Result</t>
  </si>
  <si>
    <t>A</t>
  </si>
  <si>
    <t>B</t>
  </si>
  <si>
    <t>C</t>
  </si>
  <si>
    <t>D</t>
  </si>
  <si>
    <t>E</t>
  </si>
  <si>
    <t>From</t>
  </si>
  <si>
    <t>TO</t>
  </si>
  <si>
    <t>Distance</t>
  </si>
  <si>
    <t>Question  : Distance Valules</t>
  </si>
  <si>
    <t>Certainly! Let’s break down the expression (f) =&gt; f{0}? ?? 0 in Power Query’s M-language:</t>
  </si>
  <si>
    <t>1. Lambda Function:</t>
  </si>
  <si>
    <t>(f) =&gt; ... represents a lambda function (also known as an anonymous function). It’s a way to define a function without explicitly naming it.</t>
  </si>
  <si>
    <t>The (f) part indicates that the function takes a single parameter, which we’ll call f.</t>
  </si>
  <si>
    <t>2. Accessing List Elements:</t>
  </si>
  <si>
    <t>f{0} refers to the first element of the list or record represented by f.</t>
  </si>
  <si>
    <t>The {} notation is used to access elements within a list or record. In this case, we’re retrieving the value at index 0.</t>
  </si>
  <si>
    <t>3. Null Handling:</t>
  </si>
  <si>
    <t>The ?? operator comes into play here.</t>
  </si>
  <si>
    <t>If the value obtained from f{0} is null (i.e., the field doesn’t exist or is missing), the ?? 0 part ensures that 0 is returned instead.</t>
  </si>
  <si>
    <t>4. Overall Behavior:</t>
  </si>
  <si>
    <t>The entire expression (f) =&gt; f{0}? ?? 0 can be read as follows:</t>
  </si>
  <si>
    <t>Given a function f, retrieve the first element from its input (if it exists). If the first element is null, return 0.</t>
  </si>
  <si>
    <t>5. Use Case:</t>
  </si>
  <si>
    <t>This pattern is often used for handling missing fields or defaulting to a specific value when dealing with records or lists.</t>
  </si>
  <si>
    <t>Remember, in Power Query M, the ?? operator helps you gracefully handle null values, making your data transformations more robust! 🚀 Power Query M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</si>
</sst>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0" fontId="7" fillId="0" borderId="0"/>
    <xf numFmtId="0" fontId="8" fillId="5" borderId="0" applyNumberFormat="0" applyAlignment="0" applyProtection="0"/>
  </cellStyleXfs>
  <cellXfs count="5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20" fontId="2" fillId="0" borderId="0" xfId="0" applyNumberFormat="1" applyFont="1"/>
    <xf numFmtId="14" fontId="2" fillId="2" borderId="2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2" fillId="0" borderId="0" xfId="0" applyNumberFormat="1" applyFont="1"/>
    <xf numFmtId="3" fontId="0" fillId="0" borderId="11" xfId="0" applyNumberForma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1"/>
    <xf numFmtId="14" fontId="2" fillId="0" borderId="13" xfId="0" applyNumberFormat="1" applyFont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3" fontId="2" fillId="0" borderId="14" xfId="0" applyNumberFormat="1" applyFont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14" fontId="2" fillId="4" borderId="17" xfId="0" applyNumberFormat="1" applyFont="1" applyFill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" fontId="2" fillId="0" borderId="20" xfId="0" applyNumberFormat="1" applyFont="1" applyBorder="1" applyAlignment="1">
      <alignment horizontal="center" vertical="center"/>
    </xf>
    <xf numFmtId="0" fontId="0" fillId="0" borderId="0" xfId="0" applyNumberFormat="1"/>
  </cellXfs>
  <cellStyles count="3">
    <cellStyle name="Intro_Hd" xfId="2" xr:uid="{F249EC39-12F8-4F94-97CE-090B04202C52}"/>
    <cellStyle name="Normal" xfId="0" builtinId="0"/>
    <cellStyle name="Normal 2" xfId="1" xr:uid="{116DB897-30F1-406F-875E-B2DAF2E8C1CE}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291342</xdr:colOff>
      <xdr:row>7</xdr:row>
      <xdr:rowOff>19049</xdr:rowOff>
    </xdr:from>
    <xdr:to>
      <xdr:col>11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285750</xdr:colOff>
      <xdr:row>7</xdr:row>
      <xdr:rowOff>168275</xdr:rowOff>
    </xdr:from>
    <xdr:to>
      <xdr:col>11</xdr:col>
      <xdr:colOff>76200</xdr:colOff>
      <xdr:row>13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505075" y="1692275"/>
          <a:ext cx="3962400" cy="1184276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From-To Matrix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distances between various cities are provided. We aim to create a symmetrical From/To matrix of distances, similar to the one in the highlighted cell.</a:t>
          </a:r>
        </a:p>
      </xdr:txBody>
    </xdr:sp>
    <xdr:clientData/>
  </xdr:twoCellAnchor>
  <xdr:twoCellAnchor>
    <xdr:from>
      <xdr:col>4</xdr:col>
      <xdr:colOff>12757</xdr:colOff>
      <xdr:row>8</xdr:row>
      <xdr:rowOff>78559</xdr:rowOff>
    </xdr:from>
    <xdr:to>
      <xdr:col>4</xdr:col>
      <xdr:colOff>285750</xdr:colOff>
      <xdr:row>11</xdr:row>
      <xdr:rowOff>183784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F0F0184-5C9D-4BCC-B35E-CA5E188E2937}"/>
            </a:ext>
          </a:extLst>
        </xdr:cNvPr>
        <xdr:cNvSpPr/>
      </xdr:nvSpPr>
      <xdr:spPr>
        <a:xfrm>
          <a:off x="2232082" y="1812109"/>
          <a:ext cx="272993" cy="73387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640080</xdr:colOff>
      <xdr:row>0</xdr:row>
      <xdr:rowOff>121920</xdr:rowOff>
    </xdr:from>
    <xdr:to>
      <xdr:col>18</xdr:col>
      <xdr:colOff>259963</xdr:colOff>
      <xdr:row>14</xdr:row>
      <xdr:rowOff>49862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77A6926E-82CB-682C-407E-13F02F831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4760" y="121920"/>
          <a:ext cx="6325483" cy="23815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259963</xdr:colOff>
      <xdr:row>29</xdr:row>
      <xdr:rowOff>34622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262EDC70-477F-2E92-1BED-C6FF63FD8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606040"/>
          <a:ext cx="6325483" cy="238158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47C4C7-556A-46F0-9430-505B5BD2A600}" autoFormatId="16" applyNumberFormats="0" applyBorderFormats="0" applyFontFormats="0" applyPatternFormats="0" applyAlignmentFormats="0" applyWidthHeightFormats="0">
  <queryTableRefresh nextId="9">
    <queryTableFields count="6">
      <queryTableField id="2" name="TO" tableColumnId="2"/>
      <queryTableField id="4" name="A" tableColumnId="4"/>
      <queryTableField id="5" name="B" tableColumnId="5"/>
      <queryTableField id="6" name="C" tableColumnId="6"/>
      <queryTableField id="7" name="D" tableColumnId="7"/>
      <queryTableField id="8" name="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B2E4B-0B74-4D39-B78C-B4761881A397}" name="Table1_1" displayName="Table1_1" ref="A1:F6" tableType="queryTable" totalsRowShown="0">
  <autoFilter ref="A1:F6" xr:uid="{2E4B2E4B-0B74-4D39-B78C-B4761881A397}"/>
  <tableColumns count="6">
    <tableColumn id="2" xr3:uid="{8CA248AD-0F51-4F76-9B65-39384CDD6565}" uniqueName="2" name="TO" queryTableFieldId="2" dataDxfId="0"/>
    <tableColumn id="4" xr3:uid="{106C5C34-7969-4BBE-BCFC-675AE4FE2607}" uniqueName="4" name="A" queryTableFieldId="4"/>
    <tableColumn id="5" xr3:uid="{84CA8EF4-E3CC-4862-AE33-11668C6F3C30}" uniqueName="5" name="B" queryTableFieldId="5"/>
    <tableColumn id="6" xr3:uid="{316513CD-4342-442E-9541-3032C5EF15EF}" uniqueName="6" name="C" queryTableFieldId="6"/>
    <tableColumn id="7" xr3:uid="{BF431FEB-DCA2-41C8-90DA-D0359B2A60DB}" uniqueName="7" name="D" queryTableFieldId="7"/>
    <tableColumn id="8" xr3:uid="{FFD963C4-7456-4330-B9F5-29E70EB776DE}" uniqueName="8" name="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4233F-6093-4B47-BF17-81A1711D1B9C}" name="Table1" displayName="Table1" ref="B2:D12" totalsRowShown="0" headerRowBorderDxfId="5" tableBorderDxfId="6" totalsRowBorderDxfId="4">
  <autoFilter ref="B2:D12" xr:uid="{4C74233F-6093-4B47-BF17-81A1711D1B9C}"/>
  <tableColumns count="3">
    <tableColumn id="1" xr3:uid="{F9F026A2-3FA2-4DD1-8685-139647DAECE0}" name="From" dataDxfId="3"/>
    <tableColumn id="2" xr3:uid="{4A5EF6D0-785B-4545-9D6B-EBD5E9103420}" name="TO" dataDxfId="2"/>
    <tableColumn id="3" xr3:uid="{D96336A8-23A0-402C-A028-781948B82B24}" name="Distance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workbookViewId="0">
      <selection activeCell="B1" sqref="B1:D12"/>
    </sheetView>
  </sheetViews>
  <sheetFormatPr defaultRowHeight="13.8" x14ac:dyDescent="0.25"/>
  <cols>
    <col min="1" max="1" width="2.8984375" customWidth="1"/>
    <col min="2" max="3" width="8.69921875" style="3" customWidth="1"/>
    <col min="4" max="4" width="8.69921875" customWidth="1"/>
    <col min="5" max="5" width="18" customWidth="1"/>
    <col min="6" max="11" width="6.09765625" customWidth="1"/>
    <col min="13" max="13" width="9.3984375" bestFit="1" customWidth="1"/>
  </cols>
  <sheetData>
    <row r="1" spans="2:20" s="4" customFormat="1" ht="20.25" customHeight="1" x14ac:dyDescent="0.25">
      <c r="B1" s="38" t="s">
        <v>9</v>
      </c>
      <c r="C1" s="38"/>
      <c r="D1" s="38"/>
      <c r="F1" s="39" t="s">
        <v>0</v>
      </c>
      <c r="G1" s="39"/>
      <c r="H1" s="39"/>
      <c r="I1" s="39"/>
      <c r="J1" s="39"/>
      <c r="K1" s="39"/>
      <c r="O1" s="37" t="str" cm="1">
        <f t="array" ref="O1:S1">TRANSPOSE(_xlfn._xlws.SORT(_xlfn.UNIQUE(C3:C12)))</f>
        <v>A</v>
      </c>
      <c r="P1" s="37" t="str">
        <v>B</v>
      </c>
      <c r="Q1" s="37" t="str">
        <v>C</v>
      </c>
      <c r="R1" s="37" t="str">
        <v>D</v>
      </c>
      <c r="S1" s="37" t="str">
        <v>E</v>
      </c>
    </row>
    <row r="2" spans="2:20" s="9" customFormat="1" ht="20.25" customHeight="1" x14ac:dyDescent="0.25">
      <c r="B2" s="26" t="s">
        <v>6</v>
      </c>
      <c r="C2" s="27" t="s">
        <v>7</v>
      </c>
      <c r="D2" s="28" t="s">
        <v>8</v>
      </c>
      <c r="E2" s="8"/>
      <c r="F2" s="29"/>
      <c r="G2" s="30" t="s">
        <v>1</v>
      </c>
      <c r="H2" s="31" t="s">
        <v>2</v>
      </c>
      <c r="I2" s="31" t="s">
        <v>3</v>
      </c>
      <c r="J2" s="31" t="s">
        <v>4</v>
      </c>
      <c r="K2" s="32" t="s">
        <v>5</v>
      </c>
      <c r="N2" s="35" t="str" cm="1">
        <f t="array" ref="N2:N6">_xlfn._xlws.SORT(_xlfn.UNIQUE(B3:B12))</f>
        <v>A</v>
      </c>
      <c r="O2" s="9" cm="1">
        <f t="array" ref="O2">_xlfn.LET(_xlpm.x,_xlfn.XLOOKUP(O$1&amp;$N2,$B$3:$B$12&amp;$C$3:$C$12,$D$3:$D$12),
     _xlpm.y,_xlfn.XLOOKUP($N2&amp;O$1,$B$3:$B$12&amp;$C$3:$C$12,$D$3:$D$12),
     IFERROR(IF(ISERROR(_xlpm.x),_xlpm.y,_xlpm.x),0)
)</f>
        <v>0</v>
      </c>
      <c r="P2" s="9" cm="1">
        <f t="array" ref="P2">_xlfn.LET(_xlpm.x,_xlfn.XLOOKUP(P$1&amp;$N2,$B$3:$B$12&amp;$C$3:$C$12,$D$3:$D$12),
     _xlpm.y,_xlfn.XLOOKUP($N2&amp;P$1,$B$3:$B$12&amp;$C$3:$C$12,$D$3:$D$12),
     IFERROR(IF(ISERROR(_xlpm.x),_xlpm.y,_xlpm.x),0)
)</f>
        <v>56</v>
      </c>
      <c r="Q2" s="9" cm="1">
        <f t="array" ref="Q2">_xlfn.LET(_xlpm.x,_xlfn.XLOOKUP(Q$1&amp;$N2,$B$3:$B$12&amp;$C$3:$C$12,$D$3:$D$12),
     _xlpm.y,_xlfn.XLOOKUP($N2&amp;Q$1,$B$3:$B$12&amp;$C$3:$C$12,$D$3:$D$12),
     IFERROR(IF(ISERROR(_xlpm.x),_xlpm.y,_xlpm.x),0)
)</f>
        <v>73</v>
      </c>
      <c r="R2" s="9" cm="1">
        <f t="array" ref="R2">_xlfn.LET(_xlpm.x,_xlfn.XLOOKUP(R$1&amp;$N2,$B$3:$B$12&amp;$C$3:$C$12,$D$3:$D$12),
     _xlpm.y,_xlfn.XLOOKUP($N2&amp;R$1,$B$3:$B$12&amp;$C$3:$C$12,$D$3:$D$12),
     IFERROR(IF(ISERROR(_xlpm.x),_xlpm.y,_xlpm.x),0)
)</f>
        <v>88</v>
      </c>
      <c r="S2" s="9" cm="1">
        <f t="array" ref="S2">_xlfn.LET(_xlpm.x,_xlfn.XLOOKUP(S$1&amp;$N2,$B$3:$B$12&amp;$C$3:$C$12,$D$3:$D$12),
     _xlpm.y,_xlfn.XLOOKUP($N2&amp;S$1,$B$3:$B$12&amp;$C$3:$C$12,$D$3:$D$12),
     IFERROR(IF(ISERROR(_xlpm.x),_xlpm.y,_xlpm.x),0)
)</f>
        <v>84</v>
      </c>
    </row>
    <row r="3" spans="2:20" s="2" customFormat="1" x14ac:dyDescent="0.25">
      <c r="B3" s="10" t="s">
        <v>1</v>
      </c>
      <c r="C3" s="6" t="s">
        <v>2</v>
      </c>
      <c r="D3" s="23">
        <v>56</v>
      </c>
      <c r="E3" s="5"/>
      <c r="F3" s="33" t="s">
        <v>1</v>
      </c>
      <c r="G3" s="17">
        <v>0</v>
      </c>
      <c r="H3" s="18">
        <v>56</v>
      </c>
      <c r="I3" s="18">
        <v>73</v>
      </c>
      <c r="J3" s="18">
        <v>88</v>
      </c>
      <c r="K3" s="19">
        <v>84</v>
      </c>
      <c r="M3" s="12"/>
      <c r="N3" s="36" t="str">
        <v>B</v>
      </c>
      <c r="O3" s="9" cm="1">
        <f t="array" ref="O3">_xlfn.LET(_xlpm.x,_xlfn.XLOOKUP(O$1&amp;$N3,$B$3:$B$12&amp;$C$3:$C$12,$D$3:$D$12),
     _xlpm.y,_xlfn.XLOOKUP($N3&amp;O$1,$B$3:$B$12&amp;$C$3:$C$12,$D$3:$D$12),
     IFERROR(IF(ISERROR(_xlpm.x),_xlpm.y,_xlpm.x),0)
)</f>
        <v>56</v>
      </c>
      <c r="P3" s="9" cm="1">
        <f t="array" ref="P3">_xlfn.LET(_xlpm.x,_xlfn.XLOOKUP(P$1&amp;$N3,$B$3:$B$12&amp;$C$3:$C$12,$D$3:$D$12),
     _xlpm.y,_xlfn.XLOOKUP($N3&amp;P$1,$B$3:$B$12&amp;$C$3:$C$12,$D$3:$D$12),
     IFERROR(IF(ISERROR(_xlpm.x),_xlpm.y,_xlpm.x),0)
)</f>
        <v>0</v>
      </c>
      <c r="Q3" s="9" cm="1">
        <f t="array" ref="Q3">_xlfn.LET(_xlpm.x,_xlfn.XLOOKUP(Q$1&amp;$N3,$B$3:$B$12&amp;$C$3:$C$12,$D$3:$D$12),
     _xlpm.y,_xlfn.XLOOKUP($N3&amp;Q$1,$B$3:$B$12&amp;$C$3:$C$12,$D$3:$D$12),
     IFERROR(IF(ISERROR(_xlpm.x),_xlpm.y,_xlpm.x),0)
)</f>
        <v>41</v>
      </c>
      <c r="R3" s="9" cm="1">
        <f t="array" ref="R3">_xlfn.LET(_xlpm.x,_xlfn.XLOOKUP(R$1&amp;$N3,$B$3:$B$12&amp;$C$3:$C$12,$D$3:$D$12),
     _xlpm.y,_xlfn.XLOOKUP($N3&amp;R$1,$B$3:$B$12&amp;$C$3:$C$12,$D$3:$D$12),
     IFERROR(IF(ISERROR(_xlpm.x),_xlpm.y,_xlpm.x),0)
)</f>
        <v>10</v>
      </c>
      <c r="S3" s="9" cm="1">
        <f t="array" ref="S3">_xlfn.LET(_xlpm.x,_xlfn.XLOOKUP(S$1&amp;$N3,$B$3:$B$12&amp;$C$3:$C$12,$D$3:$D$12),
     _xlpm.y,_xlfn.XLOOKUP($N3&amp;S$1,$B$3:$B$12&amp;$C$3:$C$12,$D$3:$D$12),
     IFERROR(IF(ISERROR(_xlpm.x),_xlpm.y,_xlpm.x),0)
)</f>
        <v>44</v>
      </c>
    </row>
    <row r="4" spans="2:20" s="2" customFormat="1" x14ac:dyDescent="0.25">
      <c r="B4" s="10" t="s">
        <v>1</v>
      </c>
      <c r="C4" s="6" t="s">
        <v>3</v>
      </c>
      <c r="D4" s="23">
        <v>73</v>
      </c>
      <c r="E4" s="5"/>
      <c r="F4" s="33" t="s">
        <v>2</v>
      </c>
      <c r="G4" s="17">
        <v>56</v>
      </c>
      <c r="H4" s="18">
        <v>0</v>
      </c>
      <c r="I4" s="18">
        <v>41</v>
      </c>
      <c r="J4" s="20">
        <v>10</v>
      </c>
      <c r="K4" s="19">
        <v>44</v>
      </c>
      <c r="M4" s="12"/>
      <c r="N4" s="36" t="str">
        <v>C</v>
      </c>
      <c r="O4" s="9" cm="1">
        <f t="array" ref="O4">_xlfn.LET(_xlpm.x,_xlfn.XLOOKUP(O$1&amp;$N4,$B$3:$B$12&amp;$C$3:$C$12,$D$3:$D$12),
     _xlpm.y,_xlfn.XLOOKUP($N4&amp;O$1,$B$3:$B$12&amp;$C$3:$C$12,$D$3:$D$12),
     IFERROR(IF(ISERROR(_xlpm.x),_xlpm.y,_xlpm.x),0)
)</f>
        <v>73</v>
      </c>
      <c r="P4" s="9" cm="1">
        <f t="array" ref="P4">_xlfn.LET(_xlpm.x,_xlfn.XLOOKUP(P$1&amp;$N4,$B$3:$B$12&amp;$C$3:$C$12,$D$3:$D$12),
     _xlpm.y,_xlfn.XLOOKUP($N4&amp;P$1,$B$3:$B$12&amp;$C$3:$C$12,$D$3:$D$12),
     IFERROR(IF(ISERROR(_xlpm.x),_xlpm.y,_xlpm.x),0)
)</f>
        <v>41</v>
      </c>
      <c r="Q4" s="9" cm="1">
        <f t="array" ref="Q4">_xlfn.LET(_xlpm.x,_xlfn.XLOOKUP(Q$1&amp;$N4,$B$3:$B$12&amp;$C$3:$C$12,$D$3:$D$12),
     _xlpm.y,_xlfn.XLOOKUP($N4&amp;Q$1,$B$3:$B$12&amp;$C$3:$C$12,$D$3:$D$12),
     IFERROR(IF(ISERROR(_xlpm.x),_xlpm.y,_xlpm.x),0)
)</f>
        <v>0</v>
      </c>
      <c r="R4" s="9" cm="1">
        <f t="array" ref="R4">_xlfn.LET(_xlpm.x,_xlfn.XLOOKUP(R$1&amp;$N4,$B$3:$B$12&amp;$C$3:$C$12,$D$3:$D$12),
     _xlpm.y,_xlfn.XLOOKUP($N4&amp;R$1,$B$3:$B$12&amp;$C$3:$C$12,$D$3:$D$12),
     IFERROR(IF(ISERROR(_xlpm.x),_xlpm.y,_xlpm.x),0)
)</f>
        <v>28</v>
      </c>
      <c r="S4" s="9" cm="1">
        <f t="array" ref="S4">_xlfn.LET(_xlpm.x,_xlfn.XLOOKUP(S$1&amp;$N4,$B$3:$B$12&amp;$C$3:$C$12,$D$3:$D$12),
     _xlpm.y,_xlfn.XLOOKUP($N4&amp;S$1,$B$3:$B$12&amp;$C$3:$C$12,$D$3:$D$12),
     IFERROR(IF(ISERROR(_xlpm.x),_xlpm.y,_xlpm.x),0)
)</f>
        <v>65</v>
      </c>
    </row>
    <row r="5" spans="2:20" s="2" customFormat="1" x14ac:dyDescent="0.25">
      <c r="B5" s="10" t="s">
        <v>2</v>
      </c>
      <c r="C5" s="6" t="s">
        <v>3</v>
      </c>
      <c r="D5" s="23">
        <v>41</v>
      </c>
      <c r="E5" s="5"/>
      <c r="F5" s="33" t="s">
        <v>3</v>
      </c>
      <c r="G5" s="17">
        <v>73</v>
      </c>
      <c r="H5" s="17">
        <v>41</v>
      </c>
      <c r="I5" s="18">
        <v>0</v>
      </c>
      <c r="J5" s="18">
        <v>28</v>
      </c>
      <c r="K5" s="19">
        <v>65</v>
      </c>
      <c r="M5" s="12"/>
      <c r="N5" s="36" t="str">
        <v>D</v>
      </c>
      <c r="O5" s="9" cm="1">
        <f t="array" ref="O5">_xlfn.LET(_xlpm.x,_xlfn.XLOOKUP(O$1&amp;$N5,$B$3:$B$12&amp;$C$3:$C$12,$D$3:$D$12),
     _xlpm.y,_xlfn.XLOOKUP($N5&amp;O$1,$B$3:$B$12&amp;$C$3:$C$12,$D$3:$D$12),
     IFERROR(IF(ISERROR(_xlpm.x),_xlpm.y,_xlpm.x),0)
)</f>
        <v>88</v>
      </c>
      <c r="P5" s="9" cm="1">
        <f t="array" ref="P5">_xlfn.LET(_xlpm.x,_xlfn.XLOOKUP(P$1&amp;$N5,$B$3:$B$12&amp;$C$3:$C$12,$D$3:$D$12),
     _xlpm.y,_xlfn.XLOOKUP($N5&amp;P$1,$B$3:$B$12&amp;$C$3:$C$12,$D$3:$D$12),
     IFERROR(IF(ISERROR(_xlpm.x),_xlpm.y,_xlpm.x),0)
)</f>
        <v>10</v>
      </c>
      <c r="Q5" s="9" cm="1">
        <f t="array" ref="Q5">_xlfn.LET(_xlpm.x,_xlfn.XLOOKUP(Q$1&amp;$N5,$B$3:$B$12&amp;$C$3:$C$12,$D$3:$D$12),
     _xlpm.y,_xlfn.XLOOKUP($N5&amp;Q$1,$B$3:$B$12&amp;$C$3:$C$12,$D$3:$D$12),
     IFERROR(IF(ISERROR(_xlpm.x),_xlpm.y,_xlpm.x),0)
)</f>
        <v>28</v>
      </c>
      <c r="R5" s="9" cm="1">
        <f t="array" ref="R5">_xlfn.LET(_xlpm.x,_xlfn.XLOOKUP(R$1&amp;$N5,$B$3:$B$12&amp;$C$3:$C$12,$D$3:$D$12),
     _xlpm.y,_xlfn.XLOOKUP($N5&amp;R$1,$B$3:$B$12&amp;$C$3:$C$12,$D$3:$D$12),
     IFERROR(IF(ISERROR(_xlpm.x),_xlpm.y,_xlpm.x),0)
)</f>
        <v>0</v>
      </c>
      <c r="S5" s="9" cm="1">
        <f t="array" ref="S5">_xlfn.LET(_xlpm.x,_xlfn.XLOOKUP(S$1&amp;$N5,$B$3:$B$12&amp;$C$3:$C$12,$D$3:$D$12),
     _xlpm.y,_xlfn.XLOOKUP($N5&amp;S$1,$B$3:$B$12&amp;$C$3:$C$12,$D$3:$D$12),
     IFERROR(IF(ISERROR(_xlpm.x),_xlpm.y,_xlpm.x),0)
)</f>
        <v>54</v>
      </c>
    </row>
    <row r="6" spans="2:20" s="2" customFormat="1" x14ac:dyDescent="0.25">
      <c r="B6" s="10" t="s">
        <v>3</v>
      </c>
      <c r="C6" s="6" t="s">
        <v>4</v>
      </c>
      <c r="D6" s="23">
        <v>28</v>
      </c>
      <c r="E6" s="5"/>
      <c r="F6" s="33" t="s">
        <v>4</v>
      </c>
      <c r="G6" s="18">
        <v>88</v>
      </c>
      <c r="H6" s="20">
        <v>10</v>
      </c>
      <c r="I6" s="18">
        <v>28</v>
      </c>
      <c r="J6" s="18">
        <v>0</v>
      </c>
      <c r="K6" s="19">
        <v>54</v>
      </c>
      <c r="M6" s="16"/>
      <c r="N6" s="36" t="str">
        <v>E</v>
      </c>
      <c r="O6" s="9" cm="1">
        <f t="array" ref="O6">_xlfn.LET(_xlpm.x,_xlfn.XLOOKUP(O$1&amp;$N6,$B$3:$B$12&amp;$C$3:$C$12,$D$3:$D$12),
     _xlpm.y,_xlfn.XLOOKUP($N6&amp;O$1,$B$3:$B$12&amp;$C$3:$C$12,$D$3:$D$12),
     IFERROR(IF(ISERROR(_xlpm.x),_xlpm.y,_xlpm.x),0)
)</f>
        <v>84</v>
      </c>
      <c r="P6" s="9" cm="1">
        <f t="array" ref="P6">_xlfn.LET(_xlpm.x,_xlfn.XLOOKUP(P$1&amp;$N6,$B$3:$B$12&amp;$C$3:$C$12,$D$3:$D$12),
     _xlpm.y,_xlfn.XLOOKUP($N6&amp;P$1,$B$3:$B$12&amp;$C$3:$C$12,$D$3:$D$12),
     IFERROR(IF(ISERROR(_xlpm.x),_xlpm.y,_xlpm.x),0)
)</f>
        <v>44</v>
      </c>
      <c r="Q6" s="9" cm="1">
        <f t="array" ref="Q6">_xlfn.LET(_xlpm.x,_xlfn.XLOOKUP(Q$1&amp;$N6,$B$3:$B$12&amp;$C$3:$C$12,$D$3:$D$12),
     _xlpm.y,_xlfn.XLOOKUP($N6&amp;Q$1,$B$3:$B$12&amp;$C$3:$C$12,$D$3:$D$12),
     IFERROR(IF(ISERROR(_xlpm.x),_xlpm.y,_xlpm.x),0)
)</f>
        <v>65</v>
      </c>
      <c r="R6" s="9" cm="1">
        <f t="array" ref="R6">_xlfn.LET(_xlpm.x,_xlfn.XLOOKUP(R$1&amp;$N6,$B$3:$B$12&amp;$C$3:$C$12,$D$3:$D$12),
     _xlpm.y,_xlfn.XLOOKUP($N6&amp;R$1,$B$3:$B$12&amp;$C$3:$C$12,$D$3:$D$12),
     IFERROR(IF(ISERROR(_xlpm.x),_xlpm.y,_xlpm.x),0)
)</f>
        <v>54</v>
      </c>
      <c r="S6" s="9" cm="1">
        <f t="array" ref="S6">_xlfn.LET(_xlpm.x,_xlfn.XLOOKUP(S$1&amp;$N6,$B$3:$B$12&amp;$C$3:$C$12,$D$3:$D$12),
     _xlpm.y,_xlfn.XLOOKUP($N6&amp;S$1,$B$3:$B$12&amp;$C$3:$C$12,$D$3:$D$12),
     IFERROR(IF(ISERROR(_xlpm.x),_xlpm.y,_xlpm.x),0)
)</f>
        <v>0</v>
      </c>
    </row>
    <row r="7" spans="2:20" s="2" customFormat="1" x14ac:dyDescent="0.25">
      <c r="B7" s="10" t="s">
        <v>3</v>
      </c>
      <c r="C7" s="6" t="s">
        <v>5</v>
      </c>
      <c r="D7" s="23">
        <v>65</v>
      </c>
      <c r="E7" s="5"/>
      <c r="F7" s="34" t="s">
        <v>5</v>
      </c>
      <c r="G7" s="21">
        <v>84</v>
      </c>
      <c r="H7" s="21">
        <v>44</v>
      </c>
      <c r="I7" s="21">
        <v>65</v>
      </c>
      <c r="J7" s="21">
        <v>54</v>
      </c>
      <c r="K7" s="22">
        <v>0</v>
      </c>
      <c r="M7" s="12"/>
    </row>
    <row r="8" spans="2:20" s="2" customFormat="1" x14ac:dyDescent="0.25">
      <c r="B8" s="14" t="s">
        <v>4</v>
      </c>
      <c r="C8" s="15" t="s">
        <v>2</v>
      </c>
      <c r="D8" s="24">
        <v>10</v>
      </c>
      <c r="E8" s="5"/>
      <c r="F8"/>
      <c r="G8"/>
    </row>
    <row r="9" spans="2:20" s="2" customFormat="1" x14ac:dyDescent="0.25">
      <c r="B9" s="10" t="s">
        <v>4</v>
      </c>
      <c r="C9" s="6" t="s">
        <v>5</v>
      </c>
      <c r="D9" s="23">
        <v>54</v>
      </c>
      <c r="E9" s="5"/>
      <c r="F9"/>
      <c r="G9"/>
      <c r="H9"/>
      <c r="I9"/>
      <c r="J9"/>
      <c r="N9" s="2" t="b" cm="1">
        <f t="array" ref="N9">AND(G3:K7=O2:S6)</f>
        <v>1</v>
      </c>
    </row>
    <row r="10" spans="2:20" s="2" customFormat="1" x14ac:dyDescent="0.25">
      <c r="B10" s="10" t="s">
        <v>4</v>
      </c>
      <c r="C10" s="6" t="s">
        <v>1</v>
      </c>
      <c r="D10" s="23">
        <v>88</v>
      </c>
      <c r="E10" s="5"/>
      <c r="F10"/>
      <c r="G10"/>
      <c r="H10"/>
      <c r="I10"/>
      <c r="J10"/>
    </row>
    <row r="11" spans="2:20" s="2" customFormat="1" x14ac:dyDescent="0.25">
      <c r="B11" s="10" t="s">
        <v>5</v>
      </c>
      <c r="C11" s="6" t="s">
        <v>2</v>
      </c>
      <c r="D11" s="23">
        <v>44</v>
      </c>
      <c r="E11" s="5"/>
      <c r="F11"/>
      <c r="G11"/>
      <c r="H11"/>
      <c r="I11"/>
      <c r="J11"/>
      <c r="N11" s="13"/>
    </row>
    <row r="12" spans="2:20" x14ac:dyDescent="0.25">
      <c r="B12" s="11" t="s">
        <v>5</v>
      </c>
      <c r="C12" s="7" t="s">
        <v>1</v>
      </c>
      <c r="D12" s="25">
        <v>84</v>
      </c>
      <c r="E12" s="1"/>
      <c r="R12" s="2"/>
      <c r="T12" s="2"/>
    </row>
    <row r="13" spans="2:20" x14ac:dyDescent="0.25">
      <c r="E13" s="1"/>
    </row>
    <row r="14" spans="2:20" x14ac:dyDescent="0.25">
      <c r="E14" s="1"/>
    </row>
    <row r="15" spans="2:20" x14ac:dyDescent="0.25">
      <c r="E15" s="1"/>
    </row>
    <row r="16" spans="2:20" x14ac:dyDescent="0.25">
      <c r="E16" s="1"/>
    </row>
    <row r="17" spans="5:20" x14ac:dyDescent="0.25">
      <c r="E17" s="1"/>
    </row>
    <row r="18" spans="5:20" x14ac:dyDescent="0.25">
      <c r="E18" s="1"/>
      <c r="S18" s="2"/>
    </row>
    <row r="19" spans="5:20" x14ac:dyDescent="0.25">
      <c r="E19" s="1"/>
    </row>
    <row r="20" spans="5:20" x14ac:dyDescent="0.25">
      <c r="S20" s="2"/>
    </row>
    <row r="21" spans="5:20" x14ac:dyDescent="0.25">
      <c r="R21" s="2"/>
      <c r="T21" s="2"/>
    </row>
    <row r="24" spans="5:20" x14ac:dyDescent="0.25">
      <c r="S24" s="2"/>
    </row>
    <row r="26" spans="5:20" x14ac:dyDescent="0.25">
      <c r="S26" s="2"/>
    </row>
  </sheetData>
  <sortState xmlns:xlrd2="http://schemas.microsoft.com/office/spreadsheetml/2017/richdata2" ref="R12:T29">
    <sortCondition ref="R12:R29"/>
  </sortState>
  <mergeCells count="2">
    <mergeCell ref="B1:D1"/>
    <mergeCell ref="F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F18A-B93B-4C29-9938-B951F55DD41B}">
  <dimension ref="A1:F6"/>
  <sheetViews>
    <sheetView workbookViewId="0">
      <selection activeCell="H16" sqref="H16"/>
    </sheetView>
  </sheetViews>
  <sheetFormatPr defaultRowHeight="13.8" x14ac:dyDescent="0.25"/>
  <cols>
    <col min="1" max="1" width="5.19921875" bestFit="1" customWidth="1"/>
    <col min="2" max="2" width="4.19921875" bestFit="1" customWidth="1"/>
    <col min="3" max="3" width="3.8984375" bestFit="1" customWidth="1"/>
    <col min="4" max="4" width="4.296875" bestFit="1" customWidth="1"/>
    <col min="5" max="5" width="4.19921875" bestFit="1" customWidth="1"/>
    <col min="6" max="6" width="3.796875" bestFit="1" customWidth="1"/>
    <col min="7" max="7" width="5.19921875" bestFit="1" customWidth="1"/>
    <col min="8" max="8" width="10.59765625" bestFit="1" customWidth="1"/>
  </cols>
  <sheetData>
    <row r="1" spans="1: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1" t="s">
        <v>1</v>
      </c>
      <c r="B2">
        <v>0</v>
      </c>
      <c r="C2">
        <v>56</v>
      </c>
      <c r="D2">
        <v>73</v>
      </c>
      <c r="E2">
        <v>88</v>
      </c>
      <c r="F2">
        <v>84</v>
      </c>
    </row>
    <row r="3" spans="1:6" x14ac:dyDescent="0.25">
      <c r="A3" s="51" t="s">
        <v>2</v>
      </c>
      <c r="B3">
        <v>56</v>
      </c>
      <c r="C3">
        <v>0</v>
      </c>
      <c r="D3">
        <v>41</v>
      </c>
      <c r="E3">
        <v>10</v>
      </c>
      <c r="F3">
        <v>44</v>
      </c>
    </row>
    <row r="4" spans="1:6" x14ac:dyDescent="0.25">
      <c r="A4" s="51" t="s">
        <v>3</v>
      </c>
      <c r="B4">
        <v>73</v>
      </c>
      <c r="C4">
        <v>41</v>
      </c>
      <c r="D4">
        <v>0</v>
      </c>
      <c r="E4">
        <v>28</v>
      </c>
      <c r="F4">
        <v>65</v>
      </c>
    </row>
    <row r="5" spans="1:6" x14ac:dyDescent="0.25">
      <c r="A5" s="51" t="s">
        <v>4</v>
      </c>
      <c r="B5">
        <v>88</v>
      </c>
      <c r="C5">
        <v>10</v>
      </c>
      <c r="D5">
        <v>28</v>
      </c>
      <c r="E5">
        <v>0</v>
      </c>
      <c r="F5">
        <v>54</v>
      </c>
    </row>
    <row r="6" spans="1:6" x14ac:dyDescent="0.25">
      <c r="A6" s="51" t="s">
        <v>5</v>
      </c>
      <c r="B6">
        <v>84</v>
      </c>
      <c r="C6">
        <v>44</v>
      </c>
      <c r="D6">
        <v>65</v>
      </c>
      <c r="E6">
        <v>54</v>
      </c>
      <c r="F6"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636-B18D-4EDC-85A7-30E8EA3B425B}">
  <dimension ref="B1:L40"/>
  <sheetViews>
    <sheetView tabSelected="1" topLeftCell="A9" workbookViewId="0">
      <selection activeCell="G7" sqref="G7"/>
    </sheetView>
  </sheetViews>
  <sheetFormatPr defaultRowHeight="13.2" x14ac:dyDescent="0.25"/>
  <cols>
    <col min="1" max="3" width="8.796875" style="40"/>
    <col min="4" max="4" width="9.19921875" style="40" customWidth="1"/>
    <col min="5" max="16384" width="8.796875" style="40"/>
  </cols>
  <sheetData>
    <row r="1" spans="2:12" ht="13.8" x14ac:dyDescent="0.25">
      <c r="B1" s="38" t="s">
        <v>9</v>
      </c>
      <c r="C1" s="38"/>
      <c r="D1" s="38"/>
    </row>
    <row r="2" spans="2:12" ht="13.8" x14ac:dyDescent="0.25">
      <c r="B2" s="45" t="s">
        <v>6</v>
      </c>
      <c r="C2" s="46" t="s">
        <v>7</v>
      </c>
      <c r="D2" s="47" t="s">
        <v>8</v>
      </c>
    </row>
    <row r="3" spans="2:12" ht="13.8" x14ac:dyDescent="0.25">
      <c r="B3" s="41" t="s">
        <v>1</v>
      </c>
      <c r="C3" s="6" t="s">
        <v>2</v>
      </c>
      <c r="D3" s="43">
        <v>56</v>
      </c>
    </row>
    <row r="4" spans="2:12" ht="13.8" x14ac:dyDescent="0.25">
      <c r="B4" s="41" t="s">
        <v>1</v>
      </c>
      <c r="C4" s="6" t="s">
        <v>3</v>
      </c>
      <c r="D4" s="43">
        <v>73</v>
      </c>
    </row>
    <row r="5" spans="2:12" ht="13.8" x14ac:dyDescent="0.25">
      <c r="B5" s="41" t="s">
        <v>2</v>
      </c>
      <c r="C5" s="6" t="s">
        <v>3</v>
      </c>
      <c r="D5" s="43">
        <v>41</v>
      </c>
    </row>
    <row r="6" spans="2:12" ht="13.8" x14ac:dyDescent="0.25">
      <c r="B6" s="41" t="s">
        <v>3</v>
      </c>
      <c r="C6" s="6" t="s">
        <v>4</v>
      </c>
      <c r="D6" s="43">
        <v>28</v>
      </c>
    </row>
    <row r="7" spans="2:12" ht="13.8" x14ac:dyDescent="0.25">
      <c r="B7" s="41" t="s">
        <v>3</v>
      </c>
      <c r="C7" s="6" t="s">
        <v>5</v>
      </c>
      <c r="D7" s="43">
        <v>65</v>
      </c>
    </row>
    <row r="8" spans="2:12" ht="13.8" x14ac:dyDescent="0.25">
      <c r="B8" s="42" t="s">
        <v>4</v>
      </c>
      <c r="C8" s="15" t="s">
        <v>2</v>
      </c>
      <c r="D8" s="44">
        <v>10</v>
      </c>
    </row>
    <row r="9" spans="2:12" ht="13.8" x14ac:dyDescent="0.25">
      <c r="B9" s="41" t="s">
        <v>4</v>
      </c>
      <c r="C9" s="6" t="s">
        <v>5</v>
      </c>
      <c r="D9" s="43">
        <v>54</v>
      </c>
      <c r="L9" s="40" t="s">
        <v>10</v>
      </c>
    </row>
    <row r="10" spans="2:12" ht="13.8" x14ac:dyDescent="0.25">
      <c r="B10" s="41" t="s">
        <v>4</v>
      </c>
      <c r="C10" s="6" t="s">
        <v>1</v>
      </c>
      <c r="D10" s="43">
        <v>88</v>
      </c>
    </row>
    <row r="11" spans="2:12" ht="13.8" x14ac:dyDescent="0.25">
      <c r="B11" s="41" t="s">
        <v>5</v>
      </c>
      <c r="C11" s="6" t="s">
        <v>2</v>
      </c>
      <c r="D11" s="43">
        <v>44</v>
      </c>
      <c r="L11" s="40" t="s">
        <v>11</v>
      </c>
    </row>
    <row r="12" spans="2:12" ht="13.8" x14ac:dyDescent="0.25">
      <c r="B12" s="48" t="s">
        <v>5</v>
      </c>
      <c r="C12" s="49" t="s">
        <v>1</v>
      </c>
      <c r="D12" s="50">
        <v>84</v>
      </c>
    </row>
    <row r="14" spans="2:12" x14ac:dyDescent="0.25">
      <c r="L14" s="40" t="s">
        <v>12</v>
      </c>
    </row>
    <row r="15" spans="2:12" x14ac:dyDescent="0.25">
      <c r="L15" s="40" t="s">
        <v>13</v>
      </c>
    </row>
    <row r="17" spans="12:12" x14ac:dyDescent="0.25">
      <c r="L17" s="40" t="s">
        <v>14</v>
      </c>
    </row>
    <row r="20" spans="12:12" x14ac:dyDescent="0.25">
      <c r="L20" s="40" t="s">
        <v>15</v>
      </c>
    </row>
    <row r="21" spans="12:12" x14ac:dyDescent="0.25">
      <c r="L21" s="40" t="s">
        <v>16</v>
      </c>
    </row>
    <row r="23" spans="12:12" x14ac:dyDescent="0.25">
      <c r="L23" s="40" t="s">
        <v>17</v>
      </c>
    </row>
    <row r="26" spans="12:12" x14ac:dyDescent="0.25">
      <c r="L26" s="40" t="s">
        <v>18</v>
      </c>
    </row>
    <row r="27" spans="12:12" x14ac:dyDescent="0.25">
      <c r="L27" s="40" t="s">
        <v>19</v>
      </c>
    </row>
    <row r="29" spans="12:12" x14ac:dyDescent="0.25">
      <c r="L29" s="40" t="s">
        <v>20</v>
      </c>
    </row>
    <row r="32" spans="12:12" x14ac:dyDescent="0.25">
      <c r="L32" s="40" t="s">
        <v>21</v>
      </c>
    </row>
    <row r="33" spans="12:12" x14ac:dyDescent="0.25">
      <c r="L33" s="40" t="s">
        <v>22</v>
      </c>
    </row>
    <row r="35" spans="12:12" x14ac:dyDescent="0.25">
      <c r="L35" s="40" t="s">
        <v>23</v>
      </c>
    </row>
    <row r="38" spans="12:12" x14ac:dyDescent="0.25">
      <c r="L38" s="40" t="s">
        <v>24</v>
      </c>
    </row>
    <row r="40" spans="12:12" x14ac:dyDescent="0.25">
      <c r="L40" s="40" t="s">
        <v>25</v>
      </c>
    </row>
  </sheetData>
  <mergeCells count="1">
    <mergeCell ref="B1:D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8C747-2C97-4CB2-BB74-5FCE127F9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2024-04-04T03:34:11Z</dcterms:modified>
</cp:coreProperties>
</file>