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C72346B-9F75-47F4-8495-05A52947B43B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Alt2" sheetId="2" r:id="rId2"/>
  </sheets>
  <definedNames>
    <definedName name="_c" localSheetId="1">'Alt2'!$G$4</definedName>
    <definedName name="_c">Report!$G$2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 a="1"/>
  <c r="F8" i="2" s="1"/>
  <c r="F5" i="1" a="1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<sst xmlns="http://schemas.openxmlformats.org/spreadsheetml/2006/main" count="79" uniqueCount="20">
  <si>
    <t>Value</t>
  </si>
  <si>
    <t>Item</t>
  </si>
  <si>
    <t>Units</t>
  </si>
  <si>
    <t>Region</t>
  </si>
  <si>
    <t>Bravo</t>
  </si>
  <si>
    <t>Delta</t>
  </si>
  <si>
    <t>Alpha</t>
  </si>
  <si>
    <t>Chattie</t>
  </si>
  <si>
    <t>South</t>
  </si>
  <si>
    <t>Be</t>
  </si>
  <si>
    <t>Chartle</t>
  </si>
  <si>
    <t>North</t>
  </si>
  <si>
    <t>East</t>
  </si>
  <si>
    <t>West</t>
  </si>
  <si>
    <t>west</t>
  </si>
  <si>
    <t>https://www.youtube.com/watch?v=vmSkRbS3fTA</t>
  </si>
  <si>
    <t>Total Row:</t>
  </si>
  <si>
    <t>Total</t>
  </si>
  <si>
    <t>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</si>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</sst>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5117038483843"/>
        <bgColor theme="0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7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4</xdr:row>
      <xdr:rowOff>30480</xdr:rowOff>
    </xdr:from>
    <xdr:to>
      <xdr:col>13</xdr:col>
      <xdr:colOff>30480</xdr:colOff>
      <xdr:row>10</xdr:row>
      <xdr:rowOff>83820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28F5631C-C420-2FAD-D46B-0BD6D360535A}"/>
            </a:ext>
          </a:extLst>
        </xdr:cNvPr>
        <xdr:cNvSpPr/>
      </xdr:nvSpPr>
      <xdr:spPr>
        <a:xfrm>
          <a:off x="8488680" y="701040"/>
          <a:ext cx="1455420" cy="1074420"/>
        </a:xfrm>
        <a:prstGeom prst="wedgeEllipseCallout">
          <a:avLst>
            <a:gd name="adj1" fmla="val -164288"/>
            <a:gd name="adj2" fmla="val -8563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Must contain</a:t>
          </a:r>
          <a:r>
            <a:rPr lang="en-US" sz="1100" kern="1200" baseline="0"/>
            <a:t> a space for no function</a:t>
          </a:r>
          <a:endParaRPr 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4C564-EC9B-400B-B900-DAD794C67EDE}" name="Data" displayName="Data" ref="A1:D14" totalsRowShown="0" headerRowDxfId="3">
  <autoFilter ref="A1:D14" xr:uid="{8AE4C564-EC9B-400B-B900-DAD794C67EDE}"/>
  <tableColumns count="4">
    <tableColumn id="1" xr3:uid="{B696CCE1-59F9-4EF9-B93B-CAF341686250}" name="Item"/>
    <tableColumn id="2" xr3:uid="{D1D6F669-C2E5-4AB3-9658-F68AF9147F4A}" name="Units"/>
    <tableColumn id="3" xr3:uid="{D43E33A2-892A-47B4-B7A3-51B21BA5B3D7}" name="Region"/>
    <tableColumn id="4" xr3:uid="{D8FF9AA5-E20D-4541-9564-5B65502A3873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42EE3-AA99-4E07-8717-5FF1DC77B551}" name="Data2" displayName="Data2" ref="A1:D14" totalsRowShown="0" headerRowDxfId="2">
  <autoFilter ref="A1:D14" xr:uid="{8AE4C564-EC9B-400B-B900-DAD794C67EDE}"/>
  <tableColumns count="4">
    <tableColumn id="1" xr3:uid="{F23F9FFC-07D2-402C-B493-14B6002C6E90}" name="Item"/>
    <tableColumn id="2" xr3:uid="{825BCFCA-0F89-46CA-9780-ED3537756438}" name="Units"/>
    <tableColumn id="3" xr3:uid="{D8F65625-C098-4377-92B6-55721F126100}" name="Region"/>
    <tableColumn id="4" xr3:uid="{CF8DA6F7-E642-4FB9-ADAD-8D4306582BE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14"/>
  <sheetViews>
    <sheetView workbookViewId="0">
      <selection activeCell="E20" sqref="E20"/>
    </sheetView>
  </sheetViews>
  <sheetFormatPr defaultRowHeight="13.2" x14ac:dyDescent="0.25"/>
  <cols>
    <col min="1" max="1" width="8" bestFit="1" customWidth="1"/>
    <col min="2" max="2" width="13.88671875" customWidth="1"/>
    <col min="3" max="3" width="12" customWidth="1"/>
    <col min="4" max="4" width="7.88671875" customWidth="1"/>
    <col min="5" max="5" width="9" customWidth="1"/>
    <col min="6" max="9" width="14.5546875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0</v>
      </c>
      <c r="F1">
        <v>4</v>
      </c>
      <c r="L1" t="s">
        <v>15</v>
      </c>
    </row>
    <row r="2" spans="1:12" x14ac:dyDescent="0.25">
      <c r="A2" t="s">
        <v>6</v>
      </c>
      <c r="B2">
        <v>71</v>
      </c>
      <c r="C2" t="s">
        <v>11</v>
      </c>
      <c r="D2">
        <v>174.66</v>
      </c>
      <c r="F2" t="s">
        <v>1</v>
      </c>
      <c r="G2" t="s">
        <v>6</v>
      </c>
    </row>
    <row r="3" spans="1:12" x14ac:dyDescent="0.25">
      <c r="A3" t="s">
        <v>4</v>
      </c>
      <c r="B3">
        <v>37</v>
      </c>
      <c r="C3" t="s">
        <v>11</v>
      </c>
      <c r="D3">
        <v>91.02</v>
      </c>
    </row>
    <row r="4" spans="1:12" ht="13.8" thickBot="1" x14ac:dyDescent="0.3">
      <c r="A4" t="s">
        <v>5</v>
      </c>
      <c r="B4">
        <v>54</v>
      </c>
      <c r="C4" t="s">
        <v>11</v>
      </c>
      <c r="D4">
        <v>132.84</v>
      </c>
      <c r="F4" s="1" t="s">
        <v>1</v>
      </c>
      <c r="G4" s="1" t="s">
        <v>2</v>
      </c>
      <c r="H4" s="1" t="s">
        <v>3</v>
      </c>
      <c r="I4" s="1" t="s">
        <v>0</v>
      </c>
    </row>
    <row r="5" spans="1:12" ht="13.8" thickTop="1" x14ac:dyDescent="0.25">
      <c r="A5" t="s">
        <v>6</v>
      </c>
      <c r="B5">
        <v>58</v>
      </c>
      <c r="C5" t="s">
        <v>8</v>
      </c>
      <c r="D5">
        <v>142.68</v>
      </c>
      <c r="F5" t="str" cm="1">
        <f t="array" ref="F5:I9">_xlfn.LET(
_xlpm.Array,_xlfn._xlws.FILTER(Data[],Data[Item]=_c,{"","","",""}),
_xlpm.Total, _xlfn.HSTACK("Total",SUM(_xlfn.CHOOSECOLS(_xlpm.Array,2)),"",SUM(_xlfn.CHOOSECOLS(_xlpm.Array,4))),
_xlpm.Result,_xlfn.VSTACK(_xlpm.Array,_xlpm.Total),
_xlpm.Result
)</f>
        <v>Alpha</v>
      </c>
      <c r="G5">
        <v>71</v>
      </c>
      <c r="H5" t="str">
        <v>North</v>
      </c>
      <c r="I5">
        <v>174.66</v>
      </c>
    </row>
    <row r="6" spans="1:12" x14ac:dyDescent="0.25">
      <c r="A6" t="s">
        <v>7</v>
      </c>
      <c r="B6">
        <v>63</v>
      </c>
      <c r="C6" t="s">
        <v>8</v>
      </c>
      <c r="D6">
        <v>154.97999999999999</v>
      </c>
      <c r="F6" t="str">
        <v>Alpha</v>
      </c>
      <c r="G6">
        <v>58</v>
      </c>
      <c r="H6" t="str">
        <v>South</v>
      </c>
      <c r="I6">
        <v>142.68</v>
      </c>
    </row>
    <row r="7" spans="1:12" x14ac:dyDescent="0.25">
      <c r="A7" t="s">
        <v>5</v>
      </c>
      <c r="B7">
        <v>44</v>
      </c>
      <c r="C7" t="s">
        <v>8</v>
      </c>
      <c r="D7">
        <v>108.24</v>
      </c>
      <c r="F7" t="str">
        <v>Alpha</v>
      </c>
      <c r="G7">
        <v>76</v>
      </c>
      <c r="H7" t="str">
        <v>East</v>
      </c>
      <c r="I7">
        <v>186.96</v>
      </c>
    </row>
    <row r="8" spans="1:12" x14ac:dyDescent="0.25">
      <c r="A8" t="s">
        <v>6</v>
      </c>
      <c r="B8">
        <v>76</v>
      </c>
      <c r="C8" t="s">
        <v>12</v>
      </c>
      <c r="D8">
        <v>186.96</v>
      </c>
      <c r="F8" t="str">
        <v>Alpha</v>
      </c>
      <c r="G8">
        <v>43</v>
      </c>
      <c r="H8" t="str">
        <v>West</v>
      </c>
      <c r="I8">
        <v>105.78</v>
      </c>
    </row>
    <row r="9" spans="1:12" x14ac:dyDescent="0.25">
      <c r="A9" t="s">
        <v>4</v>
      </c>
      <c r="B9">
        <v>28</v>
      </c>
      <c r="C9" t="s">
        <v>12</v>
      </c>
      <c r="D9">
        <v>68.88</v>
      </c>
      <c r="F9" t="str">
        <v>Total</v>
      </c>
      <c r="G9">
        <v>248</v>
      </c>
      <c r="H9" t="str">
        <v/>
      </c>
      <c r="I9">
        <v>610.08000000000004</v>
      </c>
    </row>
    <row r="10" spans="1:12" x14ac:dyDescent="0.25">
      <c r="A10" t="s">
        <v>5</v>
      </c>
      <c r="B10">
        <v>67</v>
      </c>
      <c r="C10" t="s">
        <v>12</v>
      </c>
      <c r="D10">
        <v>164.82</v>
      </c>
    </row>
    <row r="11" spans="1:12" x14ac:dyDescent="0.25">
      <c r="A11" t="s">
        <v>6</v>
      </c>
      <c r="B11">
        <v>43</v>
      </c>
      <c r="C11" t="s">
        <v>13</v>
      </c>
      <c r="D11">
        <v>105.78</v>
      </c>
    </row>
    <row r="12" spans="1:12" x14ac:dyDescent="0.25">
      <c r="A12" t="s">
        <v>9</v>
      </c>
      <c r="B12">
        <v>57</v>
      </c>
      <c r="C12" t="s">
        <v>13</v>
      </c>
      <c r="D12">
        <v>140.22</v>
      </c>
    </row>
    <row r="13" spans="1:12" x14ac:dyDescent="0.25">
      <c r="A13" t="s">
        <v>10</v>
      </c>
      <c r="B13">
        <v>68</v>
      </c>
      <c r="C13" t="s">
        <v>13</v>
      </c>
      <c r="D13">
        <v>167.28</v>
      </c>
    </row>
    <row r="14" spans="1:12" x14ac:dyDescent="0.25">
      <c r="A14" t="s">
        <v>5</v>
      </c>
      <c r="B14">
        <v>49</v>
      </c>
      <c r="C14" t="s">
        <v>14</v>
      </c>
      <c r="D14">
        <v>120.54</v>
      </c>
    </row>
  </sheetData>
  <conditionalFormatting sqref="F5:I26">
    <cfRule type="expression" dxfId="1" priority="1">
      <formula>$F5="Total"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1DDA-0330-4C51-9EFC-E0532B4E4014}">
  <sheetPr>
    <tabColor rgb="FFCCFFCC"/>
  </sheetPr>
  <dimension ref="A1:L14"/>
  <sheetViews>
    <sheetView tabSelected="1" workbookViewId="0">
      <selection activeCell="K23" sqref="K23"/>
    </sheetView>
  </sheetViews>
  <sheetFormatPr defaultRowHeight="13.2" x14ac:dyDescent="0.25"/>
  <cols>
    <col min="1" max="1" width="8" bestFit="1" customWidth="1"/>
    <col min="2" max="2" width="13.88671875" customWidth="1"/>
    <col min="3" max="3" width="12" customWidth="1"/>
    <col min="4" max="4" width="7.88671875" customWidth="1"/>
    <col min="5" max="5" width="9" customWidth="1"/>
    <col min="6" max="9" width="14.5546875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0</v>
      </c>
      <c r="L1" t="s">
        <v>15</v>
      </c>
    </row>
    <row r="2" spans="1:12" x14ac:dyDescent="0.25">
      <c r="A2" t="s">
        <v>6</v>
      </c>
      <c r="B2">
        <v>71</v>
      </c>
      <c r="C2" t="s">
        <v>11</v>
      </c>
      <c r="D2">
        <v>174.66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</row>
    <row r="3" spans="1:12" x14ac:dyDescent="0.25">
      <c r="A3" t="s">
        <v>4</v>
      </c>
      <c r="B3">
        <v>37</v>
      </c>
      <c r="C3" t="s">
        <v>11</v>
      </c>
      <c r="D3">
        <v>91.02</v>
      </c>
    </row>
    <row r="4" spans="1:12" x14ac:dyDescent="0.25">
      <c r="A4" t="s">
        <v>5</v>
      </c>
      <c r="B4">
        <v>54</v>
      </c>
      <c r="C4" t="s">
        <v>11</v>
      </c>
      <c r="D4">
        <v>132.84</v>
      </c>
      <c r="F4" t="s">
        <v>1</v>
      </c>
      <c r="G4" t="s">
        <v>6</v>
      </c>
    </row>
    <row r="5" spans="1:12" x14ac:dyDescent="0.25">
      <c r="A5" t="s">
        <v>6</v>
      </c>
      <c r="B5">
        <v>58</v>
      </c>
      <c r="C5" t="s">
        <v>8</v>
      </c>
      <c r="D5">
        <v>142.68</v>
      </c>
    </row>
    <row r="6" spans="1:12" x14ac:dyDescent="0.25">
      <c r="A6" t="s">
        <v>7</v>
      </c>
      <c r="B6">
        <v>63</v>
      </c>
      <c r="C6" t="s">
        <v>8</v>
      </c>
      <c r="D6">
        <v>154.97999999999999</v>
      </c>
    </row>
    <row r="7" spans="1:12" ht="13.8" thickBot="1" x14ac:dyDescent="0.3">
      <c r="A7" t="s">
        <v>5</v>
      </c>
      <c r="B7">
        <v>44</v>
      </c>
      <c r="C7" t="s">
        <v>8</v>
      </c>
      <c r="D7">
        <v>108.24</v>
      </c>
      <c r="F7" s="1" t="s">
        <v>1</v>
      </c>
      <c r="G7" s="1" t="s">
        <v>2</v>
      </c>
      <c r="H7" s="1" t="s">
        <v>3</v>
      </c>
      <c r="I7" s="1" t="s">
        <v>0</v>
      </c>
    </row>
    <row r="8" spans="1:12" ht="13.8" thickTop="1" x14ac:dyDescent="0.25">
      <c r="A8" t="s">
        <v>6</v>
      </c>
      <c r="B8">
        <v>76</v>
      </c>
      <c r="C8" t="s">
        <v>12</v>
      </c>
      <c r="D8">
        <v>186.96</v>
      </c>
      <c r="F8" t="str" cm="1">
        <f t="array" ref="F8:I12">_xlfn.LET(
_xlpm.Array,_xlfn._xlws.FILTER(Data2[],Data2[Item]=_c,{"","","",""}),
_xlpm.CalcType, _xlfn.SWITCH(G2:J2,"SUM",_xleta.SUM,"COUNTA",_xleta.COUNTA,"AVERAGE",_xleta.AVERAGE,G2:J2),
_xlpm.ColIndex, _xlfn.SEQUENCE(1,COLUMNS(_xlpm.CalcType)),
_xlpm.TotalCalc, _xlfn.MAP(_xlpm.ColIndex,_xlfn.LAMBDA(_xlpm.v,_xlfn.BYCOL(_xlfn.CHOOSECOLS(_xlpm.Array,_xlpm.v),_xlfn.CHOOSECOLS(_xlpm.CalcType,_xlpm.v)))),
_xlpm.TotalRow,IF(ISTEXT(_xlpm.CalcType),_xlpm.CalcType,_xlpm.TotalCalc),
_xlpm.Result,_xlfn.VSTACK(_xlpm.Array,_xlpm.TotalRow),
_xlpm.Result
)</f>
        <v>Alpha</v>
      </c>
      <c r="G8">
        <v>71</v>
      </c>
      <c r="H8" t="str">
        <v>North</v>
      </c>
      <c r="I8">
        <v>174.66</v>
      </c>
    </row>
    <row r="9" spans="1:12" x14ac:dyDescent="0.25">
      <c r="A9" t="s">
        <v>4</v>
      </c>
      <c r="B9">
        <v>28</v>
      </c>
      <c r="C9" t="s">
        <v>12</v>
      </c>
      <c r="D9">
        <v>68.88</v>
      </c>
      <c r="F9" t="str">
        <v>Alpha</v>
      </c>
      <c r="G9">
        <v>58</v>
      </c>
      <c r="H9" t="str">
        <v>South</v>
      </c>
      <c r="I9">
        <v>142.68</v>
      </c>
    </row>
    <row r="10" spans="1:12" x14ac:dyDescent="0.25">
      <c r="A10" t="s">
        <v>5</v>
      </c>
      <c r="B10">
        <v>67</v>
      </c>
      <c r="C10" t="s">
        <v>12</v>
      </c>
      <c r="D10">
        <v>164.82</v>
      </c>
      <c r="F10" t="str">
        <v>Alpha</v>
      </c>
      <c r="G10">
        <v>76</v>
      </c>
      <c r="H10" t="str">
        <v>East</v>
      </c>
      <c r="I10">
        <v>186.96</v>
      </c>
    </row>
    <row r="11" spans="1:12" x14ac:dyDescent="0.25">
      <c r="A11" t="s">
        <v>6</v>
      </c>
      <c r="B11">
        <v>43</v>
      </c>
      <c r="C11" t="s">
        <v>13</v>
      </c>
      <c r="D11">
        <v>105.78</v>
      </c>
      <c r="F11" t="str">
        <v>Alpha</v>
      </c>
      <c r="G11">
        <v>43</v>
      </c>
      <c r="H11" t="str">
        <v>West</v>
      </c>
      <c r="I11">
        <v>105.78</v>
      </c>
    </row>
    <row r="12" spans="1:12" x14ac:dyDescent="0.25">
      <c r="A12" t="s">
        <v>9</v>
      </c>
      <c r="B12">
        <v>57</v>
      </c>
      <c r="C12" t="s">
        <v>13</v>
      </c>
      <c r="D12">
        <v>140.22</v>
      </c>
      <c r="F12" t="str">
        <v>Total</v>
      </c>
      <c r="G12">
        <v>248</v>
      </c>
      <c r="H12" t="str">
        <v xml:space="preserve"> </v>
      </c>
      <c r="I12">
        <v>610.08000000000004</v>
      </c>
    </row>
    <row r="13" spans="1:12" x14ac:dyDescent="0.25">
      <c r="A13" t="s">
        <v>10</v>
      </c>
      <c r="B13">
        <v>68</v>
      </c>
      <c r="C13" t="s">
        <v>13</v>
      </c>
      <c r="D13">
        <v>167.28</v>
      </c>
    </row>
    <row r="14" spans="1:12" x14ac:dyDescent="0.25">
      <c r="A14" t="s">
        <v>5</v>
      </c>
      <c r="B14">
        <v>49</v>
      </c>
      <c r="C14" t="s">
        <v>14</v>
      </c>
      <c r="D14">
        <v>120.54</v>
      </c>
    </row>
  </sheetData>
  <conditionalFormatting sqref="F8:I26">
    <cfRule type="expression" dxfId="0" priority="1">
      <formula>$F8="Total"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Alt2</vt:lpstr>
      <vt:lpstr>'Alt2'!_c</vt:lpstr>
      <vt:lpstr>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2025-01-24T15:37:31Z</dcterms:modified>
</cp:coreProperties>
</file>