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pivotTables/pivotTable3.xml" ContentType="application/vnd.openxmlformats-officedocument.spreadsheetml.pivot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005F895-681C-445E-886D-F3E5C18502ED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PointTraining" sheetId="4" r:id="rId4"/>
    <sheet name="Table 1 (2)" sheetId="20" r:id="rId5"/>
    <sheet name="Append1" sheetId="19" r:id="rId6"/>
    <sheet name="Table 3" sheetId="18" r:id="rId7"/>
    <sheet name="Table 2" sheetId="17" r:id="rId8"/>
    <sheet name="Table 1" sheetId="16" r:id="rId9"/>
    <sheet name="Hockey" sheetId="15" r:id="rId10"/>
    <sheet name="Sheet5" sheetId="13" r:id="rId11"/>
    <sheet name="Sheet4" sheetId="12" r:id="rId12"/>
    <sheet name="RAOBF" sheetId="8" r:id="rId13"/>
    <sheet name="BP_Data" sheetId="9" r:id="rId14"/>
    <sheet name="Sheet1" sheetId="5" r:id="rId15"/>
    <sheet name="Sheet2" sheetId="6" r:id="rId16"/>
    <sheet name="Sheet3" sheetId="10" r:id="rId17"/>
    <sheet name="DataValidation" sheetId="14" r:id="rId18"/>
    <sheet name="SH3_Correction_Table" sheetId="7" r:id="rId19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3" hidden="1">BP_Data!$A$3:$M$3</definedName>
    <definedName name="_xlnm._FilterDatabase" localSheetId="16" hidden="1">Sheet3!$B$5:$E$16</definedName>
    <definedName name="_xlnm._FilterDatabase" localSheetId="11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8" hidden="1">'Table 1'!$A$1:$J$4</definedName>
    <definedName name="ExternalData_2" localSheetId="7" hidden="1">'Table 2'!$A$1:$J$8</definedName>
    <definedName name="ExternalData_3" localSheetId="6" hidden="1">'Table 3'!$A$1:$J$14</definedName>
    <definedName name="ExternalData_4" localSheetId="5" hidden="1">Append1!$A$1:$L$24</definedName>
    <definedName name="ExternalData_5" localSheetId="4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0"/>
    <pivotCache cacheId="3" r:id="rId21"/>
    <pivotCache cacheId="4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3" l="1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<sst xmlns="http://schemas.openxmlformats.org/spreadsheetml/2006/main" count="1545" uniqueCount="927">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</sst>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8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5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9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95"/>
      <tableStyleElement type="headerRow" dxfId="94"/>
      <tableStyleElement type="totalRow" dxfId="93"/>
      <tableStyleElement type="firstRowStripe" dxfId="92"/>
      <tableStyleElement type="secondRowStripe" dxfId="91"/>
      <tableStyleElement type="firstColumnStripe" dxfId="90"/>
      <tableStyleElement type="firstHeaderCell" dxfId="89"/>
      <tableStyleElement type="firstSubtotalColumn" dxfId="88"/>
      <tableStyleElement type="firstSubtotalRow" dxfId="87"/>
      <tableStyleElement type="secondSubtotalRow" dxfId="86"/>
      <tableStyleElement type="thirdSubtotalRow" dxfId="85"/>
      <tableStyleElement type="secondRowSubheading" dxfId="84"/>
      <tableStyleElement type="pageFieldLabels" dxfId="83"/>
      <tableStyleElement type="pageFieldValues" dxfId="82"/>
    </tableStyle>
    <tableStyle name="Biegert Table Standard" pivot="0" count="7" xr9:uid="{95B43237-2845-4068-A415-A5A3E7804959}">
      <tableStyleElement type="wholeTable" dxfId="81"/>
      <tableStyleElement type="headerRow" dxfId="80"/>
      <tableStyleElement type="totalRow" dxfId="79"/>
      <tableStyleElement type="firstColumn" dxfId="78"/>
      <tableStyleElement type="lastColumn" dxfId="77"/>
      <tableStyleElement type="firstRowStripe" dxfId="76"/>
      <tableStyleElement type="firstColumnStripe" dxfId="75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32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22/10/relationships/richValueRel" Target="richData/richValueRel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sheetMetadata" Target="metadata.xml"/><Relationship Id="rId30" Type="http://schemas.microsoft.com/office/2017/06/relationships/rdRichValueStructure" Target="richData/rdrichvaluestructure.xml"/><Relationship Id="rId35" Type="http://schemas.microsoft.com/office/2023/09/relationships/Python" Target="pytho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740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38</xdr:row>
          <xdr:rowOff>122905</xdr:rowOff>
        </xdr:from>
        <xdr:to>
          <xdr:col>24</xdr:col>
          <xdr:colOff>1</xdr:colOff>
          <xdr:row>57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3" spid="_x0000_s173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7762612"/>
              <a:ext cx="2377966" cy="2997354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0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49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  <v>Magnifying glass outline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48"/>
    <tableColumn id="3" xr3:uid="{9C3FFCBB-91DD-4642-A90F-B17302A1D5AF}" uniqueName="3" name="Last Name" queryTableFieldId="3" dataDxfId="47"/>
    <tableColumn id="4" xr3:uid="{D873C24D-C1C0-423B-BC40-B9C74A44B50A}" uniqueName="4" name="Pos" queryTableFieldId="4" dataDxfId="46"/>
    <tableColumn id="5" xr3:uid="{4E457B49-3368-4F12-A5BB-E51B57CFAC79}" uniqueName="5" name="Ht (cm)" queryTableFieldId="5" dataDxfId="45"/>
    <tableColumn id="6" xr3:uid="{07AF9F17-B627-4405-AC09-43CF7E505721}" uniqueName="6" name="Wt (kg)" queryTableFieldId="6" dataDxfId="44"/>
    <tableColumn id="7" xr3:uid="{F940E2C8-94D6-4BDA-8743-6ECC39D754C0}" uniqueName="7" name="Birthdate" queryTableFieldId="7" dataDxfId="43"/>
    <tableColumn id="8" xr3:uid="{3BA1FDD2-BDF6-49B4-87BC-FB70CB339729}" uniqueName="8" name="S/C" queryTableFieldId="8" dataDxfId="42"/>
    <tableColumn id="9" xr3:uid="{88445FE4-62A9-4DAC-B4B5-3180E13E08C8}" uniqueName="9" name="Hometown.1" queryTableFieldId="9" dataDxfId="41"/>
    <tableColumn id="10" xr3:uid="{FDC6576F-CB3E-426A-8E72-6DCE0A95AFC5}" uniqueName="10" name="Hometown.2" queryTableFieldId="10" dataDxfId="40"/>
    <tableColumn id="11" xr3:uid="{EF296E25-3CB0-4E01-8F2C-87FD6E528D5C}" uniqueName="11" name="Most Recent Team (League)" queryTableFieldId="11" dataDxfId="39"/>
    <tableColumn id="12" xr3:uid="{FFED3C66-7BEF-402E-8362-4E5409FCCA38}" uniqueName="12" name="U.S. College (League) (if applicable)" queryTableFieldId="12" dataDxfId="3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7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69" priority="25" stopIfTrue="1">
      <formula>MOD(ROW(N9)-ROW($B$9),2)</formula>
    </cfRule>
  </conditionalFormatting>
  <conditionalFormatting sqref="O10:X60">
    <cfRule type="expression" dxfId="68" priority="64">
      <formula>MOD(ROW(O10)-ROW($O$258),2)</formula>
    </cfRule>
  </conditionalFormatting>
  <conditionalFormatting sqref="O45">
    <cfRule type="expression" dxfId="67" priority="20">
      <formula>MOD(ROW(O45)-ROW($O$258),2)</formula>
    </cfRule>
  </conditionalFormatting>
  <conditionalFormatting sqref="O46:O52">
    <cfRule type="expression" dxfId="66" priority="19">
      <formula>MOD(ROW(O46)-ROW($O$258),2)</formula>
    </cfRule>
  </conditionalFormatting>
  <conditionalFormatting sqref="P46:X46">
    <cfRule type="expression" dxfId="65" priority="18">
      <formula>MOD(ROW(P46)-ROW($O$258),2)</formula>
    </cfRule>
  </conditionalFormatting>
  <conditionalFormatting sqref="O48:X48">
    <cfRule type="expression" dxfId="64" priority="17">
      <formula>MOD(ROW(O48)-ROW($O$258),2)</formula>
    </cfRule>
  </conditionalFormatting>
  <conditionalFormatting sqref="P48:X48">
    <cfRule type="expression" dxfId="63" priority="16">
      <formula>MOD(ROW(P48)-ROW($O$258),2)</formula>
    </cfRule>
  </conditionalFormatting>
  <conditionalFormatting sqref="O49:X49">
    <cfRule type="expression" dxfId="62" priority="14">
      <formula>MOD(ROW(O49)-ROW($O$258),2)</formula>
    </cfRule>
  </conditionalFormatting>
  <conditionalFormatting sqref="O50:X50">
    <cfRule type="expression" dxfId="61" priority="13">
      <formula>MOD(ROW(O50)-ROW($O$258),2)</formula>
    </cfRule>
  </conditionalFormatting>
  <conditionalFormatting sqref="P50:X50">
    <cfRule type="expression" dxfId="60" priority="12">
      <formula>MOD(ROW(P50)-ROW($O$258),2)</formula>
    </cfRule>
  </conditionalFormatting>
  <conditionalFormatting sqref="O51:X51">
    <cfRule type="expression" dxfId="59" priority="10">
      <formula>MOD(ROW(O51)-ROW($O$258),2)</formula>
    </cfRule>
  </conditionalFormatting>
  <conditionalFormatting sqref="O52:X52">
    <cfRule type="expression" dxfId="58" priority="9">
      <formula>MOD(ROW(O52)-ROW($O$258),2)</formula>
    </cfRule>
  </conditionalFormatting>
  <conditionalFormatting sqref="O52:X52">
    <cfRule type="expression" dxfId="57" priority="8">
      <formula>MOD(ROW(O52)-ROW($O$258),2)</formula>
    </cfRule>
  </conditionalFormatting>
  <conditionalFormatting sqref="P52:X52">
    <cfRule type="expression" dxfId="56" priority="7">
      <formula>MOD(ROW(P52)-ROW($O$258),2)</formula>
    </cfRule>
  </conditionalFormatting>
  <conditionalFormatting sqref="P54:X54">
    <cfRule type="expression" dxfId="55" priority="2">
      <formula>MOD(ROW(P54)-ROW($O$258),2)</formula>
    </cfRule>
  </conditionalFormatting>
  <conditionalFormatting sqref="P53:X53">
    <cfRule type="expression" dxfId="54" priority="1">
      <formula>MOD(ROW(P53)-ROW($O$258),2)</formula>
    </cfRule>
  </conditionalFormatting>
  <conditionalFormatting sqref="J375">
    <cfRule type="expression" dxfId="53" priority="65" stopIfTrue="1">
      <formula>MOD(ROW(J375)-ROW($B$9),2)</formula>
    </cfRule>
  </conditionalFormatting>
  <conditionalFormatting sqref="B10:K374">
    <cfRule type="expression" dxfId="5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49" activePane="bottomLeft" state="frozen"/>
      <selection pane="bottomLeft" activeCell="M61" sqref="M61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57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57" ca="1">_xlfn.BYROW(_xlfn.TAKE(Banded,,1),_xleta.WEEKNUM)</f>
        <v>1</v>
      </c>
      <c r="M5" cm="1">
        <f t="array" ref="M5:M57">_xlfn.BYROW(_xlfn.DROP(Banded,,1),_xleta.SUM)</f>
        <v>7</v>
      </c>
      <c r="O5" s="38" cm="1">
        <f t="array" aca="1" ref="O5:X13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1</v>
      </c>
      <c r="Q13" s="5">
        <f ca="1"/>
        <v>1</v>
      </c>
      <c r="R13" s="5">
        <f ca="1"/>
        <v>0</v>
      </c>
      <c r="S13" s="5">
        <f ca="1"/>
        <v>1</v>
      </c>
      <c r="T13" s="5">
        <f ca="1"/>
        <v>1</v>
      </c>
      <c r="U13" s="5">
        <f ca="1"/>
        <v>1</v>
      </c>
      <c r="V13" s="5">
        <f ca="1"/>
        <v>1</v>
      </c>
      <c r="W13" s="5">
        <f ca="1"/>
        <v>1</v>
      </c>
      <c r="X13" s="5">
        <f ca="1"/>
        <v>1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74" priority="4">
      <formula>AND(LEN($O5)&gt;0,MOD(ROW(O5)-ROW($O$4),2))</formula>
    </cfRule>
  </conditionalFormatting>
  <conditionalFormatting sqref="O5:O95">
    <cfRule type="expression" dxfId="73" priority="3">
      <formula>LEN(O5)=0</formula>
    </cfRule>
  </conditionalFormatting>
  <conditionalFormatting sqref="B5:K369">
    <cfRule type="expression" dxfId="72" priority="1" stopIfTrue="1">
      <formula>LEN($B5)=0</formula>
    </cfRule>
    <cfRule type="expression" dxfId="71" priority="2" stopIfTrue="1">
      <formula>(LEN($B5)&gt;0)*(MOD(ROW(B5)-ROW(B$4),2)=0)</formula>
    </cfRule>
    <cfRule type="expression" dxfId="70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26"/>
  <sheetViews>
    <sheetView topLeftCell="A4" workbookViewId="0">
      <pane ySplit="5" topLeftCell="A419" activePane="bottomLeft" state="frozen"/>
      <selection activeCell="A4" sqref="A4"/>
      <selection pane="bottomLeft" activeCell="E426" sqref="E426:Y426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2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26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0</v>
      </c>
      <c r="X426" s="5">
        <v>0</v>
      </c>
      <c r="Y426" s="5">
        <v>0</v>
      </c>
      <c r="AA426">
        <v>0</v>
      </c>
    </row>
  </sheetData>
  <conditionalFormatting sqref="D9:Y339">
    <cfRule type="expression" dxfId="5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22-Feb-2026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1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22-Feb-2026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</vt:i4>
      </vt:variant>
    </vt:vector>
  </HeadingPairs>
  <TitlesOfParts>
    <vt:vector size="34" baseType="lpstr">
      <vt:lpstr>2025</vt:lpstr>
      <vt:lpstr>2026</vt:lpstr>
      <vt:lpstr>LongTermTraining</vt:lpstr>
      <vt:lpstr>PointTraining</vt:lpstr>
      <vt:lpstr>Table 1 (2)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2026-02-23T04:16:51Z</dcterms:modified>
</cp:coreProperties>
</file>