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35E0F3A-838A-4CCE-8E79-4CD81D92D87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9" i="2" l="1" a="1"/>
  <c r="T19" i="2" s="1"/>
  <c r="O19" i="2" a="1"/>
  <c r="O19" i="2" s="1"/>
  <c r="L2" i="2" a="1"/>
  <c r="L2" i="2" s="1"/>
  <c r="L3" i="2" s="1" a="1"/>
  <c r="M2" i="2" a="1"/>
  <c r="M2" i="2" s="1"/>
  <c r="L3" i="2" l="1"/>
  <c r="P3" i="2" s="1"/>
  <c r="Q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<sst xmlns="http://schemas.openxmlformats.org/spreadsheetml/2006/main" count="52" uniqueCount="10">
  <si>
    <t>From Date</t>
  </si>
  <si>
    <t>Product</t>
  </si>
  <si>
    <t>Price</t>
  </si>
  <si>
    <t>A</t>
  </si>
  <si>
    <t>B</t>
  </si>
  <si>
    <t>Date</t>
  </si>
  <si>
    <t>Quantity</t>
  </si>
  <si>
    <t>Question Table: Price List</t>
  </si>
  <si>
    <t>Question Table: Transactions</t>
  </si>
  <si>
    <t xml:space="preserve">Answer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</si>
</sst>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/mmm/yyyy;@"/>
  </numFmts>
  <fonts count="5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rebuchet MS"/>
      <family val="1"/>
      <scheme val="minor"/>
    </font>
    <font>
      <b/>
      <sz val="11"/>
      <color theme="0"/>
      <name val="Trebuchet MS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3" borderId="3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166" fontId="2" fillId="0" borderId="0" xfId="0" applyNumberFormat="1" applyFont="1"/>
    <xf numFmtId="14" fontId="3" fillId="0" borderId="0" xfId="0" applyNumberFormat="1" applyFont="1" applyAlignment="1">
      <alignment vertical="center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141854</xdr:colOff>
      <xdr:row>11</xdr:row>
      <xdr:rowOff>0</xdr:rowOff>
    </xdr:from>
    <xdr:to>
      <xdr:col>9</xdr:col>
      <xdr:colOff>718931</xdr:colOff>
      <xdr:row>13</xdr:row>
      <xdr:rowOff>205032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CE64FD6C-80C5-188E-6027-CFB9FA0DE1A6}"/>
            </a:ext>
          </a:extLst>
        </xdr:cNvPr>
        <xdr:cNvSpPr/>
      </xdr:nvSpPr>
      <xdr:spPr>
        <a:xfrm rot="10800000">
          <a:off x="6190229" y="3197151"/>
          <a:ext cx="577077" cy="646431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95250</xdr:colOff>
      <xdr:row>13</xdr:row>
      <xdr:rowOff>57150</xdr:rowOff>
    </xdr:from>
    <xdr:to>
      <xdr:col>10</xdr:col>
      <xdr:colOff>228600</xdr:colOff>
      <xdr:row>23</xdr:row>
      <xdr:rowOff>137159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95250" y="2533650"/>
          <a:ext cx="6267450" cy="1908809"/>
        </a:xfrm>
        <a:prstGeom prst="roundRect">
          <a:avLst>
            <a:gd name="adj" fmla="val 5904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87: Price list!</a:t>
          </a:r>
        </a:p>
        <a:p>
          <a:pPr algn="ctr"/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question tables provide product price lists on various dates and transaction records. Add the price of each product to the transaction table based on the product name and date.</a:t>
          </a:r>
        </a:p>
      </xdr:txBody>
    </xdr:sp>
    <xdr:clientData/>
  </xdr:twoCellAnchor>
  <xdr:twoCellAnchor>
    <xdr:from>
      <xdr:col>2</xdr:col>
      <xdr:colOff>64453</xdr:colOff>
      <xdr:row>9</xdr:row>
      <xdr:rowOff>5074</xdr:rowOff>
    </xdr:from>
    <xdr:to>
      <xdr:col>2</xdr:col>
      <xdr:colOff>660580</xdr:colOff>
      <xdr:row>13</xdr:row>
      <xdr:rowOff>95250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EE65B53-B407-E4F4-59E1-AE59EAF90490}"/>
            </a:ext>
          </a:extLst>
        </xdr:cNvPr>
        <xdr:cNvSpPr/>
      </xdr:nvSpPr>
      <xdr:spPr>
        <a:xfrm>
          <a:off x="1064578" y="1967224"/>
          <a:ext cx="596127" cy="928376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Q12" sqref="Q12"/>
    </sheetView>
  </sheetViews>
  <sheetFormatPr defaultRowHeight="14.4" x14ac:dyDescent="0.3"/>
  <cols>
    <col min="1" max="1" width="3" style="3" customWidth="1"/>
    <col min="2" max="4" width="10.109375" customWidth="1"/>
    <col min="5" max="5" width="8.88671875" customWidth="1"/>
    <col min="6" max="6" width="6.33203125" customWidth="1"/>
    <col min="7" max="10" width="10.21875" style="3" customWidth="1"/>
    <col min="11" max="11" width="8"/>
  </cols>
  <sheetData>
    <row r="1" spans="1:10" s="6" customFormat="1" ht="22.5" customHeight="1" x14ac:dyDescent="0.25">
      <c r="A1" s="1"/>
      <c r="B1" s="17" t="s">
        <v>7</v>
      </c>
      <c r="C1" s="17"/>
      <c r="D1" s="17"/>
      <c r="G1" s="17" t="s">
        <v>8</v>
      </c>
      <c r="H1" s="17"/>
      <c r="I1" s="17"/>
      <c r="J1" s="10" t="s">
        <v>9</v>
      </c>
    </row>
    <row r="2" spans="1:10" s="1" customFormat="1" x14ac:dyDescent="0.3">
      <c r="A2" s="3"/>
      <c r="B2" s="13" t="s">
        <v>0</v>
      </c>
      <c r="C2" s="15" t="s">
        <v>1</v>
      </c>
      <c r="D2" s="15" t="s">
        <v>2</v>
      </c>
      <c r="G2" s="4" t="s">
        <v>5</v>
      </c>
      <c r="H2" s="7" t="s">
        <v>1</v>
      </c>
      <c r="I2" s="7" t="s">
        <v>6</v>
      </c>
      <c r="J2" s="11" t="s">
        <v>2</v>
      </c>
    </row>
    <row r="3" spans="1:10" s="1" customFormat="1" x14ac:dyDescent="0.3">
      <c r="A3" s="3"/>
      <c r="B3" s="14">
        <v>44927</v>
      </c>
      <c r="C3" s="16" t="s">
        <v>3</v>
      </c>
      <c r="D3" s="16">
        <v>10</v>
      </c>
      <c r="E3"/>
      <c r="F3"/>
      <c r="G3" s="5">
        <v>44978</v>
      </c>
      <c r="H3" s="9" t="s">
        <v>4</v>
      </c>
      <c r="I3" s="9">
        <v>41</v>
      </c>
      <c r="J3" s="12">
        <v>12</v>
      </c>
    </row>
    <row r="4" spans="1:10" s="1" customFormat="1" x14ac:dyDescent="0.3">
      <c r="A4" s="3"/>
      <c r="B4" s="14">
        <v>44927</v>
      </c>
      <c r="C4" s="16" t="s">
        <v>4</v>
      </c>
      <c r="D4" s="16">
        <v>12</v>
      </c>
      <c r="E4"/>
      <c r="F4"/>
      <c r="G4" s="5">
        <v>44986</v>
      </c>
      <c r="H4" s="9" t="s">
        <v>3</v>
      </c>
      <c r="I4" s="9">
        <v>10</v>
      </c>
      <c r="J4" s="12">
        <v>10</v>
      </c>
    </row>
    <row r="5" spans="1:10" s="1" customFormat="1" x14ac:dyDescent="0.3">
      <c r="A5" s="3"/>
      <c r="B5" s="14">
        <v>45033</v>
      </c>
      <c r="C5" s="16" t="s">
        <v>3</v>
      </c>
      <c r="D5" s="16">
        <v>15</v>
      </c>
      <c r="E5"/>
      <c r="F5"/>
      <c r="G5" s="5">
        <v>44995</v>
      </c>
      <c r="H5" s="9" t="s">
        <v>4</v>
      </c>
      <c r="I5" s="9">
        <v>10</v>
      </c>
      <c r="J5" s="12">
        <v>12</v>
      </c>
    </row>
    <row r="6" spans="1:10" s="1" customFormat="1" x14ac:dyDescent="0.3">
      <c r="A6" s="3"/>
      <c r="B6" s="14">
        <v>45033</v>
      </c>
      <c r="C6" s="16" t="s">
        <v>4</v>
      </c>
      <c r="D6" s="16">
        <v>18</v>
      </c>
      <c r="E6"/>
      <c r="F6"/>
      <c r="G6" s="5">
        <v>45038</v>
      </c>
      <c r="H6" s="9" t="s">
        <v>4</v>
      </c>
      <c r="I6" s="9">
        <v>9</v>
      </c>
      <c r="J6" s="12">
        <v>18</v>
      </c>
    </row>
    <row r="7" spans="1:10" s="1" customFormat="1" x14ac:dyDescent="0.3">
      <c r="A7" s="3"/>
      <c r="B7" s="14">
        <v>45133</v>
      </c>
      <c r="C7" s="16" t="s">
        <v>3</v>
      </c>
      <c r="D7" s="16">
        <v>18</v>
      </c>
      <c r="E7" s="2"/>
      <c r="F7" s="2"/>
      <c r="G7" s="5">
        <v>45042</v>
      </c>
      <c r="H7" s="9" t="s">
        <v>4</v>
      </c>
      <c r="I7" s="9">
        <v>6</v>
      </c>
      <c r="J7" s="12">
        <v>18</v>
      </c>
    </row>
    <row r="8" spans="1:10" x14ac:dyDescent="0.3">
      <c r="B8" s="14">
        <v>45233</v>
      </c>
      <c r="C8" s="16" t="s">
        <v>3</v>
      </c>
      <c r="D8" s="16">
        <v>21</v>
      </c>
      <c r="F8" s="2"/>
      <c r="G8" s="5">
        <v>45048</v>
      </c>
      <c r="H8" s="9" t="s">
        <v>3</v>
      </c>
      <c r="I8" s="9">
        <v>39</v>
      </c>
      <c r="J8" s="12">
        <v>15</v>
      </c>
    </row>
    <row r="9" spans="1:10" x14ac:dyDescent="0.3">
      <c r="B9" s="14">
        <v>45233</v>
      </c>
      <c r="C9" s="16" t="s">
        <v>4</v>
      </c>
      <c r="D9" s="16">
        <v>20</v>
      </c>
      <c r="F9" s="2"/>
      <c r="G9" s="5">
        <v>45048</v>
      </c>
      <c r="H9" s="9" t="s">
        <v>4</v>
      </c>
      <c r="I9" s="9">
        <v>42</v>
      </c>
      <c r="J9" s="12">
        <v>18</v>
      </c>
    </row>
    <row r="10" spans="1:10" x14ac:dyDescent="0.3">
      <c r="F10" s="2"/>
      <c r="G10" s="5">
        <v>45078</v>
      </c>
      <c r="H10" s="9" t="s">
        <v>3</v>
      </c>
      <c r="I10" s="9">
        <v>12</v>
      </c>
      <c r="J10" s="12">
        <v>15</v>
      </c>
    </row>
    <row r="11" spans="1:10" x14ac:dyDescent="0.3">
      <c r="F11" s="2"/>
      <c r="G11" s="5">
        <v>45157</v>
      </c>
      <c r="H11" s="9" t="s">
        <v>3</v>
      </c>
      <c r="I11" s="9">
        <v>18</v>
      </c>
      <c r="J11" s="12">
        <v>18</v>
      </c>
    </row>
    <row r="12" spans="1:10" x14ac:dyDescent="0.3">
      <c r="F12" s="2"/>
      <c r="G12" s="8"/>
    </row>
    <row r="13" spans="1:10" x14ac:dyDescent="0.3">
      <c r="F13" s="2"/>
      <c r="G13" s="8"/>
    </row>
    <row r="14" spans="1:10" x14ac:dyDescent="0.3">
      <c r="F14" s="2"/>
      <c r="G14" s="2"/>
    </row>
    <row r="15" spans="1:10" x14ac:dyDescent="0.3">
      <c r="F15" s="2"/>
      <c r="G15" s="2"/>
    </row>
    <row r="16" spans="1:10" x14ac:dyDescent="0.3">
      <c r="E16" s="2"/>
      <c r="F16" s="2"/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</sheetData>
  <mergeCells count="2">
    <mergeCell ref="G1:I1"/>
    <mergeCell ref="B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5726-6E0C-4295-8FCD-133FDDC902A1}">
  <dimension ref="A1:W28"/>
  <sheetViews>
    <sheetView tabSelected="1" topLeftCell="C1" workbookViewId="0">
      <selection activeCell="T20" sqref="T20"/>
    </sheetView>
  </sheetViews>
  <sheetFormatPr defaultRowHeight="14.4" x14ac:dyDescent="0.3"/>
  <cols>
    <col min="1" max="1" width="3" style="3" customWidth="1"/>
    <col min="2" max="4" width="10.109375" customWidth="1"/>
    <col min="5" max="5" width="8.88671875" customWidth="1"/>
    <col min="6" max="6" width="6.33203125" customWidth="1"/>
    <col min="7" max="10" width="10.21875" style="3" customWidth="1"/>
    <col min="12" max="12" width="11.33203125" bestFit="1" customWidth="1"/>
    <col min="13" max="13" width="12.33203125" bestFit="1" customWidth="1"/>
    <col min="15" max="15" width="11.33203125" customWidth="1"/>
  </cols>
  <sheetData>
    <row r="1" spans="1:17" s="6" customFormat="1" ht="22.5" customHeight="1" x14ac:dyDescent="0.25">
      <c r="A1" s="1"/>
      <c r="B1" s="17" t="s">
        <v>7</v>
      </c>
      <c r="C1" s="17"/>
      <c r="D1" s="17"/>
      <c r="G1" s="17" t="s">
        <v>8</v>
      </c>
      <c r="H1" s="17"/>
      <c r="I1" s="17"/>
      <c r="J1" s="10" t="s">
        <v>9</v>
      </c>
      <c r="L1" s="6">
        <v>2</v>
      </c>
      <c r="M1" s="19"/>
    </row>
    <row r="2" spans="1:17" s="1" customFormat="1" x14ac:dyDescent="0.3">
      <c r="A2" s="3"/>
      <c r="B2" s="13" t="s">
        <v>0</v>
      </c>
      <c r="C2" s="15" t="s">
        <v>1</v>
      </c>
      <c r="D2" s="15" t="s">
        <v>2</v>
      </c>
      <c r="G2" s="4" t="s">
        <v>5</v>
      </c>
      <c r="H2" s="7" t="s">
        <v>1</v>
      </c>
      <c r="I2" s="7" t="s">
        <v>6</v>
      </c>
      <c r="J2" s="11" t="s">
        <v>2</v>
      </c>
      <c r="L2" s="1" t="str" cm="1">
        <f t="array" ref="L2">INDEX(H3:H11,L1)</f>
        <v>A</v>
      </c>
      <c r="M2" s="20" cm="1">
        <f t="array" ref="M2">INDEX(G3:G11,L1)</f>
        <v>44986</v>
      </c>
    </row>
    <row r="3" spans="1:17" s="1" customFormat="1" x14ac:dyDescent="0.3">
      <c r="A3" s="3"/>
      <c r="B3" s="14">
        <v>44927</v>
      </c>
      <c r="C3" s="16" t="s">
        <v>3</v>
      </c>
      <c r="D3" s="16">
        <v>10</v>
      </c>
      <c r="E3"/>
      <c r="F3"/>
      <c r="G3" s="5">
        <v>44978</v>
      </c>
      <c r="H3" s="9" t="s">
        <v>4</v>
      </c>
      <c r="I3" s="9">
        <v>41</v>
      </c>
      <c r="J3" s="12">
        <v>12</v>
      </c>
      <c r="L3" s="18" cm="1">
        <f t="array" ref="L3:N6">_xlfn._xlws.FILTER(B3:D9,C3:C9=L2)</f>
        <v>44927</v>
      </c>
      <c r="M3" s="1" t="str">
        <v>A</v>
      </c>
      <c r="N3" s="1">
        <v>10</v>
      </c>
      <c r="P3" s="1">
        <f>_xlfn.XLOOKUP(M2,L3:L5,N3:N5,,-1)</f>
        <v>10</v>
      </c>
    </row>
    <row r="4" spans="1:17" s="1" customFormat="1" x14ac:dyDescent="0.3">
      <c r="A4" s="3"/>
      <c r="B4" s="14">
        <v>44927</v>
      </c>
      <c r="C4" s="16" t="s">
        <v>4</v>
      </c>
      <c r="D4" s="16">
        <v>12</v>
      </c>
      <c r="E4"/>
      <c r="F4"/>
      <c r="G4" s="5">
        <v>44986</v>
      </c>
      <c r="H4" s="9" t="s">
        <v>3</v>
      </c>
      <c r="I4" s="9">
        <v>10</v>
      </c>
      <c r="J4" s="12">
        <v>10</v>
      </c>
      <c r="L4" s="18">
        <v>45033</v>
      </c>
      <c r="M4" s="1" t="str">
        <v>A</v>
      </c>
      <c r="N4" s="1">
        <v>15</v>
      </c>
    </row>
    <row r="5" spans="1:17" s="1" customFormat="1" x14ac:dyDescent="0.3">
      <c r="A5" s="3"/>
      <c r="B5" s="14">
        <v>45033</v>
      </c>
      <c r="C5" s="16" t="s">
        <v>3</v>
      </c>
      <c r="D5" s="16">
        <v>15</v>
      </c>
      <c r="E5"/>
      <c r="F5"/>
      <c r="G5" s="5">
        <v>44995</v>
      </c>
      <c r="H5" s="9" t="s">
        <v>4</v>
      </c>
      <c r="I5" s="9">
        <v>10</v>
      </c>
      <c r="J5" s="12">
        <v>12</v>
      </c>
      <c r="L5" s="18">
        <v>45133</v>
      </c>
      <c r="M5" s="1" t="str">
        <v>A</v>
      </c>
      <c r="N5" s="1">
        <v>18</v>
      </c>
    </row>
    <row r="6" spans="1:17" s="1" customFormat="1" x14ac:dyDescent="0.3">
      <c r="A6" s="3"/>
      <c r="B6" s="14">
        <v>45033</v>
      </c>
      <c r="C6" s="16" t="s">
        <v>4</v>
      </c>
      <c r="D6" s="16">
        <v>18</v>
      </c>
      <c r="E6"/>
      <c r="F6"/>
      <c r="G6" s="5">
        <v>45038</v>
      </c>
      <c r="H6" s="9" t="s">
        <v>4</v>
      </c>
      <c r="I6" s="9">
        <v>9</v>
      </c>
      <c r="J6" s="12">
        <v>18</v>
      </c>
      <c r="L6" s="1">
        <v>45233</v>
      </c>
      <c r="M6" s="1" t="str">
        <v>A</v>
      </c>
      <c r="N6" s="1">
        <v>21</v>
      </c>
    </row>
    <row r="7" spans="1:17" s="1" customFormat="1" x14ac:dyDescent="0.3">
      <c r="A7" s="3"/>
      <c r="B7" s="14">
        <v>45133</v>
      </c>
      <c r="C7" s="16" t="s">
        <v>3</v>
      </c>
      <c r="D7" s="16">
        <v>18</v>
      </c>
      <c r="E7" s="2"/>
      <c r="F7" s="2"/>
      <c r="G7" s="5">
        <v>45042</v>
      </c>
      <c r="H7" s="9" t="s">
        <v>4</v>
      </c>
      <c r="I7" s="9">
        <v>6</v>
      </c>
      <c r="J7" s="12">
        <v>18</v>
      </c>
    </row>
    <row r="8" spans="1:17" x14ac:dyDescent="0.3">
      <c r="B8" s="14">
        <v>45233</v>
      </c>
      <c r="C8" s="16" t="s">
        <v>3</v>
      </c>
      <c r="D8" s="16">
        <v>21</v>
      </c>
      <c r="F8" s="2"/>
      <c r="G8" s="5">
        <v>45048</v>
      </c>
      <c r="H8" s="9" t="s">
        <v>3</v>
      </c>
      <c r="I8" s="9">
        <v>39</v>
      </c>
      <c r="J8" s="12">
        <v>15</v>
      </c>
      <c r="Q8">
        <f>P3</f>
        <v>10</v>
      </c>
    </row>
    <row r="9" spans="1:17" x14ac:dyDescent="0.3">
      <c r="B9" s="14">
        <v>45233</v>
      </c>
      <c r="C9" s="16" t="s">
        <v>4</v>
      </c>
      <c r="D9" s="16">
        <v>20</v>
      </c>
      <c r="F9" s="2"/>
      <c r="G9" s="5">
        <v>45048</v>
      </c>
      <c r="H9" s="9" t="s">
        <v>4</v>
      </c>
      <c r="I9" s="9">
        <v>42</v>
      </c>
      <c r="J9" s="12">
        <v>18</v>
      </c>
      <c r="P9">
        <v>1</v>
      </c>
      <c r="Q9">
        <f t="dataTable" ref="Q9:Q17" dt2D="0" dtr="0" r1="L1"/>
        <v>12</v>
      </c>
    </row>
    <row r="10" spans="1:17" x14ac:dyDescent="0.3">
      <c r="F10" s="2"/>
      <c r="G10" s="5">
        <v>45078</v>
      </c>
      <c r="H10" s="9" t="s">
        <v>3</v>
      </c>
      <c r="I10" s="9">
        <v>12</v>
      </c>
      <c r="J10" s="12">
        <v>15</v>
      </c>
      <c r="P10">
        <v>2</v>
      </c>
      <c r="Q10">
        <v>10</v>
      </c>
    </row>
    <row r="11" spans="1:17" x14ac:dyDescent="0.3">
      <c r="F11" s="2"/>
      <c r="G11" s="5">
        <v>45157</v>
      </c>
      <c r="H11" s="9" t="s">
        <v>3</v>
      </c>
      <c r="I11" s="9">
        <v>18</v>
      </c>
      <c r="J11" s="12">
        <v>18</v>
      </c>
      <c r="P11">
        <v>3</v>
      </c>
      <c r="Q11">
        <v>12</v>
      </c>
    </row>
    <row r="12" spans="1:17" x14ac:dyDescent="0.3">
      <c r="F12" s="2"/>
      <c r="G12" s="8"/>
      <c r="P12">
        <v>4</v>
      </c>
      <c r="Q12">
        <v>18</v>
      </c>
    </row>
    <row r="13" spans="1:17" x14ac:dyDescent="0.3">
      <c r="F13" s="2"/>
      <c r="G13" s="8"/>
      <c r="P13">
        <v>5</v>
      </c>
      <c r="Q13">
        <v>18</v>
      </c>
    </row>
    <row r="14" spans="1:17" x14ac:dyDescent="0.3">
      <c r="F14" s="2"/>
      <c r="G14" s="2"/>
      <c r="P14">
        <v>6</v>
      </c>
      <c r="Q14">
        <v>15</v>
      </c>
    </row>
    <row r="15" spans="1:17" x14ac:dyDescent="0.3">
      <c r="F15" s="2"/>
      <c r="G15" s="2"/>
      <c r="P15">
        <v>7</v>
      </c>
      <c r="Q15">
        <v>18</v>
      </c>
    </row>
    <row r="16" spans="1:17" x14ac:dyDescent="0.3">
      <c r="E16" s="2"/>
      <c r="F16" s="2"/>
      <c r="G16" s="2"/>
      <c r="P16">
        <v>8</v>
      </c>
      <c r="Q16">
        <v>15</v>
      </c>
    </row>
    <row r="17" spans="7:23" x14ac:dyDescent="0.3">
      <c r="G17" s="2"/>
      <c r="P17">
        <v>9</v>
      </c>
      <c r="Q17">
        <v>18</v>
      </c>
    </row>
    <row r="18" spans="7:23" x14ac:dyDescent="0.3">
      <c r="G18" s="2"/>
    </row>
    <row r="19" spans="7:23" x14ac:dyDescent="0.3">
      <c r="G19" s="2"/>
      <c r="O19" s="4" t="str" cm="1">
        <f t="array" ref="O19:R28">_xlfn.HSTACK(G2:I11,_xlfn.VSTACK(J2,Q9:Q17))</f>
        <v>Date</v>
      </c>
      <c r="P19" s="7" t="str">
        <v>Product</v>
      </c>
      <c r="Q19" s="7" t="str">
        <v>Quantity</v>
      </c>
      <c r="R19" s="11" t="str">
        <v>Price</v>
      </c>
      <c r="T19" t="b" cm="1">
        <f t="array" ref="T19:W28">_xlfn.ANCHORARRAY(O19)=G2:J11</f>
        <v>1</v>
      </c>
      <c r="U19" t="b">
        <v>1</v>
      </c>
      <c r="V19" t="b">
        <v>1</v>
      </c>
      <c r="W19" t="b">
        <v>1</v>
      </c>
    </row>
    <row r="20" spans="7:23" x14ac:dyDescent="0.3">
      <c r="G20" s="2"/>
      <c r="O20" s="5">
        <v>44978</v>
      </c>
      <c r="P20" s="9" t="str">
        <v>B</v>
      </c>
      <c r="Q20" s="9">
        <v>41</v>
      </c>
      <c r="R20" s="12">
        <v>12</v>
      </c>
      <c r="T20" t="b">
        <v>1</v>
      </c>
      <c r="U20" t="b">
        <v>1</v>
      </c>
      <c r="V20" t="b">
        <v>1</v>
      </c>
      <c r="W20" t="b">
        <v>1</v>
      </c>
    </row>
    <row r="21" spans="7:23" x14ac:dyDescent="0.3">
      <c r="G21" s="2"/>
      <c r="O21" s="5">
        <v>44986</v>
      </c>
      <c r="P21" s="9" t="str">
        <v>A</v>
      </c>
      <c r="Q21" s="9">
        <v>10</v>
      </c>
      <c r="R21" s="12">
        <v>10</v>
      </c>
      <c r="T21" t="b">
        <v>1</v>
      </c>
      <c r="U21" t="b">
        <v>1</v>
      </c>
      <c r="V21" t="b">
        <v>1</v>
      </c>
      <c r="W21" t="b">
        <v>1</v>
      </c>
    </row>
    <row r="22" spans="7:23" x14ac:dyDescent="0.3">
      <c r="O22" s="5">
        <v>44995</v>
      </c>
      <c r="P22" s="9" t="str">
        <v>B</v>
      </c>
      <c r="Q22" s="9">
        <v>10</v>
      </c>
      <c r="R22" s="12">
        <v>12</v>
      </c>
      <c r="T22" t="b">
        <v>1</v>
      </c>
      <c r="U22" t="b">
        <v>1</v>
      </c>
      <c r="V22" t="b">
        <v>1</v>
      </c>
      <c r="W22" t="b">
        <v>1</v>
      </c>
    </row>
    <row r="23" spans="7:23" x14ac:dyDescent="0.3">
      <c r="O23" s="5">
        <v>45038</v>
      </c>
      <c r="P23" s="9" t="str">
        <v>B</v>
      </c>
      <c r="Q23" s="9">
        <v>9</v>
      </c>
      <c r="R23" s="12">
        <v>18</v>
      </c>
      <c r="T23" t="b">
        <v>1</v>
      </c>
      <c r="U23" t="b">
        <v>1</v>
      </c>
      <c r="V23" t="b">
        <v>1</v>
      </c>
      <c r="W23" t="b">
        <v>1</v>
      </c>
    </row>
    <row r="24" spans="7:23" x14ac:dyDescent="0.3">
      <c r="O24" s="5">
        <v>45042</v>
      </c>
      <c r="P24" s="9" t="str">
        <v>B</v>
      </c>
      <c r="Q24" s="9">
        <v>6</v>
      </c>
      <c r="R24" s="12">
        <v>18</v>
      </c>
      <c r="T24" t="b">
        <v>1</v>
      </c>
      <c r="U24" t="b">
        <v>1</v>
      </c>
      <c r="V24" t="b">
        <v>1</v>
      </c>
      <c r="W24" t="b">
        <v>1</v>
      </c>
    </row>
    <row r="25" spans="7:23" x14ac:dyDescent="0.3">
      <c r="O25" s="5">
        <v>45048</v>
      </c>
      <c r="P25" s="9" t="str">
        <v>A</v>
      </c>
      <c r="Q25" s="9">
        <v>39</v>
      </c>
      <c r="R25" s="12">
        <v>15</v>
      </c>
      <c r="T25" t="b">
        <v>1</v>
      </c>
      <c r="U25" t="b">
        <v>1</v>
      </c>
      <c r="V25" t="b">
        <v>1</v>
      </c>
      <c r="W25" t="b">
        <v>1</v>
      </c>
    </row>
    <row r="26" spans="7:23" x14ac:dyDescent="0.3">
      <c r="O26" s="5">
        <v>45048</v>
      </c>
      <c r="P26" s="9" t="str">
        <v>B</v>
      </c>
      <c r="Q26" s="9">
        <v>42</v>
      </c>
      <c r="R26" s="12">
        <v>18</v>
      </c>
      <c r="T26" t="b">
        <v>1</v>
      </c>
      <c r="U26" t="b">
        <v>1</v>
      </c>
      <c r="V26" t="b">
        <v>1</v>
      </c>
      <c r="W26" t="b">
        <v>1</v>
      </c>
    </row>
    <row r="27" spans="7:23" x14ac:dyDescent="0.3">
      <c r="O27" s="5">
        <v>45078</v>
      </c>
      <c r="P27" s="9" t="str">
        <v>A</v>
      </c>
      <c r="Q27" s="9">
        <v>12</v>
      </c>
      <c r="R27" s="12">
        <v>15</v>
      </c>
      <c r="T27" t="b">
        <v>1</v>
      </c>
      <c r="U27" t="b">
        <v>1</v>
      </c>
      <c r="V27" t="b">
        <v>1</v>
      </c>
      <c r="W27" t="b">
        <v>1</v>
      </c>
    </row>
    <row r="28" spans="7:23" x14ac:dyDescent="0.3">
      <c r="O28" s="5">
        <v>45157</v>
      </c>
      <c r="P28" s="9" t="str">
        <v>A</v>
      </c>
      <c r="Q28" s="9">
        <v>18</v>
      </c>
      <c r="R28" s="12">
        <v>18</v>
      </c>
      <c r="T28" t="b">
        <v>1</v>
      </c>
      <c r="U28" t="b">
        <v>1</v>
      </c>
      <c r="V28" t="b">
        <v>1</v>
      </c>
      <c r="W28" t="b">
        <v>1</v>
      </c>
    </row>
  </sheetData>
  <mergeCells count="2">
    <mergeCell ref="B1:D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2024-07-24T03:08:42Z</dcterms:modified>
</cp:coreProperties>
</file>