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B7BC5871-37F0-4B01-BC66-AE4241C7BBB9}"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EDA" sheetId="2" r:id="rId2"/>
    <sheet name="Alt1" sheetId="3" r:id="rId3"/>
    <sheet name="Alt2" sheetId="4" r:id="rId4"/>
  </sheets>
  <definedNames>
    <definedName name="_xlnm._FilterDatabase" localSheetId="2" hidden="1">'Alt1'!$E$2:$F$20</definedName>
    <definedName name="_xlnm._FilterDatabase" localSheetId="3" hidden="1">'Alt2'!$E$2:$F$20</definedName>
    <definedName name="_xlnm._FilterDatabase" localSheetId="1" hidden="1">EDA!$E$2:$F$20</definedName>
    <definedName name="_xlnm._FilterDatabase" localSheetId="0" hidden="1">Original!$E$2:$F$20</definedName>
    <definedName name="_nDelim">EDA!$J$9:$J$12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5" i="4" l="1" a="1"/>
  <c r="B25" i="4" a="1"/>
  <c r="B25" i="4" s="1"/>
  <c r="B23" i="3" a="1"/>
  <c r="B23" i="3" s="1"/>
  <c r="F23" i="3" s="1" a="1"/>
  <c r="F23" i="3" s="1"/>
  <c r="E23" i="2" a="1"/>
  <c r="E23" i="2" s="1"/>
  <c r="Q9" i="2" a="1"/>
  <c r="O9" i="2" a="1"/>
  <c r="O9" i="2" s="1"/>
  <c r="I120" i="3" a="1"/>
  <c r="I120" i="3" s="1"/>
  <c r="J120" i="3" a="1"/>
  <c r="J120" i="3" s="1"/>
  <c r="I121" i="3" a="1"/>
  <c r="I121" i="3" s="1"/>
  <c r="J121" i="3" a="1"/>
  <c r="J121" i="3" s="1"/>
  <c r="I122" i="3" a="1"/>
  <c r="I122" i="3" s="1"/>
  <c r="J122" i="3" a="1"/>
  <c r="J122" i="3" s="1"/>
  <c r="F121" i="3" a="1"/>
  <c r="F121" i="3" s="1"/>
  <c r="P29" i="3" a="1"/>
  <c r="P29" i="3" s="1"/>
  <c r="J24" i="3" a="1"/>
  <c r="J24" i="3" s="1"/>
  <c r="J3" i="3" a="1"/>
  <c r="J3" i="3" s="1"/>
  <c r="J13" i="3"/>
  <c r="J12" i="3"/>
  <c r="J11" i="3"/>
  <c r="J10" i="3"/>
  <c r="J3" i="2" a="1"/>
  <c r="J3" i="2" s="1"/>
  <c r="F25" i="4" l="1"/>
  <c r="N29" i="3" a="1"/>
  <c r="N29" i="3" s="1"/>
  <c r="J29" i="3" a="1"/>
  <c r="J29" i="3" s="1"/>
  <c r="K29" i="3" a="1"/>
  <c r="K29" i="3" s="1"/>
  <c r="L29" i="3" a="1"/>
  <c r="L29" i="3" s="1"/>
  <c r="L10" i="3" a="1"/>
  <c r="L10" i="3" s="1"/>
  <c r="N10" i="3" a="1"/>
  <c r="N10" i="3" s="1"/>
  <c r="Q17" i="3" a="1"/>
  <c r="Q17" i="3" s="1"/>
  <c r="M10" i="3" a="1"/>
  <c r="M10" i="3" s="1"/>
  <c r="J17" i="3" a="1"/>
  <c r="J17" i="3" s="1"/>
  <c r="Q9"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<sst xmlns="http://schemas.openxmlformats.org/spreadsheetml/2006/main" count="218" uniqueCount="29">
  <si>
    <t>Answer Expected</t>
  </si>
  <si>
    <t>State</t>
  </si>
  <si>
    <t>Data</t>
  </si>
  <si>
    <t>Seq</t>
  </si>
  <si>
    <t>Name</t>
  </si>
  <si>
    <t>California</t>
  </si>
  <si>
    <t>John :	5
Linda :	8
Susan :	2, 14
William : 11</t>
  </si>
  <si>
    <t>James</t>
  </si>
  <si>
    <t>Kansas</t>
  </si>
  <si>
    <t>David :	9
James :	1, 3, 6
Sarah :	18</t>
  </si>
  <si>
    <t>Susan</t>
  </si>
  <si>
    <t>New York</t>
  </si>
  <si>
    <t>David :	13, 15, 16
James :	10
Susan : 12</t>
  </si>
  <si>
    <t>Ohio</t>
  </si>
  <si>
    <t>James :	4
Susan :	17</t>
  </si>
  <si>
    <t>Texas</t>
  </si>
  <si>
    <t>James :	7</t>
  </si>
  <si>
    <t>John</t>
  </si>
  <si>
    <t>Linda</t>
  </si>
  <si>
    <t>David</t>
  </si>
  <si>
    <t>William</t>
  </si>
  <si>
    <t>Sarah</t>
  </si>
  <si>
    <t>https://www.linkedin.com/feed/update/urn:li:activity:7226436838398337025/</t>
  </si>
  <si>
    <t>Understand</t>
  </si>
  <si>
    <t xml:space="preserve">, </t>
  </si>
  <si>
    <t>:</t>
  </si>
  <si>
    <t xml:space="preserve"> </t>
  </si>
  <si>
    <t xml:space="preserve">
 </t>
  </si>
  <si>
    <t>Here is a classic solution that breaks down the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</si>
</sst>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0" fillId="0" borderId="0" xfId="0" applyAlignment="1">
      <alignment wrapText="1"/>
    </xf>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2" fillId="0" borderId="0" xfId="1"/>
    <xf numFmtId="0" fontId="0" fillId="4" borderId="0" xfId="0" applyFill="1"/>
    <xf numFmtId="0" fontId="0" fillId="4"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B78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10</xdr:col>
      <xdr:colOff>487860</xdr:colOff>
      <xdr:row>46</xdr:row>
      <xdr:rowOff>114300</xdr:rowOff>
    </xdr:to>
    <xdr:pic>
      <xdr:nvPicPr>
        <xdr:cNvPr id="8" name="Picture 7" descr="Traditional man using tablet">
          <a:extLst>
            <a:ext uri="{FF2B5EF4-FFF2-40B4-BE49-F238E27FC236}">
              <a16:creationId xmlns:a16="http://schemas.microsoft.com/office/drawing/2014/main" id="{91651C31-9940-4439-94C3-8F3B1071E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3500" y="0"/>
          <a:ext cx="2926260" cy="10058400"/>
        </a:xfrm>
        <a:prstGeom prst="rect">
          <a:avLst/>
        </a:prstGeom>
      </xdr:spPr>
    </xdr:pic>
    <xdr:clientData/>
  </xdr:twoCellAnchor>
  <xdr:twoCellAnchor editAs="oneCell">
    <xdr:from>
      <xdr:col>7</xdr:col>
      <xdr:colOff>558800</xdr:colOff>
      <xdr:row>9</xdr:row>
      <xdr:rowOff>31750</xdr:rowOff>
    </xdr:from>
    <xdr:to>
      <xdr:col>9</xdr:col>
      <xdr:colOff>447040</xdr:colOff>
      <xdr:row>12</xdr:row>
      <xdr:rowOff>80431</xdr:rowOff>
    </xdr:to>
    <xdr:pic>
      <xdr:nvPicPr>
        <xdr:cNvPr id="9" name="Picture 8" descr="A close-up of several logos&#10;&#10;Description automatically generated">
          <a:extLst>
            <a:ext uri="{FF2B5EF4-FFF2-40B4-BE49-F238E27FC236}">
              <a16:creationId xmlns:a16="http://schemas.microsoft.com/office/drawing/2014/main" id="{D15E74F2-F39F-4068-8093-677BDC46B00C}"/>
            </a:ext>
          </a:extLst>
        </xdr:cNvPr>
        <xdr:cNvPicPr>
          <a:picLocks noChangeAspect="1"/>
        </xdr:cNvPicPr>
      </xdr:nvPicPr>
      <xdr:blipFill>
        <a:blip xmlns:r="http://schemas.openxmlformats.org/officeDocument/2006/relationships" r:embed="rId2"/>
        <a:stretch>
          <a:fillRect/>
        </a:stretch>
      </xdr:blipFill>
      <xdr:spPr>
        <a:xfrm>
          <a:off x="5041900" y="3162300"/>
          <a:ext cx="1107440" cy="601131"/>
        </a:xfrm>
        <a:prstGeom prst="rect">
          <a:avLst/>
        </a:prstGeom>
        <a:ln>
          <a:solidFill>
            <a:schemeClr val="tx1"/>
          </a:solidFill>
        </a:ln>
      </xdr:spPr>
    </xdr:pic>
    <xdr:clientData/>
  </xdr:twoCellAnchor>
  <xdr:twoCellAnchor>
    <xdr:from>
      <xdr:col>3</xdr:col>
      <xdr:colOff>63500</xdr:colOff>
      <xdr:row>4</xdr:row>
      <xdr:rowOff>184150</xdr:rowOff>
    </xdr:from>
    <xdr:to>
      <xdr:col>7</xdr:col>
      <xdr:colOff>590550</xdr:colOff>
      <xdr:row>9</xdr:row>
      <xdr:rowOff>165100</xdr:rowOff>
    </xdr:to>
    <xdr:sp macro="" textlink="">
      <xdr:nvSpPr>
        <xdr:cNvPr id="10" name="Thought Bubble: Cloud 9">
          <a:extLst>
            <a:ext uri="{FF2B5EF4-FFF2-40B4-BE49-F238E27FC236}">
              <a16:creationId xmlns:a16="http://schemas.microsoft.com/office/drawing/2014/main" id="{37181101-E2E7-44CB-AD57-FB63078CFC13}"/>
            </a:ext>
          </a:extLst>
        </xdr:cNvPr>
        <xdr:cNvSpPr/>
      </xdr:nvSpPr>
      <xdr:spPr>
        <a:xfrm>
          <a:off x="2559050" y="1841500"/>
          <a:ext cx="2514600" cy="1454150"/>
        </a:xfrm>
        <a:prstGeom prst="cloudCallout">
          <a:avLst>
            <a:gd name="adj1" fmla="val 43003"/>
            <a:gd name="adj2" fmla="val -146482"/>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Normalise the data given in columns A to B as given in Answer Expected.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15240</xdr:colOff>
      <xdr:row>37</xdr:row>
      <xdr:rowOff>121920</xdr:rowOff>
    </xdr:from>
    <xdr:to>
      <xdr:col>25</xdr:col>
      <xdr:colOff>38100</xdr:colOff>
      <xdr:row>61</xdr:row>
      <xdr:rowOff>175260</xdr:rowOff>
    </xdr:to>
    <xdr:sp macro="" textlink="">
      <xdr:nvSpPr>
        <xdr:cNvPr id="2" name="TextBox 1">
          <a:extLst>
            <a:ext uri="{FF2B5EF4-FFF2-40B4-BE49-F238E27FC236}">
              <a16:creationId xmlns:a16="http://schemas.microsoft.com/office/drawing/2014/main" id="{7D975BA5-67BB-096C-6F07-697CB108DA38}"/>
            </a:ext>
          </a:extLst>
        </xdr:cNvPr>
        <xdr:cNvSpPr txBox="1"/>
      </xdr:nvSpPr>
      <xdr:spPr>
        <a:xfrm>
          <a:off x="6880860" y="8351520"/>
          <a:ext cx="7947660" cy="444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Sure, I’d be happy to help!</a:t>
          </a:r>
        </a:p>
        <a:p>
          <a:r>
            <a:rPr lang="en-US" sz="1100"/>
            <a:t>The formula =@+A5:B7 in Excel involves two key components: the implicit intersection operator (@) and the range (A5:B7).</a:t>
          </a:r>
        </a:p>
        <a:p>
          <a:r>
            <a:rPr lang="en-US" sz="1100"/>
            <a:t>Implicit Intersection Operator (@)</a:t>
          </a:r>
        </a:p>
        <a:p>
          <a:r>
            <a:rPr lang="en-US" sz="1100"/>
            <a:t>The @ symbol is used in Excel to indicate implicit intersection. This operator was introduced to handle dynamic arrays and ensure that formulas return a single value when necessary. Implicit intersection logic works as follows1:</a:t>
          </a:r>
        </a:p>
        <a:p>
          <a:r>
            <a:rPr lang="en-US" sz="1100"/>
            <a:t>If the value is a single item, it returns that item.</a:t>
          </a:r>
        </a:p>
        <a:p>
          <a:r>
            <a:rPr lang="en-US" sz="1100"/>
            <a:t>If the value is a range, it returns the value from the cell on the same row or column as the formula.</a:t>
          </a:r>
        </a:p>
        <a:p>
          <a:r>
            <a:rPr lang="en-US" sz="1100"/>
            <a:t>If the value is an array, it picks the top-left value.</a:t>
          </a:r>
        </a:p>
        <a:p>
          <a:r>
            <a:rPr lang="en-US" sz="1100"/>
            <a:t>Range (A5:B7)</a:t>
          </a:r>
        </a:p>
        <a:p>
          <a:r>
            <a:rPr lang="en-US" sz="1100"/>
            <a:t>The range A5:B7 refers to the cells from A5 to B7. This range includes all the cells in the rectangle formed by these two corners.</a:t>
          </a:r>
        </a:p>
        <a:p>
          <a:r>
            <a:rPr lang="en-US" sz="1100"/>
            <a:t>Combining @ and A5:B7</a:t>
          </a:r>
        </a:p>
        <a:p>
          <a:r>
            <a:rPr lang="en-US" sz="1100"/>
            <a:t>When you use =@+A5:B7, Excel evaluates the range A5:B7 and applies the implicit intersection operator. This means it will return the value from the range that intersects with the cell where the formula is entered. For example, if you enter this formula in cell A6, it will return the value in cell A6 from the range A5:B7.</a:t>
          </a:r>
        </a:p>
        <a:p>
          <a:r>
            <a:rPr lang="en-US" sz="1100"/>
            <a:t>Practical Example</a:t>
          </a:r>
        </a:p>
        <a:p>
          <a:r>
            <a:rPr lang="en-US" sz="1100"/>
            <a:t>Let’s say you have the following data in cells A5:B7:</a:t>
          </a:r>
        </a:p>
        <a:p>
          <a:r>
            <a:rPr lang="en-US" sz="1100"/>
            <a:t>A5: 10 B5: 20 A6: 30 B6: 40 A7: 50 B7: 60 If you enter =@+A5:B7 in cell A6, it will return 30 because A6 is the intersecting cell within the specified range.</a:t>
          </a:r>
        </a:p>
        <a:p>
          <a:r>
            <a:rPr lang="en-US" sz="1100"/>
            <a:t>Does this help clarify how the formula works? If you have any more questions or need further examples, feel free to ask!</a:t>
          </a:r>
        </a:p>
        <a:p>
          <a:endParaRPr lang="en-US" sz="1100"/>
        </a:p>
      </xdr:txBody>
    </xdr:sp>
    <xdr:clientData/>
  </xdr:twoCellAnchor>
  <xdr:twoCellAnchor editAs="oneCell">
    <xdr:from>
      <xdr:col>2</xdr:col>
      <xdr:colOff>0</xdr:colOff>
      <xdr:row>65</xdr:row>
      <xdr:rowOff>0</xdr:rowOff>
    </xdr:from>
    <xdr:to>
      <xdr:col>20</xdr:col>
      <xdr:colOff>33881</xdr:colOff>
      <xdr:row>90</xdr:row>
      <xdr:rowOff>10164</xdr:rowOff>
    </xdr:to>
    <xdr:pic>
      <xdr:nvPicPr>
        <xdr:cNvPr id="3" name="Picture 2" descr="A screenshot of a computer&#10;&#10;Description automatically generated">
          <a:extLst>
            <a:ext uri="{FF2B5EF4-FFF2-40B4-BE49-F238E27FC236}">
              <a16:creationId xmlns:a16="http://schemas.microsoft.com/office/drawing/2014/main" id="{6510974E-7B89-3D9F-3CB0-8BA55997488A}"/>
            </a:ext>
          </a:extLst>
        </xdr:cNvPr>
        <xdr:cNvPicPr>
          <a:picLocks noChangeAspect="1"/>
        </xdr:cNvPicPr>
      </xdr:nvPicPr>
      <xdr:blipFill>
        <a:blip xmlns:r="http://schemas.openxmlformats.org/officeDocument/2006/relationships" r:embed="rId1"/>
        <a:stretch>
          <a:fillRect/>
        </a:stretch>
      </xdr:blipFill>
      <xdr:spPr>
        <a:xfrm>
          <a:off x="1668780" y="13350240"/>
          <a:ext cx="10717121" cy="4582164"/>
        </a:xfrm>
        <a:prstGeom prst="rect">
          <a:avLst/>
        </a:prstGeom>
      </xdr:spPr>
    </xdr:pic>
    <xdr:clientData/>
  </xdr:twoCellAnchor>
  <xdr:twoCellAnchor editAs="oneCell">
    <xdr:from>
      <xdr:col>2</xdr:col>
      <xdr:colOff>0</xdr:colOff>
      <xdr:row>90</xdr:row>
      <xdr:rowOff>0</xdr:rowOff>
    </xdr:from>
    <xdr:to>
      <xdr:col>19</xdr:col>
      <xdr:colOff>338638</xdr:colOff>
      <xdr:row>117</xdr:row>
      <xdr:rowOff>130247</xdr:rowOff>
    </xdr:to>
    <xdr:pic>
      <xdr:nvPicPr>
        <xdr:cNvPr id="4" name="Picture 3" descr="A screenshot of a computer&#10;&#10;Description automatically generated">
          <a:extLst>
            <a:ext uri="{FF2B5EF4-FFF2-40B4-BE49-F238E27FC236}">
              <a16:creationId xmlns:a16="http://schemas.microsoft.com/office/drawing/2014/main" id="{988ADFF2-2F25-6FF7-ED96-548BC351F935}"/>
            </a:ext>
          </a:extLst>
        </xdr:cNvPr>
        <xdr:cNvPicPr>
          <a:picLocks noChangeAspect="1"/>
        </xdr:cNvPicPr>
      </xdr:nvPicPr>
      <xdr:blipFill>
        <a:blip xmlns:r="http://schemas.openxmlformats.org/officeDocument/2006/relationships" r:embed="rId2"/>
        <a:stretch>
          <a:fillRect/>
        </a:stretch>
      </xdr:blipFill>
      <xdr:spPr>
        <a:xfrm>
          <a:off x="1668780" y="17922240"/>
          <a:ext cx="10412278" cy="5068007"/>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John</v>
    <v>2</v>
    <v>5</v>
  </rv>
  <rv s="0">
    <v/>
    <v>2</v>
    <v>5</v>
  </rv>
  <rv s="0">
    <v>Linda</v>
    <v>2</v>
    <v>5</v>
  </rv>
  <rv s="0">
    <v>Susan</v>
    <v>2</v>
    <v>5</v>
  </rv>
  <rv s="0">
    <v>William</v>
    <v>2</v>
    <v>5</v>
  </rv>
</rvData>
</file>

<file path=xl/richData/rdrichvaluestructure.xml><?xml version="1.0" encoding="utf-8"?>
<rvStructures xmlns="http://schemas.microsoft.com/office/spreadsheetml/2017/richdata" count="1">
  <s t="_error">
    <k n="argument" t="s"/>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03"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4A11CC4-6F41-4861-AD1F-E8BADA7694BA}">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26436838398337025/"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linkedin.com/feed/update/urn:li:activity:7226436838398337025/"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
  <sheetViews>
    <sheetView workbookViewId="0">
      <selection activeCell="M3" sqref="M3"/>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4:6" x14ac:dyDescent="0.3">
      <c r="D17">
        <v>15</v>
      </c>
      <c r="E17" t="s">
        <v>19</v>
      </c>
      <c r="F17" t="s">
        <v>11</v>
      </c>
    </row>
    <row r="18" spans="4:6" x14ac:dyDescent="0.3">
      <c r="D18">
        <v>16</v>
      </c>
      <c r="E18" t="s">
        <v>19</v>
      </c>
      <c r="F18" t="s">
        <v>11</v>
      </c>
    </row>
    <row r="19" spans="4:6" x14ac:dyDescent="0.3">
      <c r="D19">
        <v>17</v>
      </c>
      <c r="E19" t="s">
        <v>10</v>
      </c>
      <c r="F19" t="s">
        <v>13</v>
      </c>
    </row>
    <row r="20" spans="4:6" x14ac:dyDescent="0.3">
      <c r="D20">
        <v>18</v>
      </c>
      <c r="E20" t="s">
        <v>21</v>
      </c>
      <c r="F20" t="s">
        <v>8</v>
      </c>
    </row>
  </sheetData>
  <sortState xmlns:xlrd2="http://schemas.microsoft.com/office/spreadsheetml/2017/richdata2" ref="A3:A7">
    <sortCondition ref="A3:A7"/>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B1F1E-00C0-414F-B7C4-76A56F6B03ED}">
  <dimension ref="A1:T44"/>
  <sheetViews>
    <sheetView topLeftCell="A19" workbookViewId="0">
      <selection activeCell="I29" sqref="I29"/>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20" x14ac:dyDescent="0.3">
      <c r="D1" s="4" t="s">
        <v>0</v>
      </c>
      <c r="E1" s="5"/>
      <c r="F1" s="5"/>
      <c r="N1" s="6" t="s">
        <v>22</v>
      </c>
    </row>
    <row r="2" spans="1:20" x14ac:dyDescent="0.3">
      <c r="A2" s="2" t="s">
        <v>1</v>
      </c>
      <c r="B2" s="2" t="s">
        <v>2</v>
      </c>
      <c r="D2" s="3" t="s">
        <v>3</v>
      </c>
      <c r="E2" s="3" t="s">
        <v>4</v>
      </c>
      <c r="F2" s="3" t="s">
        <v>1</v>
      </c>
    </row>
    <row r="3" spans="1:20" ht="57.6" x14ac:dyDescent="0.3">
      <c r="A3" t="s">
        <v>5</v>
      </c>
      <c r="B3" s="1" t="s">
        <v>6</v>
      </c>
      <c r="D3">
        <v>1</v>
      </c>
      <c r="E3" t="s">
        <v>7</v>
      </c>
      <c r="F3" t="s">
        <v>8</v>
      </c>
      <c r="J3" t="str" cm="1">
        <f t="array" ref="J3:J6">_xlfn.TEXTSPLIT(B3,,CHAR(10))</f>
        <v>John :	5</v>
      </c>
    </row>
    <row r="4" spans="1:20" ht="43.2" x14ac:dyDescent="0.3">
      <c r="A4" t="s">
        <v>8</v>
      </c>
      <c r="B4" s="1" t="s">
        <v>9</v>
      </c>
      <c r="D4">
        <v>2</v>
      </c>
      <c r="E4" t="s">
        <v>10</v>
      </c>
      <c r="F4" t="s">
        <v>5</v>
      </c>
      <c r="J4" t="str">
        <v>Linda :	8</v>
      </c>
    </row>
    <row r="5" spans="1:20" ht="43.2" x14ac:dyDescent="0.3">
      <c r="A5" t="s">
        <v>11</v>
      </c>
      <c r="B5" s="1" t="s">
        <v>12</v>
      </c>
      <c r="D5">
        <v>3</v>
      </c>
      <c r="E5" t="s">
        <v>7</v>
      </c>
      <c r="F5" t="s">
        <v>8</v>
      </c>
      <c r="J5" t="str">
        <v>Susan :	2, 14</v>
      </c>
    </row>
    <row r="6" spans="1:20" ht="28.8" x14ac:dyDescent="0.3">
      <c r="A6" t="s">
        <v>13</v>
      </c>
      <c r="B6" s="1" t="s">
        <v>14</v>
      </c>
      <c r="D6">
        <v>4</v>
      </c>
      <c r="E6" t="s">
        <v>7</v>
      </c>
      <c r="F6" t="s">
        <v>13</v>
      </c>
      <c r="J6" t="str">
        <v>William : 11</v>
      </c>
    </row>
    <row r="7" spans="1:20" x14ac:dyDescent="0.3">
      <c r="A7" t="s">
        <v>15</v>
      </c>
      <c r="B7" s="1" t="s">
        <v>16</v>
      </c>
      <c r="D7">
        <v>5</v>
      </c>
      <c r="E7" t="s">
        <v>17</v>
      </c>
      <c r="F7" t="s">
        <v>5</v>
      </c>
    </row>
    <row r="8" spans="1:20" x14ac:dyDescent="0.3">
      <c r="D8">
        <v>6</v>
      </c>
      <c r="E8" t="s">
        <v>7</v>
      </c>
      <c r="F8" t="s">
        <v>8</v>
      </c>
    </row>
    <row r="9" spans="1:20" x14ac:dyDescent="0.3">
      <c r="D9">
        <v>7</v>
      </c>
      <c r="E9" t="s">
        <v>7</v>
      </c>
      <c r="F9" t="s">
        <v>15</v>
      </c>
      <c r="J9" s="7" t="s">
        <v>26</v>
      </c>
      <c r="O9" t="str" cm="1">
        <f t="array" ref="O9:O44">_xlfn.VSTACK(CHAR(_xlfn.SEQUENCE(26,1,CODE("A"))),{0;1;2;3;4;5;6;7;8;9})</f>
        <v>A</v>
      </c>
      <c r="Q9" t="str" cm="1">
        <f t="array" ref="Q9:T12">_xlfn.TEXTSPLIT(B3,_nDelim,CHAR(10))</f>
        <v>John</v>
      </c>
      <c r="R9" t="str">
        <v/>
      </c>
      <c r="S9" t="str">
        <v xml:space="preserve">	5</v>
      </c>
      <c r="T9" t="e">
        <v>#N/A</v>
      </c>
    </row>
    <row r="10" spans="1:20" x14ac:dyDescent="0.3">
      <c r="D10">
        <v>8</v>
      </c>
      <c r="E10" t="s">
        <v>18</v>
      </c>
      <c r="F10" t="s">
        <v>5</v>
      </c>
      <c r="J10" s="7" t="s">
        <v>25</v>
      </c>
      <c r="O10" t="str">
        <v>B</v>
      </c>
      <c r="Q10" t="str">
        <v>Linda</v>
      </c>
      <c r="R10" t="str">
        <v/>
      </c>
      <c r="S10" t="str">
        <v xml:space="preserve">	8</v>
      </c>
      <c r="T10" t="e">
        <v>#N/A</v>
      </c>
    </row>
    <row r="11" spans="1:20" ht="28.8" x14ac:dyDescent="0.3">
      <c r="D11">
        <v>9</v>
      </c>
      <c r="E11" t="s">
        <v>19</v>
      </c>
      <c r="F11" t="s">
        <v>8</v>
      </c>
      <c r="J11" s="8" t="s">
        <v>27</v>
      </c>
      <c r="O11" t="str">
        <v>C</v>
      </c>
      <c r="Q11" t="str">
        <v>Susan</v>
      </c>
      <c r="R11" t="str">
        <v/>
      </c>
      <c r="S11" t="str">
        <v xml:space="preserve">	2</v>
      </c>
      <c r="T11" t="str">
        <v>14</v>
      </c>
    </row>
    <row r="12" spans="1:20" x14ac:dyDescent="0.3">
      <c r="D12">
        <v>10</v>
      </c>
      <c r="E12" t="s">
        <v>7</v>
      </c>
      <c r="F12" t="s">
        <v>11</v>
      </c>
      <c r="J12" s="7" t="s">
        <v>24</v>
      </c>
      <c r="O12" t="str">
        <v>D</v>
      </c>
      <c r="Q12" t="str">
        <v>William</v>
      </c>
      <c r="R12" t="str">
        <v/>
      </c>
      <c r="S12" t="str">
        <v/>
      </c>
      <c r="T12" t="str">
        <v>11</v>
      </c>
    </row>
    <row r="13" spans="1:20" x14ac:dyDescent="0.3">
      <c r="D13">
        <v>11</v>
      </c>
      <c r="E13" t="s">
        <v>20</v>
      </c>
      <c r="F13" t="s">
        <v>5</v>
      </c>
      <c r="O13" t="str">
        <v>E</v>
      </c>
    </row>
    <row r="14" spans="1:20" x14ac:dyDescent="0.3">
      <c r="D14">
        <v>12</v>
      </c>
      <c r="E14" t="s">
        <v>10</v>
      </c>
      <c r="F14" t="s">
        <v>11</v>
      </c>
      <c r="O14" t="str">
        <v>F</v>
      </c>
    </row>
    <row r="15" spans="1:20" x14ac:dyDescent="0.3">
      <c r="D15">
        <v>13</v>
      </c>
      <c r="E15" t="s">
        <v>19</v>
      </c>
      <c r="F15" t="s">
        <v>11</v>
      </c>
      <c r="O15" t="str">
        <v>G</v>
      </c>
    </row>
    <row r="16" spans="1:20" x14ac:dyDescent="0.3">
      <c r="D16">
        <v>14</v>
      </c>
      <c r="E16" t="s">
        <v>10</v>
      </c>
      <c r="F16" t="s">
        <v>5</v>
      </c>
      <c r="O16" t="str">
        <v>H</v>
      </c>
    </row>
    <row r="17" spans="4:15" x14ac:dyDescent="0.3">
      <c r="D17">
        <v>15</v>
      </c>
      <c r="E17" t="s">
        <v>19</v>
      </c>
      <c r="F17" t="s">
        <v>11</v>
      </c>
      <c r="O17" t="str">
        <v>I</v>
      </c>
    </row>
    <row r="18" spans="4:15" x14ac:dyDescent="0.3">
      <c r="D18">
        <v>16</v>
      </c>
      <c r="E18" t="s">
        <v>19</v>
      </c>
      <c r="F18" t="s">
        <v>11</v>
      </c>
      <c r="O18" t="str">
        <v>J</v>
      </c>
    </row>
    <row r="19" spans="4:15" x14ac:dyDescent="0.3">
      <c r="D19">
        <v>17</v>
      </c>
      <c r="E19" t="s">
        <v>10</v>
      </c>
      <c r="F19" t="s">
        <v>13</v>
      </c>
      <c r="O19" t="str">
        <v>K</v>
      </c>
    </row>
    <row r="20" spans="4:15" x14ac:dyDescent="0.3">
      <c r="D20">
        <v>18</v>
      </c>
      <c r="E20" t="s">
        <v>21</v>
      </c>
      <c r="F20" t="s">
        <v>8</v>
      </c>
      <c r="O20" t="str">
        <v>L</v>
      </c>
    </row>
    <row r="21" spans="4:15" x14ac:dyDescent="0.3">
      <c r="O21" t="str">
        <v>M</v>
      </c>
    </row>
    <row r="22" spans="4:15" x14ac:dyDescent="0.3">
      <c r="O22" t="str">
        <v>N</v>
      </c>
    </row>
    <row r="23" spans="4:15" x14ac:dyDescent="0.3">
      <c r="E23" cm="1">
        <f t="array" ref="E23:G40">_xlfn._xlws.SORT(_xlfn.DROP(_xlfn.REDUCE("",B3:B7,
             _xlfn.LAMBDA(_xlpm.a,_xlpm.v,
                    _xlfn.LET(_xlpm.t,_xlfn.TEXTSPLIT(_xlpm.v, CHAR({9,32,44,58}), CHAR(10)),
                        _xlpm.L,_xlfn.LAMBDA(_xlpm.x, _xlfn.TOCOL(IF(--_xlpm.t, _xlpm.x), 3)),
                        _xlfn.VSTACK(_xlpm.a,_xlfn.HSTACK(_xlpm.L(--_xlpm.t),_xlpm.L(_xlfn.TAKE(_xlpm.t,,1)),_xlpm.L(_xlfn.TAKE(_xlpm.t,,-1))))
                       )
                   )
             ),1))</f>
        <v>1</v>
      </c>
      <c r="F23" t="str">
        <v>James</v>
      </c>
      <c r="G23" t="str">
        <v>6</v>
      </c>
      <c r="O23" t="str">
        <v>O</v>
      </c>
    </row>
    <row r="24" spans="4:15" x14ac:dyDescent="0.3">
      <c r="E24">
        <v>2</v>
      </c>
      <c r="F24" t="str">
        <v>Susan</v>
      </c>
      <c r="G24" t="e">
        <v>#N/A</v>
      </c>
      <c r="O24" t="str">
        <v>P</v>
      </c>
    </row>
    <row r="25" spans="4:15" x14ac:dyDescent="0.3">
      <c r="E25">
        <v>3</v>
      </c>
      <c r="F25" t="str">
        <v>James</v>
      </c>
      <c r="G25" t="str">
        <v>6</v>
      </c>
      <c r="O25" t="str">
        <v>Q</v>
      </c>
    </row>
    <row r="26" spans="4:15" x14ac:dyDescent="0.3">
      <c r="E26">
        <v>4</v>
      </c>
      <c r="F26" t="str">
        <v>James</v>
      </c>
      <c r="G26" t="str">
        <v>4</v>
      </c>
      <c r="O26" t="str">
        <v>R</v>
      </c>
    </row>
    <row r="27" spans="4:15" x14ac:dyDescent="0.3">
      <c r="E27">
        <v>5</v>
      </c>
      <c r="F27" t="str">
        <v>John</v>
      </c>
      <c r="G27" t="str">
        <v>14</v>
      </c>
      <c r="O27" t="str">
        <v>S</v>
      </c>
    </row>
    <row r="28" spans="4:15" x14ac:dyDescent="0.3">
      <c r="E28">
        <v>6</v>
      </c>
      <c r="F28" t="str">
        <v>James</v>
      </c>
      <c r="G28" t="e">
        <v>#N/A</v>
      </c>
      <c r="O28" t="str">
        <v>T</v>
      </c>
    </row>
    <row r="29" spans="4:15" x14ac:dyDescent="0.3">
      <c r="E29">
        <v>7</v>
      </c>
      <c r="F29" t="str">
        <v>James</v>
      </c>
      <c r="G29" t="str">
        <v>7</v>
      </c>
      <c r="O29" t="str">
        <v>U</v>
      </c>
    </row>
    <row r="30" spans="4:15" x14ac:dyDescent="0.3">
      <c r="E30">
        <v>8</v>
      </c>
      <c r="F30" t="str">
        <v>Linda</v>
      </c>
      <c r="G30" t="str">
        <v>14</v>
      </c>
      <c r="O30" t="str">
        <v>V</v>
      </c>
    </row>
    <row r="31" spans="4:15" x14ac:dyDescent="0.3">
      <c r="E31">
        <v>9</v>
      </c>
      <c r="F31" t="str">
        <v>David</v>
      </c>
      <c r="G31" t="str">
        <v>6</v>
      </c>
      <c r="O31" t="str">
        <v>W</v>
      </c>
    </row>
    <row r="32" spans="4:15" x14ac:dyDescent="0.3">
      <c r="E32">
        <v>10</v>
      </c>
      <c r="F32" t="str">
        <v>James</v>
      </c>
      <c r="G32" t="e">
        <v>#N/A</v>
      </c>
      <c r="O32" t="str">
        <v>X</v>
      </c>
    </row>
    <row r="33" spans="5:15" x14ac:dyDescent="0.3">
      <c r="E33">
        <v>11</v>
      </c>
      <c r="F33" t="str">
        <v>William</v>
      </c>
      <c r="G33" t="e">
        <v>#N/A</v>
      </c>
      <c r="O33" t="str">
        <v>Y</v>
      </c>
    </row>
    <row r="34" spans="5:15" x14ac:dyDescent="0.3">
      <c r="E34">
        <v>12</v>
      </c>
      <c r="F34" t="str">
        <v>Susan</v>
      </c>
      <c r="G34" t="e">
        <v>#N/A</v>
      </c>
      <c r="O34" t="str">
        <v>Z</v>
      </c>
    </row>
    <row r="35" spans="5:15" x14ac:dyDescent="0.3">
      <c r="E35">
        <v>13</v>
      </c>
      <c r="F35" t="str">
        <v>David</v>
      </c>
      <c r="G35" t="str">
        <v>16</v>
      </c>
      <c r="O35">
        <v>0</v>
      </c>
    </row>
    <row r="36" spans="5:15" x14ac:dyDescent="0.3">
      <c r="E36">
        <v>14</v>
      </c>
      <c r="F36" t="str">
        <v>Susan</v>
      </c>
      <c r="G36" t="e">
        <v>#N/A</v>
      </c>
      <c r="O36">
        <v>1</v>
      </c>
    </row>
    <row r="37" spans="5:15" x14ac:dyDescent="0.3">
      <c r="E37">
        <v>15</v>
      </c>
      <c r="F37" t="str">
        <v>David</v>
      </c>
      <c r="G37" t="str">
        <v>16</v>
      </c>
      <c r="O37">
        <v>2</v>
      </c>
    </row>
    <row r="38" spans="5:15" x14ac:dyDescent="0.3">
      <c r="E38">
        <v>16</v>
      </c>
      <c r="F38" t="str">
        <v>David</v>
      </c>
      <c r="G38" t="str">
        <v>16</v>
      </c>
      <c r="O38">
        <v>3</v>
      </c>
    </row>
    <row r="39" spans="5:15" x14ac:dyDescent="0.3">
      <c r="E39">
        <v>17</v>
      </c>
      <c r="F39" t="str">
        <v>Susan</v>
      </c>
      <c r="G39" t="str">
        <v>17</v>
      </c>
      <c r="O39">
        <v>4</v>
      </c>
    </row>
    <row r="40" spans="5:15" x14ac:dyDescent="0.3">
      <c r="E40">
        <v>18</v>
      </c>
      <c r="F40" t="str">
        <v>Sarah</v>
      </c>
      <c r="G40" t="e">
        <v>#N/A</v>
      </c>
      <c r="O40">
        <v>5</v>
      </c>
    </row>
    <row r="41" spans="5:15" x14ac:dyDescent="0.3">
      <c r="O41">
        <v>6</v>
      </c>
    </row>
    <row r="42" spans="5:15" x14ac:dyDescent="0.3">
      <c r="O42">
        <v>7</v>
      </c>
    </row>
    <row r="43" spans="5:15" x14ac:dyDescent="0.3">
      <c r="O43">
        <v>8</v>
      </c>
    </row>
    <row r="44" spans="5:15" x14ac:dyDescent="0.3">
      <c r="O44">
        <v>9</v>
      </c>
    </row>
  </sheetData>
  <hyperlinks>
    <hyperlink ref="N1" r:id="rId1" xr:uid="{F3AD2CC1-CEAF-4E90-9274-34A3F6D4006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BF7B-983E-4991-BC43-17DFD889CB1C}">
  <dimension ref="A1:V122"/>
  <sheetViews>
    <sheetView workbookViewId="0">
      <selection activeCell="O1" sqref="O1"/>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5" x14ac:dyDescent="0.3">
      <c r="D1" s="4" t="s">
        <v>0</v>
      </c>
      <c r="E1" s="5"/>
      <c r="F1" s="5"/>
      <c r="O1" s="6" t="s">
        <v>22</v>
      </c>
    </row>
    <row r="2" spans="1:15" x14ac:dyDescent="0.3">
      <c r="A2" s="2" t="s">
        <v>1</v>
      </c>
      <c r="B2" s="2" t="s">
        <v>2</v>
      </c>
      <c r="D2" s="3" t="s">
        <v>3</v>
      </c>
      <c r="E2" s="3" t="s">
        <v>4</v>
      </c>
      <c r="F2" s="3" t="s">
        <v>1</v>
      </c>
    </row>
    <row r="3" spans="1:15" ht="57.6" x14ac:dyDescent="0.3">
      <c r="A3" t="s">
        <v>5</v>
      </c>
      <c r="B3" s="1" t="s">
        <v>6</v>
      </c>
      <c r="D3">
        <v>1</v>
      </c>
      <c r="E3" t="s">
        <v>7</v>
      </c>
      <c r="F3" t="s">
        <v>8</v>
      </c>
      <c r="J3" t="str" cm="1">
        <f t="array" ref="J3:O6">_xlfn.TEXTSPLIT(B3, CHAR({9,32,44,58}), CHAR(10))</f>
        <v>John</v>
      </c>
      <c r="K3" t="str">
        <v/>
      </c>
      <c r="L3" t="str">
        <v/>
      </c>
      <c r="M3" t="str">
        <v>5</v>
      </c>
      <c r="N3" t="e">
        <v>#N/A</v>
      </c>
      <c r="O3" t="e">
        <v>#N/A</v>
      </c>
    </row>
    <row r="4" spans="1:15" ht="43.2" x14ac:dyDescent="0.3">
      <c r="A4" t="s">
        <v>8</v>
      </c>
      <c r="B4" s="1" t="s">
        <v>9</v>
      </c>
      <c r="D4">
        <v>2</v>
      </c>
      <c r="E4" t="s">
        <v>10</v>
      </c>
      <c r="F4" t="s">
        <v>5</v>
      </c>
      <c r="J4" t="str">
        <v>Linda</v>
      </c>
      <c r="K4" t="str">
        <v/>
      </c>
      <c r="L4" t="str">
        <v/>
      </c>
      <c r="M4" t="str">
        <v>8</v>
      </c>
      <c r="N4" t="e">
        <v>#N/A</v>
      </c>
      <c r="O4" t="e">
        <v>#N/A</v>
      </c>
    </row>
    <row r="5" spans="1:15" ht="43.2" x14ac:dyDescent="0.3">
      <c r="A5" t="s">
        <v>11</v>
      </c>
      <c r="B5" s="1" t="s">
        <v>12</v>
      </c>
      <c r="D5">
        <v>3</v>
      </c>
      <c r="E5" t="s">
        <v>7</v>
      </c>
      <c r="F5" t="s">
        <v>8</v>
      </c>
      <c r="J5" t="str">
        <v>Susan</v>
      </c>
      <c r="K5" t="str">
        <v/>
      </c>
      <c r="L5" t="str">
        <v/>
      </c>
      <c r="M5" t="str">
        <v>2</v>
      </c>
      <c r="N5" t="str">
        <v/>
      </c>
      <c r="O5" t="str">
        <v>14</v>
      </c>
    </row>
    <row r="6" spans="1:15" ht="28.8" x14ac:dyDescent="0.3">
      <c r="A6" t="s">
        <v>13</v>
      </c>
      <c r="B6" s="1" t="s">
        <v>14</v>
      </c>
      <c r="D6">
        <v>4</v>
      </c>
      <c r="E6" t="s">
        <v>7</v>
      </c>
      <c r="F6" t="s">
        <v>13</v>
      </c>
      <c r="J6" t="str">
        <v>William</v>
      </c>
      <c r="K6" t="str">
        <v/>
      </c>
      <c r="L6" t="str">
        <v/>
      </c>
      <c r="M6" t="str">
        <v>11</v>
      </c>
      <c r="N6" t="e">
        <v>#N/A</v>
      </c>
      <c r="O6" t="e">
        <v>#N/A</v>
      </c>
    </row>
    <row r="7" spans="1:15" x14ac:dyDescent="0.3">
      <c r="A7" t="s">
        <v>15</v>
      </c>
      <c r="B7" s="1" t="s">
        <v>16</v>
      </c>
      <c r="D7">
        <v>5</v>
      </c>
      <c r="E7" t="s">
        <v>17</v>
      </c>
      <c r="F7" t="s">
        <v>5</v>
      </c>
    </row>
    <row r="8" spans="1:15" x14ac:dyDescent="0.3">
      <c r="D8">
        <v>6</v>
      </c>
      <c r="E8" t="s">
        <v>7</v>
      </c>
      <c r="F8" t="s">
        <v>8</v>
      </c>
    </row>
    <row r="9" spans="1:15" x14ac:dyDescent="0.3">
      <c r="D9">
        <v>7</v>
      </c>
      <c r="E9" t="s">
        <v>7</v>
      </c>
      <c r="F9" t="s">
        <v>15</v>
      </c>
      <c r="N9" t="s">
        <v>23</v>
      </c>
    </row>
    <row r="10" spans="1:15" x14ac:dyDescent="0.3">
      <c r="D10">
        <v>8</v>
      </c>
      <c r="E10" t="s">
        <v>18</v>
      </c>
      <c r="F10" t="s">
        <v>5</v>
      </c>
      <c r="J10" s="7" t="str">
        <f>CHAR(9)</f>
        <v xml:space="preserve">	</v>
      </c>
      <c r="L10" cm="1">
        <f t="array" ref="L10:L14">_xlfn.LAMBDA(_xlpm.x, _xlfn.TOCOL(IF(--_xlfn.ANCHORARRAY(J3), _xlpm.x), 3))(--_xlfn.ANCHORARRAY(J3))</f>
        <v>5</v>
      </c>
      <c r="M10" t="str" cm="1">
        <f t="array" ref="M10:M14">_xlfn.LAMBDA(_xlpm.x, _xlfn.TOCOL(IF(--_xlfn.ANCHORARRAY(J3), _xlpm.x), 3))(J3:J6)</f>
        <v>John</v>
      </c>
      <c r="N10" t="str" cm="1">
        <f t="array" ref="N10:N14">_xlfn.LAMBDA(_xlpm.x, _xlfn.TOCOL(IF(--_xlfn.ANCHORARRAY(J3), _xlpm.x), 3))(_xlfn.SINGLE(+A3:B3))</f>
        <v>California</v>
      </c>
    </row>
    <row r="11" spans="1:15" x14ac:dyDescent="0.3">
      <c r="D11">
        <v>9</v>
      </c>
      <c r="E11" t="s">
        <v>19</v>
      </c>
      <c r="F11" t="s">
        <v>8</v>
      </c>
      <c r="J11" s="7" t="str">
        <f>CHAR(32)</f>
        <v xml:space="preserve"> </v>
      </c>
      <c r="L11">
        <v>8</v>
      </c>
      <c r="M11" t="str">
        <v>Linda</v>
      </c>
      <c r="N11" t="str">
        <v>California</v>
      </c>
    </row>
    <row r="12" spans="1:15" x14ac:dyDescent="0.3">
      <c r="D12">
        <v>10</v>
      </c>
      <c r="E12" t="s">
        <v>7</v>
      </c>
      <c r="F12" t="s">
        <v>11</v>
      </c>
      <c r="J12" s="7" t="str">
        <f>CHAR(44)</f>
        <v>,</v>
      </c>
      <c r="L12">
        <v>2</v>
      </c>
      <c r="M12" t="str">
        <v>Susan</v>
      </c>
      <c r="N12" t="str">
        <v>California</v>
      </c>
    </row>
    <row r="13" spans="1:15" x14ac:dyDescent="0.3">
      <c r="D13">
        <v>11</v>
      </c>
      <c r="E13" t="s">
        <v>20</v>
      </c>
      <c r="F13" t="s">
        <v>5</v>
      </c>
      <c r="J13" s="7" t="str">
        <f>CHAR(58)</f>
        <v>:</v>
      </c>
      <c r="L13">
        <v>14</v>
      </c>
      <c r="M13" t="str">
        <v>Susan</v>
      </c>
      <c r="N13" t="str">
        <v>California</v>
      </c>
    </row>
    <row r="14" spans="1:15" x14ac:dyDescent="0.3">
      <c r="D14">
        <v>12</v>
      </c>
      <c r="E14" t="s">
        <v>10</v>
      </c>
      <c r="F14" t="s">
        <v>11</v>
      </c>
      <c r="L14">
        <v>11</v>
      </c>
      <c r="M14" t="str">
        <v>William</v>
      </c>
      <c r="N14" t="str">
        <v>California</v>
      </c>
    </row>
    <row r="15" spans="1:15" x14ac:dyDescent="0.3">
      <c r="D15">
        <v>13</v>
      </c>
      <c r="E15" t="s">
        <v>19</v>
      </c>
      <c r="F15" t="s">
        <v>11</v>
      </c>
    </row>
    <row r="16" spans="1:15" x14ac:dyDescent="0.3">
      <c r="D16">
        <v>14</v>
      </c>
      <c r="E16" t="s">
        <v>10</v>
      </c>
      <c r="F16" t="s">
        <v>5</v>
      </c>
    </row>
    <row r="17" spans="2:22" x14ac:dyDescent="0.3">
      <c r="D17">
        <v>15</v>
      </c>
      <c r="E17" t="s">
        <v>19</v>
      </c>
      <c r="F17" t="s">
        <v>11</v>
      </c>
      <c r="J17" t="e" cm="1" vm="1">
        <f t="array" ref="J17:O20">IF(--_xlfn.ANCHORARRAY(J3), J3:J6)</f>
        <v>#VALUE!</v>
      </c>
      <c r="K17" t="e" vm="2">
        <v>#VALUE!</v>
      </c>
      <c r="L17" t="e" vm="2">
        <v>#VALUE!</v>
      </c>
      <c r="M17" t="str">
        <v>John</v>
      </c>
      <c r="N17" t="e">
        <v>#N/A</v>
      </c>
      <c r="O17" t="e">
        <v>#N/A</v>
      </c>
      <c r="Q17" t="e" cm="1" vm="1">
        <f t="array" ref="Q17:V20">IF(--_xlfn.ANCHORARRAY(J3), _xlfn.SINGLE(+A3:B3))</f>
        <v>#VALUE!</v>
      </c>
      <c r="R17" t="e" vm="2">
        <v>#VALUE!</v>
      </c>
      <c r="S17" t="e" vm="2">
        <v>#VALUE!</v>
      </c>
      <c r="T17" t="str">
        <v>California</v>
      </c>
      <c r="U17" t="e">
        <v>#N/A</v>
      </c>
      <c r="V17" t="e">
        <v>#N/A</v>
      </c>
    </row>
    <row r="18" spans="2:22" x14ac:dyDescent="0.3">
      <c r="D18">
        <v>16</v>
      </c>
      <c r="E18" t="s">
        <v>19</v>
      </c>
      <c r="F18" t="s">
        <v>11</v>
      </c>
      <c r="J18" t="e" vm="3">
        <v>#VALUE!</v>
      </c>
      <c r="K18" t="e" vm="2">
        <v>#VALUE!</v>
      </c>
      <c r="L18" t="e" vm="2">
        <v>#VALUE!</v>
      </c>
      <c r="M18" t="str">
        <v>Linda</v>
      </c>
      <c r="N18" t="e">
        <v>#N/A</v>
      </c>
      <c r="O18" t="e">
        <v>#N/A</v>
      </c>
      <c r="Q18" t="e" vm="3">
        <v>#VALUE!</v>
      </c>
      <c r="R18" t="e" vm="2">
        <v>#VALUE!</v>
      </c>
      <c r="S18" t="e" vm="2">
        <v>#VALUE!</v>
      </c>
      <c r="T18" t="str">
        <v>California</v>
      </c>
      <c r="U18" t="e">
        <v>#N/A</v>
      </c>
      <c r="V18" t="e">
        <v>#N/A</v>
      </c>
    </row>
    <row r="19" spans="2:22" x14ac:dyDescent="0.3">
      <c r="D19">
        <v>17</v>
      </c>
      <c r="E19" t="s">
        <v>10</v>
      </c>
      <c r="F19" t="s">
        <v>13</v>
      </c>
      <c r="J19" t="e" vm="4">
        <v>#VALUE!</v>
      </c>
      <c r="K19" t="e" vm="2">
        <v>#VALUE!</v>
      </c>
      <c r="L19" t="e" vm="2">
        <v>#VALUE!</v>
      </c>
      <c r="M19" t="str">
        <v>Susan</v>
      </c>
      <c r="N19" t="e" vm="2">
        <v>#VALUE!</v>
      </c>
      <c r="O19" t="str">
        <v>Susan</v>
      </c>
      <c r="Q19" t="e" vm="4">
        <v>#VALUE!</v>
      </c>
      <c r="R19" t="e" vm="2">
        <v>#VALUE!</v>
      </c>
      <c r="S19" t="e" vm="2">
        <v>#VALUE!</v>
      </c>
      <c r="T19" t="str">
        <v>California</v>
      </c>
      <c r="U19" t="e" vm="2">
        <v>#VALUE!</v>
      </c>
      <c r="V19" t="str">
        <v>California</v>
      </c>
    </row>
    <row r="20" spans="2:22" x14ac:dyDescent="0.3">
      <c r="D20">
        <v>18</v>
      </c>
      <c r="E20" t="s">
        <v>21</v>
      </c>
      <c r="F20" t="s">
        <v>8</v>
      </c>
      <c r="J20" t="e" vm="5">
        <v>#VALUE!</v>
      </c>
      <c r="K20" t="e" vm="2">
        <v>#VALUE!</v>
      </c>
      <c r="L20" t="e" vm="2">
        <v>#VALUE!</v>
      </c>
      <c r="M20" t="str">
        <v>William</v>
      </c>
      <c r="N20" t="e">
        <v>#N/A</v>
      </c>
      <c r="O20" t="e">
        <v>#N/A</v>
      </c>
      <c r="Q20" t="e" vm="5">
        <v>#VALUE!</v>
      </c>
      <c r="R20" t="e" vm="2">
        <v>#VALUE!</v>
      </c>
      <c r="S20" t="e" vm="2">
        <v>#VALUE!</v>
      </c>
      <c r="T20" t="str">
        <v>California</v>
      </c>
      <c r="U20" t="e">
        <v>#N/A</v>
      </c>
      <c r="V20" t="e">
        <v>#N/A</v>
      </c>
    </row>
    <row r="23" spans="2:22" ht="14.4" customHeight="1" x14ac:dyDescent="0.3">
      <c r="B23" s="1" cm="1">
        <f t="array" ref="B23:D40">_xlfn._xlws.SORT(_xlfn.DROP(
    _xlfn._xlws.SORT(
        _xlfn.REDUCE(
            0,
            B3:B7,
            _xlfn.LAMBDA(_xlpm.a,_xlpm.v,
                _xlfn.LET(
                    _xlpm.t, _xlfn.TEXTSPLIT(_xlpm.v, CHAR({9,32,44,58}), CHAR(10)),
                    _xlpm.L, _xlfn.LAMBDA(_xlpm.x, _xlfn.TOCOL(IF(--_xlpm.t, _xlpm.x), 3)),
                    _xlfn.VSTACK(_xlpm.a, _xlfn.HSTACK(_xlpm.L(--_xlpm.t), _xlpm.L(_xlfn.TAKE(_xlpm.t, , 1)), _xlpm.L(_xlfn.SINGLE(+A7:_xlpm.v))))
                )
            )
        )
    ),
    1
))</f>
        <v>1</v>
      </c>
      <c r="C23" t="str">
        <v>James</v>
      </c>
      <c r="D23" t="str">
        <v>Kansas</v>
      </c>
      <c r="F23" t="b" cm="1">
        <f t="array" ref="F23:H40">B23:D40=D3:F20</f>
        <v>1</v>
      </c>
      <c r="G23" t="b">
        <v>1</v>
      </c>
      <c r="H23" t="b">
        <v>1</v>
      </c>
    </row>
    <row r="24" spans="2:22" x14ac:dyDescent="0.3">
      <c r="B24">
        <v>2</v>
      </c>
      <c r="C24" t="str">
        <v>Susan</v>
      </c>
      <c r="D24" t="str">
        <v>California</v>
      </c>
      <c r="F24" t="b">
        <v>1</v>
      </c>
      <c r="G24" t="b">
        <v>1</v>
      </c>
      <c r="H24" t="b">
        <v>1</v>
      </c>
      <c r="J24" t="str" cm="1">
        <f t="array" ref="J24:Q26">_xlfn.TEXTSPLIT(B5, CHAR({9,32,44,58}), CHAR(10))</f>
        <v>David</v>
      </c>
      <c r="K24" t="str">
        <v/>
      </c>
      <c r="L24" t="str">
        <v/>
      </c>
      <c r="M24" t="str">
        <v>13</v>
      </c>
      <c r="N24" t="str">
        <v/>
      </c>
      <c r="O24" t="str">
        <v>15</v>
      </c>
      <c r="P24" t="str">
        <v/>
      </c>
      <c r="Q24" t="str">
        <v>16</v>
      </c>
    </row>
    <row r="25" spans="2:22" x14ac:dyDescent="0.3">
      <c r="B25">
        <v>3</v>
      </c>
      <c r="C25" t="str">
        <v>James</v>
      </c>
      <c r="D25" t="str">
        <v>Kansas</v>
      </c>
      <c r="F25" t="b">
        <v>1</v>
      </c>
      <c r="G25" t="b">
        <v>1</v>
      </c>
      <c r="H25" t="b">
        <v>1</v>
      </c>
      <c r="J25" t="str">
        <v>James</v>
      </c>
      <c r="K25" t="str">
        <v/>
      </c>
      <c r="L25" t="str">
        <v/>
      </c>
      <c r="M25" t="str">
        <v>10</v>
      </c>
      <c r="N25" t="e">
        <v>#N/A</v>
      </c>
      <c r="O25" t="e">
        <v>#N/A</v>
      </c>
      <c r="P25" t="e">
        <v>#N/A</v>
      </c>
      <c r="Q25" t="e">
        <v>#N/A</v>
      </c>
    </row>
    <row r="26" spans="2:22" x14ac:dyDescent="0.3">
      <c r="B26">
        <v>4</v>
      </c>
      <c r="C26" t="str">
        <v>James</v>
      </c>
      <c r="D26" t="str">
        <v>Ohio</v>
      </c>
      <c r="F26" t="b">
        <v>1</v>
      </c>
      <c r="G26" t="b">
        <v>1</v>
      </c>
      <c r="H26" t="b">
        <v>1</v>
      </c>
      <c r="J26" t="str">
        <v>Susan</v>
      </c>
      <c r="K26" t="str">
        <v/>
      </c>
      <c r="L26" t="str">
        <v/>
      </c>
      <c r="M26" t="str">
        <v>12</v>
      </c>
      <c r="N26" t="e">
        <v>#N/A</v>
      </c>
      <c r="O26" t="e">
        <v>#N/A</v>
      </c>
      <c r="P26" t="e">
        <v>#N/A</v>
      </c>
      <c r="Q26" t="e">
        <v>#N/A</v>
      </c>
    </row>
    <row r="27" spans="2:22" x14ac:dyDescent="0.3">
      <c r="B27">
        <v>5</v>
      </c>
      <c r="C27" t="str">
        <v>John</v>
      </c>
      <c r="D27" t="str">
        <v>California</v>
      </c>
      <c r="F27" t="b">
        <v>1</v>
      </c>
      <c r="G27" t="b">
        <v>1</v>
      </c>
      <c r="H27" t="b">
        <v>1</v>
      </c>
    </row>
    <row r="28" spans="2:22" x14ac:dyDescent="0.3">
      <c r="B28">
        <v>6</v>
      </c>
      <c r="C28" t="str">
        <v>James</v>
      </c>
      <c r="D28" t="str">
        <v>Kansas</v>
      </c>
      <c r="F28" t="b">
        <v>1</v>
      </c>
      <c r="G28" t="b">
        <v>1</v>
      </c>
      <c r="H28" t="b">
        <v>1</v>
      </c>
    </row>
    <row r="29" spans="2:22" x14ac:dyDescent="0.3">
      <c r="B29">
        <v>7</v>
      </c>
      <c r="C29" t="str">
        <v>James</v>
      </c>
      <c r="D29" t="str">
        <v>Texas</v>
      </c>
      <c r="F29" t="b">
        <v>1</v>
      </c>
      <c r="G29" t="b">
        <v>1</v>
      </c>
      <c r="H29" t="b">
        <v>1</v>
      </c>
      <c r="J29" cm="1">
        <f t="array" ref="J29:J33">_xlfn.LAMBDA(_xlpm.x, _xlfn.TOCOL(IF(--_xlfn.ANCHORARRAY(J24), _xlpm.x), 3))(--_xlfn.ANCHORARRAY(J24))</f>
        <v>13</v>
      </c>
      <c r="K29" t="str" cm="1">
        <f t="array" ref="K29:K33">_xlfn.LAMBDA(_xlpm.x, _xlfn.TOCOL(IF(--_xlfn.ANCHORARRAY(J24), _xlpm.x), 3))(J24:J26)</f>
        <v>David</v>
      </c>
      <c r="L29" t="str" cm="1">
        <f t="array" ref="L29:L33">_xlfn.LAMBDA(_xlpm.x, _xlfn.TOCOL(IF(--_xlfn.ANCHORARRAY(J24), _xlpm.x), 3))(_xlfn.SINGLE(+A5:B7))</f>
        <v>New York</v>
      </c>
      <c r="N29" t="str" cm="1">
        <f t="array" ref="N29:N33">_xlfn.LAMBDA(_xlpm.x, _xlfn.TOCOL(IF(--_xlfn.ANCHORARRAY(J24), _xlpm.x), 3))(_xlfn.SINGLE(+A5:B7))</f>
        <v>New York</v>
      </c>
      <c r="P29" t="str" cm="1">
        <f t="array" ref="P29">_xlfn.SINGLE(+A5:B7)</f>
        <v>New York</v>
      </c>
    </row>
    <row r="30" spans="2:22" x14ac:dyDescent="0.3">
      <c r="B30">
        <v>8</v>
      </c>
      <c r="C30" t="str">
        <v>Linda</v>
      </c>
      <c r="D30" t="str">
        <v>California</v>
      </c>
      <c r="F30" t="b">
        <v>1</v>
      </c>
      <c r="G30" t="b">
        <v>1</v>
      </c>
      <c r="H30" t="b">
        <v>1</v>
      </c>
      <c r="J30">
        <v>15</v>
      </c>
      <c r="K30" t="str">
        <v>David</v>
      </c>
      <c r="L30" t="str">
        <v>New York</v>
      </c>
      <c r="N30" t="str">
        <v>New York</v>
      </c>
    </row>
    <row r="31" spans="2:22" x14ac:dyDescent="0.3">
      <c r="B31">
        <v>9</v>
      </c>
      <c r="C31" t="str">
        <v>David</v>
      </c>
      <c r="D31" t="str">
        <v>Kansas</v>
      </c>
      <c r="F31" t="b">
        <v>1</v>
      </c>
      <c r="G31" t="b">
        <v>1</v>
      </c>
      <c r="H31" t="b">
        <v>1</v>
      </c>
      <c r="J31">
        <v>16</v>
      </c>
      <c r="K31" t="str">
        <v>David</v>
      </c>
      <c r="L31" t="str">
        <v>New York</v>
      </c>
      <c r="N31" t="str">
        <v>New York</v>
      </c>
    </row>
    <row r="32" spans="2:22" x14ac:dyDescent="0.3">
      <c r="B32">
        <v>10</v>
      </c>
      <c r="C32" t="str">
        <v>James</v>
      </c>
      <c r="D32" t="str">
        <v>New York</v>
      </c>
      <c r="F32" t="b">
        <v>1</v>
      </c>
      <c r="G32" t="b">
        <v>1</v>
      </c>
      <c r="H32" t="b">
        <v>1</v>
      </c>
      <c r="J32">
        <v>10</v>
      </c>
      <c r="K32" t="str">
        <v>James</v>
      </c>
      <c r="L32" t="str">
        <v>New York</v>
      </c>
      <c r="N32" t="str">
        <v>New York</v>
      </c>
    </row>
    <row r="33" spans="2:14" x14ac:dyDescent="0.3">
      <c r="B33">
        <v>11</v>
      </c>
      <c r="C33" t="str">
        <v>William</v>
      </c>
      <c r="D33" t="str">
        <v>California</v>
      </c>
      <c r="F33" t="b">
        <v>1</v>
      </c>
      <c r="G33" t="b">
        <v>1</v>
      </c>
      <c r="H33" t="b">
        <v>1</v>
      </c>
      <c r="J33">
        <v>12</v>
      </c>
      <c r="K33" t="str">
        <v>Susan</v>
      </c>
      <c r="L33" t="str">
        <v>New York</v>
      </c>
      <c r="N33" t="str">
        <v>New York</v>
      </c>
    </row>
    <row r="34" spans="2:14" x14ac:dyDescent="0.3">
      <c r="B34">
        <v>12</v>
      </c>
      <c r="C34" t="str">
        <v>Susan</v>
      </c>
      <c r="D34" t="str">
        <v>New York</v>
      </c>
      <c r="F34" t="b">
        <v>1</v>
      </c>
      <c r="G34" t="b">
        <v>1</v>
      </c>
      <c r="H34" t="b">
        <v>1</v>
      </c>
    </row>
    <row r="35" spans="2:14" x14ac:dyDescent="0.3">
      <c r="B35">
        <v>13</v>
      </c>
      <c r="C35" t="str">
        <v>David</v>
      </c>
      <c r="D35" t="str">
        <v>New York</v>
      </c>
      <c r="F35" t="b">
        <v>1</v>
      </c>
      <c r="G35" t="b">
        <v>1</v>
      </c>
      <c r="H35" t="b">
        <v>1</v>
      </c>
    </row>
    <row r="36" spans="2:14" x14ac:dyDescent="0.3">
      <c r="B36">
        <v>14</v>
      </c>
      <c r="C36" t="str">
        <v>Susan</v>
      </c>
      <c r="D36" t="str">
        <v>California</v>
      </c>
      <c r="F36" t="b">
        <v>1</v>
      </c>
      <c r="G36" t="b">
        <v>1</v>
      </c>
      <c r="H36" t="b">
        <v>1</v>
      </c>
    </row>
    <row r="37" spans="2:14" x14ac:dyDescent="0.3">
      <c r="B37">
        <v>15</v>
      </c>
      <c r="C37" t="str">
        <v>David</v>
      </c>
      <c r="D37" t="str">
        <v>New York</v>
      </c>
      <c r="F37" t="b">
        <v>1</v>
      </c>
      <c r="G37" t="b">
        <v>1</v>
      </c>
      <c r="H37" t="b">
        <v>1</v>
      </c>
    </row>
    <row r="38" spans="2:14" x14ac:dyDescent="0.3">
      <c r="B38">
        <v>16</v>
      </c>
      <c r="C38" t="str">
        <v>David</v>
      </c>
      <c r="D38" t="str">
        <v>New York</v>
      </c>
      <c r="F38" t="b">
        <v>1</v>
      </c>
      <c r="G38" t="b">
        <v>1</v>
      </c>
      <c r="H38" t="b">
        <v>1</v>
      </c>
    </row>
    <row r="39" spans="2:14" x14ac:dyDescent="0.3">
      <c r="B39">
        <v>17</v>
      </c>
      <c r="C39" t="str">
        <v>Susan</v>
      </c>
      <c r="D39" t="str">
        <v>Ohio</v>
      </c>
      <c r="F39" t="b">
        <v>1</v>
      </c>
      <c r="G39" t="b">
        <v>1</v>
      </c>
      <c r="H39" t="b">
        <v>1</v>
      </c>
    </row>
    <row r="40" spans="2:14" x14ac:dyDescent="0.3">
      <c r="B40">
        <v>18</v>
      </c>
      <c r="C40" t="str">
        <v>Sarah</v>
      </c>
      <c r="D40" t="str">
        <v>Kansas</v>
      </c>
      <c r="F40" t="b">
        <v>1</v>
      </c>
      <c r="G40" t="b">
        <v>1</v>
      </c>
      <c r="H40" t="b">
        <v>1</v>
      </c>
    </row>
    <row r="120" spans="2:10" x14ac:dyDescent="0.3">
      <c r="B120">
        <v>10</v>
      </c>
      <c r="C120">
        <v>20</v>
      </c>
      <c r="I120" cm="1">
        <f t="array" ref="I120">_xlfn.SINGLE(+B120:C122)</f>
        <v>10</v>
      </c>
      <c r="J120" cm="1">
        <f t="array" ref="J120">_xlfn.SINGLE(+C120:D122)</f>
        <v>20</v>
      </c>
    </row>
    <row r="121" spans="2:10" x14ac:dyDescent="0.3">
      <c r="B121">
        <v>30</v>
      </c>
      <c r="C121">
        <v>40</v>
      </c>
      <c r="F121" cm="1">
        <f t="array" ref="F121">_xlfn.SINGLE(+B120:C122)</f>
        <v>10</v>
      </c>
      <c r="I121" cm="1">
        <f t="array" ref="I121">_xlfn.SINGLE(+B121:C123)</f>
        <v>30</v>
      </c>
      <c r="J121" cm="1">
        <f t="array" ref="J121">_xlfn.SINGLE(+C121:D123)</f>
        <v>40</v>
      </c>
    </row>
    <row r="122" spans="2:10" x14ac:dyDescent="0.3">
      <c r="B122">
        <v>50</v>
      </c>
      <c r="C122">
        <v>60</v>
      </c>
      <c r="I122" cm="1">
        <f t="array" ref="I122">_xlfn.SINGLE(+B122:C124)</f>
        <v>50</v>
      </c>
      <c r="J122" cm="1">
        <f t="array" ref="J122">_xlfn.SINGLE(+C122:D124)</f>
        <v>60</v>
      </c>
    </row>
  </sheetData>
  <hyperlinks>
    <hyperlink ref="O1" r:id="rId1" xr:uid="{404FCC84-887B-4289-B0C8-6EB1D41D3AEF}"/>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B1E62-185D-4105-82EB-209DB9FCE325}">
  <dimension ref="A1:N42"/>
  <sheetViews>
    <sheetView tabSelected="1" topLeftCell="A20" workbookViewId="0">
      <selection activeCell="I32" sqref="I32"/>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2:8" x14ac:dyDescent="0.3">
      <c r="D17">
        <v>15</v>
      </c>
      <c r="E17" t="s">
        <v>19</v>
      </c>
      <c r="F17" t="s">
        <v>11</v>
      </c>
    </row>
    <row r="18" spans="2:8" x14ac:dyDescent="0.3">
      <c r="D18">
        <v>16</v>
      </c>
      <c r="E18" t="s">
        <v>19</v>
      </c>
      <c r="F18" t="s">
        <v>11</v>
      </c>
    </row>
    <row r="19" spans="2:8" x14ac:dyDescent="0.3">
      <c r="D19">
        <v>17</v>
      </c>
      <c r="E19" t="s">
        <v>10</v>
      </c>
      <c r="F19" t="s">
        <v>13</v>
      </c>
    </row>
    <row r="20" spans="2:8" x14ac:dyDescent="0.3">
      <c r="D20">
        <v>18</v>
      </c>
      <c r="E20" t="s">
        <v>21</v>
      </c>
      <c r="F20" t="s">
        <v>8</v>
      </c>
    </row>
    <row r="23" spans="2:8" x14ac:dyDescent="0.3">
      <c r="B23" t="s">
        <v>28</v>
      </c>
    </row>
    <row r="25" spans="2:8" x14ac:dyDescent="0.3">
      <c r="B25" s="1" cm="1">
        <f t="array" ref="B25:D42">_xlfn.LET(
    _xlpm.i, _xlfn.TEXTSPLIT(
        _xlfn.TEXTJOIN(
            CHAR(10),
            ,
            SUBSTITUTE(B3:B7, " :", "*" &amp; A3:A7 &amp; ", ")
        ),
        ",",
        CHAR(10)
    ),
    _xlpm.n, --SUBSTITUTE(_xlfn.DROP(_xlpm.i, , 1), CHAR(9), ""),
    _xlpm.m, _xlfn.TEXTSPLIT(
        _xlfn.TEXTJOIN("|", , _xlfn.TOCOL(IF(_xlpm.n, _xlpm.n &amp; "*" &amp; _xlfn.TAKE(_xlpm.i, , 1)), 3)),
        "*",
        "|"
    ),
    _xlfn._xlws.SORT(IFERROR(--_xlpm.m, _xlpm.m), 1)
)</f>
        <v>1</v>
      </c>
      <c r="C25" t="str">
        <v>James</v>
      </c>
      <c r="D25" t="str">
        <v>Kansas</v>
      </c>
      <c r="F25" t="str" cm="1">
        <f t="array" ref="F25:H42">_xlfn.LET(
    _xlpm.i, _xlfn.TEXTSPLIT(
        _xlfn.TEXTJOIN(
            CHAR(10),
            ,
            SUBSTITUTE(B3:B7, " :", "*" &amp; A3:A7 &amp; ", ")
        ),
        ",",
        CHAR(10)
    ),
    _xlpm.n, --SUBSTITUTE(_xlfn.DROP(_xlpm.i, , 1), CHAR(9), ""),
    _xlpm.m, _xlfn.TEXTSPLIT(
        _xlfn.TEXTJOIN("|", , _xlfn.TOCOL(IF(_xlpm.n, _xlpm.n &amp; "*" &amp; _xlfn.TAKE(_xlpm.i, , 1)), 3)),
        "*",
        "|"
    ),
    _xlpm.m
)</f>
        <v>5</v>
      </c>
      <c r="G25" t="str">
        <v>John</v>
      </c>
      <c r="H25" t="str">
        <v>California</v>
      </c>
    </row>
    <row r="26" spans="2:8" x14ac:dyDescent="0.3">
      <c r="B26">
        <v>2</v>
      </c>
      <c r="C26" t="str">
        <v>Susan</v>
      </c>
      <c r="D26" t="str">
        <v>California</v>
      </c>
      <c r="F26" t="str">
        <v>8</v>
      </c>
      <c r="G26" t="str">
        <v>Linda</v>
      </c>
      <c r="H26" t="str">
        <v>California</v>
      </c>
    </row>
    <row r="27" spans="2:8" x14ac:dyDescent="0.3">
      <c r="B27">
        <v>3</v>
      </c>
      <c r="C27" t="str">
        <v>James</v>
      </c>
      <c r="D27" t="str">
        <v>Kansas</v>
      </c>
      <c r="F27" t="str">
        <v>2</v>
      </c>
      <c r="G27" t="str">
        <v>Susan</v>
      </c>
      <c r="H27" t="str">
        <v>California</v>
      </c>
    </row>
    <row r="28" spans="2:8" x14ac:dyDescent="0.3">
      <c r="B28">
        <v>4</v>
      </c>
      <c r="C28" t="str">
        <v>James</v>
      </c>
      <c r="D28" t="str">
        <v>Ohio</v>
      </c>
      <c r="F28" t="str">
        <v>14</v>
      </c>
      <c r="G28" t="str">
        <v>Susan</v>
      </c>
      <c r="H28" t="str">
        <v>California</v>
      </c>
    </row>
    <row r="29" spans="2:8" x14ac:dyDescent="0.3">
      <c r="B29">
        <v>5</v>
      </c>
      <c r="C29" t="str">
        <v>John</v>
      </c>
      <c r="D29" t="str">
        <v>California</v>
      </c>
      <c r="F29" t="str">
        <v>11</v>
      </c>
      <c r="G29" t="str">
        <v>William</v>
      </c>
      <c r="H29" t="str">
        <v>California</v>
      </c>
    </row>
    <row r="30" spans="2:8" x14ac:dyDescent="0.3">
      <c r="B30">
        <v>6</v>
      </c>
      <c r="C30" t="str">
        <v>James</v>
      </c>
      <c r="D30" t="str">
        <v>Kansas</v>
      </c>
      <c r="F30" t="str">
        <v>9</v>
      </c>
      <c r="G30" t="str">
        <v>David</v>
      </c>
      <c r="H30" t="str">
        <v>Kansas</v>
      </c>
    </row>
    <row r="31" spans="2:8" x14ac:dyDescent="0.3">
      <c r="B31">
        <v>7</v>
      </c>
      <c r="C31" t="str">
        <v>James</v>
      </c>
      <c r="D31" t="str">
        <v>Texas</v>
      </c>
      <c r="F31" t="str">
        <v>1</v>
      </c>
      <c r="G31" t="str">
        <v>James</v>
      </c>
      <c r="H31" t="str">
        <v>Kansas</v>
      </c>
    </row>
    <row r="32" spans="2:8" x14ac:dyDescent="0.3">
      <c r="B32">
        <v>8</v>
      </c>
      <c r="C32" t="str">
        <v>Linda</v>
      </c>
      <c r="D32" t="str">
        <v>California</v>
      </c>
      <c r="F32" t="str">
        <v>3</v>
      </c>
      <c r="G32" t="str">
        <v>James</v>
      </c>
      <c r="H32" t="str">
        <v>Kansas</v>
      </c>
    </row>
    <row r="33" spans="2:8" x14ac:dyDescent="0.3">
      <c r="B33">
        <v>9</v>
      </c>
      <c r="C33" t="str">
        <v>David</v>
      </c>
      <c r="D33" t="str">
        <v>Kansas</v>
      </c>
      <c r="F33" t="str">
        <v>6</v>
      </c>
      <c r="G33" t="str">
        <v>James</v>
      </c>
      <c r="H33" t="str">
        <v>Kansas</v>
      </c>
    </row>
    <row r="34" spans="2:8" x14ac:dyDescent="0.3">
      <c r="B34">
        <v>10</v>
      </c>
      <c r="C34" t="str">
        <v>James</v>
      </c>
      <c r="D34" t="str">
        <v>New York</v>
      </c>
      <c r="F34" t="str">
        <v>18</v>
      </c>
      <c r="G34" t="str">
        <v>Sarah</v>
      </c>
      <c r="H34" t="str">
        <v>Kansas</v>
      </c>
    </row>
    <row r="35" spans="2:8" x14ac:dyDescent="0.3">
      <c r="B35">
        <v>11</v>
      </c>
      <c r="C35" t="str">
        <v>William</v>
      </c>
      <c r="D35" t="str">
        <v>California</v>
      </c>
      <c r="F35" t="str">
        <v>13</v>
      </c>
      <c r="G35" t="str">
        <v>David</v>
      </c>
      <c r="H35" t="str">
        <v>New York</v>
      </c>
    </row>
    <row r="36" spans="2:8" x14ac:dyDescent="0.3">
      <c r="B36">
        <v>12</v>
      </c>
      <c r="C36" t="str">
        <v>Susan</v>
      </c>
      <c r="D36" t="str">
        <v>New York</v>
      </c>
      <c r="F36" t="str">
        <v>15</v>
      </c>
      <c r="G36" t="str">
        <v>David</v>
      </c>
      <c r="H36" t="str">
        <v>New York</v>
      </c>
    </row>
    <row r="37" spans="2:8" x14ac:dyDescent="0.3">
      <c r="B37">
        <v>13</v>
      </c>
      <c r="C37" t="str">
        <v>David</v>
      </c>
      <c r="D37" t="str">
        <v>New York</v>
      </c>
      <c r="F37" t="str">
        <v>16</v>
      </c>
      <c r="G37" t="str">
        <v>David</v>
      </c>
      <c r="H37" t="str">
        <v>New York</v>
      </c>
    </row>
    <row r="38" spans="2:8" x14ac:dyDescent="0.3">
      <c r="B38">
        <v>14</v>
      </c>
      <c r="C38" t="str">
        <v>Susan</v>
      </c>
      <c r="D38" t="str">
        <v>California</v>
      </c>
      <c r="F38" t="str">
        <v>10</v>
      </c>
      <c r="G38" t="str">
        <v>James</v>
      </c>
      <c r="H38" t="str">
        <v>New York</v>
      </c>
    </row>
    <row r="39" spans="2:8" x14ac:dyDescent="0.3">
      <c r="B39">
        <v>15</v>
      </c>
      <c r="C39" t="str">
        <v>David</v>
      </c>
      <c r="D39" t="str">
        <v>New York</v>
      </c>
      <c r="F39" t="str">
        <v>12</v>
      </c>
      <c r="G39" t="str">
        <v>Susan</v>
      </c>
      <c r="H39" t="str">
        <v>New York</v>
      </c>
    </row>
    <row r="40" spans="2:8" x14ac:dyDescent="0.3">
      <c r="B40">
        <v>16</v>
      </c>
      <c r="C40" t="str">
        <v>David</v>
      </c>
      <c r="D40" t="str">
        <v>New York</v>
      </c>
      <c r="F40" t="str">
        <v>4</v>
      </c>
      <c r="G40" t="str">
        <v>James</v>
      </c>
      <c r="H40" t="str">
        <v>Ohio</v>
      </c>
    </row>
    <row r="41" spans="2:8" x14ac:dyDescent="0.3">
      <c r="B41">
        <v>17</v>
      </c>
      <c r="C41" t="str">
        <v>Susan</v>
      </c>
      <c r="D41" t="str">
        <v>Ohio</v>
      </c>
      <c r="F41" t="str">
        <v>17</v>
      </c>
      <c r="G41" t="str">
        <v>Susan</v>
      </c>
      <c r="H41" t="str">
        <v>Ohio</v>
      </c>
    </row>
    <row r="42" spans="2:8" x14ac:dyDescent="0.3">
      <c r="B42">
        <v>18</v>
      </c>
      <c r="C42" t="str">
        <v>Sarah</v>
      </c>
      <c r="D42" t="str">
        <v>Kansas</v>
      </c>
      <c r="F42" t="str">
        <v>7</v>
      </c>
      <c r="G42" t="str">
        <v>James</v>
      </c>
      <c r="H42" t="str">
        <v>Texas</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Original</vt:lpstr>
      <vt:lpstr>EDA</vt:lpstr>
      <vt:lpstr>Alt1</vt:lpstr>
      <vt:lpstr>Alt2</vt:lpstr>
      <vt:lpstr>_nDelim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2024-08-08T02:30:21Z</dcterms:modified>
  <cp:category/>
  <cp:contentStatus/>
</cp:coreProperties>
</file>