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5ABD94F-47F1-488F-A458-D0C76EE98321}"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 i="2" l="1" a="1"/>
  <c r="Q4" i="2" s="1"/>
  <c r="Q3" i="2" a="1"/>
  <c r="Q3" i="2" s="1"/>
  <c r="N3" i="2" a="1"/>
  <c r="O34" i="2" a="1"/>
  <c r="O34" i="2" s="1"/>
  <c r="O33" i="2" a="1"/>
  <c r="O33" i="2" s="1"/>
  <c r="O35" i="2" s="1"/>
  <c r="O31" i="2" a="1"/>
  <c r="O31" i="2" s="1"/>
  <c r="O27" i="2" a="1"/>
  <c r="O27" i="2" s="1"/>
  <c r="O29" i="2" s="1"/>
  <c r="O28" i="2" a="1"/>
  <c r="O28" i="2" s="1"/>
  <c r="O20" i="2" a="1"/>
  <c r="O20" i="2" s="1"/>
  <c r="O24" i="2" a="1"/>
  <c r="O24" i="2" s="1"/>
  <c r="O23" i="2" a="1"/>
  <c r="O23" i="2" s="1"/>
  <c r="I23" i="2" a="1"/>
  <c r="I23" i="2" s="1"/>
  <c r="O18" i="2" a="1"/>
  <c r="O18" i="2" s="1"/>
  <c r="O17" i="2" a="1"/>
  <c r="O17" i="2" s="1"/>
  <c r="O19" i="2" a="1"/>
  <c r="O19" i="2" s="1"/>
  <c r="G18" i="3" a="1"/>
  <c r="G18" i="3" s="1"/>
  <c r="I17" i="2" a="1"/>
  <c r="I17" i="2" s="1"/>
  <c r="N3" i="2" l="1"/>
  <c r="O25" i="2"/>
  <c r="O2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<sst xmlns="http://schemas.openxmlformats.org/spreadsheetml/2006/main" count="356" uniqueCount="21">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</sst>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0" fontId="5" fillId="5" borderId="5" xfId="0" applyFont="1" applyFill="1" applyBorder="1" applyAlignment="1">
      <alignment horizontal="center" vertical="center"/>
    </xf>
    <xf numFmtId="14" fontId="8" fillId="0" borderId="0" xfId="1" applyNumberFormat="1"/>
    <xf numFmtId="15" fontId="6" fillId="0" borderId="0" xfId="0" applyNumberFormat="1" applyFont="1"/>
    <xf numFmtId="15" fontId="2" fillId="0" borderId="0" xfId="0" applyNumberFormat="1" applyFont="1"/>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37"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47" t="s">
        <v>9</v>
      </c>
      <c r="C1" s="47"/>
      <c r="D1" s="47"/>
      <c r="F1" s="47" t="s">
        <v>10</v>
      </c>
      <c r="G1" s="47"/>
      <c r="H1" s="47"/>
      <c r="J1" s="47" t="s">
        <v>0</v>
      </c>
      <c r="K1" s="47"/>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T41"/>
  <sheetViews>
    <sheetView tabSelected="1" topLeftCell="F1" workbookViewId="0">
      <selection activeCell="P7" sqref="P7"/>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s>
  <sheetData>
    <row r="1" spans="1:19" s="8" customFormat="1" ht="22.5" customHeight="1" x14ac:dyDescent="0.25">
      <c r="A1" s="1"/>
      <c r="B1" s="47" t="s">
        <v>9</v>
      </c>
      <c r="C1" s="47"/>
      <c r="D1" s="47"/>
      <c r="F1" s="47" t="s">
        <v>10</v>
      </c>
      <c r="G1" s="47"/>
      <c r="H1" s="47"/>
      <c r="J1" s="47" t="s">
        <v>0</v>
      </c>
      <c r="K1" s="47"/>
    </row>
    <row r="2" spans="1:19" s="1" customFormat="1" x14ac:dyDescent="0.3">
      <c r="A2" s="2"/>
      <c r="B2" s="11" t="s">
        <v>1</v>
      </c>
      <c r="C2" s="13" t="s">
        <v>2</v>
      </c>
      <c r="D2" s="16" t="s">
        <v>3</v>
      </c>
      <c r="F2" s="11" t="s">
        <v>1</v>
      </c>
      <c r="G2" s="13" t="s">
        <v>2</v>
      </c>
      <c r="H2" s="16" t="s">
        <v>11</v>
      </c>
      <c r="J2" s="4" t="s">
        <v>11</v>
      </c>
      <c r="K2" s="5" t="s">
        <v>17</v>
      </c>
    </row>
    <row r="3" spans="1:19" s="1" customFormat="1" x14ac:dyDescent="0.3">
      <c r="A3" s="2"/>
      <c r="B3" s="12">
        <v>45125</v>
      </c>
      <c r="C3" s="14" t="s">
        <v>4</v>
      </c>
      <c r="D3" s="17">
        <v>40</v>
      </c>
      <c r="F3" s="12">
        <v>45108</v>
      </c>
      <c r="G3" s="14" t="s">
        <v>8</v>
      </c>
      <c r="H3" s="17" t="s">
        <v>15</v>
      </c>
      <c r="J3" s="6" t="s">
        <v>15</v>
      </c>
      <c r="K3" s="9">
        <v>155</v>
      </c>
      <c r="M3" s="1" t="s">
        <v>13</v>
      </c>
      <c r="N3" s="49" cm="1">
        <f t="array" ref="N3:P4">_xlfn._xlws.FILTER(F3:H13,_nStates=M3)</f>
        <v>45108</v>
      </c>
      <c r="O3" s="1" t="str">
        <v>C-5</v>
      </c>
      <c r="P3" s="1" t="str">
        <v>QLD</v>
      </c>
      <c r="Q3" s="49" cm="1">
        <f t="array" aca="1" ref="Q3:S3" ca="1" xml:space="preserve">               IFERROR(_xlfn.TAKE(
                            _xlfn._xlws.FILTER($F$3:$H$13,($F$3:$F$13&gt;N3)*(_nC=O3)
                                  ),1),
                       TODAY()
                       )</f>
        <v>45158</v>
      </c>
      <c r="R3" s="1" t="str">
        <f ca="1"/>
        <v>C-5</v>
      </c>
      <c r="S3" s="1" t="str">
        <f ca="1"/>
        <v>WA</v>
      </c>
    </row>
    <row r="4" spans="1:19" s="1" customFormat="1" x14ac:dyDescent="0.3">
      <c r="A4" s="2"/>
      <c r="B4" s="12">
        <v>45126</v>
      </c>
      <c r="C4" s="14" t="s">
        <v>5</v>
      </c>
      <c r="D4" s="17">
        <v>22</v>
      </c>
      <c r="F4" s="12">
        <v>45108</v>
      </c>
      <c r="G4" s="14" t="s">
        <v>4</v>
      </c>
      <c r="H4" s="17" t="s">
        <v>12</v>
      </c>
      <c r="J4" s="6" t="s">
        <v>12</v>
      </c>
      <c r="K4" s="7">
        <v>360</v>
      </c>
      <c r="N4" s="50">
        <v>45334</v>
      </c>
      <c r="O4" s="1" t="str">
        <v>C-3</v>
      </c>
      <c r="P4" s="1" t="str">
        <v>QLD</v>
      </c>
      <c r="Q4" s="49" cm="1">
        <f t="array" aca="1" ref="Q4" ca="1" xml:space="preserve">               IFERROR(_xlfn.TAKE(
                            _xlfn._xlws.FILTER($F$3:$H$13,($F$3:$F$13&gt;N4)*(_nC=O4)
                                  ),1),
                       TODAY()
                       )</f>
        <v>45461</v>
      </c>
    </row>
    <row r="5" spans="1:19" s="1" customFormat="1" x14ac:dyDescent="0.3">
      <c r="A5" s="2"/>
      <c r="B5" s="12">
        <v>45133</v>
      </c>
      <c r="C5" s="14" t="s">
        <v>6</v>
      </c>
      <c r="D5" s="17">
        <v>24</v>
      </c>
      <c r="F5" s="12">
        <v>45108</v>
      </c>
      <c r="G5" s="14" t="s">
        <v>7</v>
      </c>
      <c r="H5" s="17" t="s">
        <v>12</v>
      </c>
      <c r="J5" s="6" t="s">
        <v>14</v>
      </c>
      <c r="K5" s="7">
        <v>91</v>
      </c>
      <c r="N5" s="50"/>
      <c r="Q5" s="49"/>
    </row>
    <row r="6" spans="1:19" s="1" customFormat="1" x14ac:dyDescent="0.3">
      <c r="A6" s="2"/>
      <c r="B6" s="12">
        <v>45134</v>
      </c>
      <c r="C6" s="14" t="s">
        <v>6</v>
      </c>
      <c r="D6" s="17">
        <v>12</v>
      </c>
      <c r="F6" s="12">
        <v>45108</v>
      </c>
      <c r="G6" s="14" t="s">
        <v>6</v>
      </c>
      <c r="H6" s="17" t="s">
        <v>14</v>
      </c>
      <c r="J6" s="6" t="s">
        <v>13</v>
      </c>
      <c r="K6" s="7">
        <v>45</v>
      </c>
      <c r="N6" s="50"/>
      <c r="Q6" s="49"/>
    </row>
    <row r="7" spans="1:19" s="1" customFormat="1" x14ac:dyDescent="0.3">
      <c r="A7" s="2"/>
      <c r="B7" s="12">
        <v>45138</v>
      </c>
      <c r="C7" s="14" t="s">
        <v>7</v>
      </c>
      <c r="D7" s="17">
        <v>31</v>
      </c>
      <c r="F7" s="12">
        <v>45108</v>
      </c>
      <c r="G7" s="14" t="s">
        <v>5</v>
      </c>
      <c r="H7" s="17" t="s">
        <v>13</v>
      </c>
      <c r="I7" s="3"/>
      <c r="J7" s="6" t="s">
        <v>16</v>
      </c>
      <c r="K7" s="7">
        <v>208</v>
      </c>
    </row>
    <row r="8" spans="1:19" x14ac:dyDescent="0.3">
      <c r="B8" s="12">
        <v>45138</v>
      </c>
      <c r="C8" s="14" t="s">
        <v>7</v>
      </c>
      <c r="D8" s="17">
        <v>35</v>
      </c>
      <c r="E8" s="1"/>
      <c r="F8" s="12">
        <v>45158</v>
      </c>
      <c r="G8" s="14" t="s">
        <v>5</v>
      </c>
      <c r="H8" s="17" t="s">
        <v>16</v>
      </c>
      <c r="I8" s="3"/>
    </row>
    <row r="9" spans="1:19" x14ac:dyDescent="0.3">
      <c r="B9" s="12">
        <v>45141</v>
      </c>
      <c r="C9" s="14" t="s">
        <v>7</v>
      </c>
      <c r="D9" s="17">
        <v>25</v>
      </c>
      <c r="E9" s="1"/>
      <c r="F9" s="12">
        <v>45169</v>
      </c>
      <c r="G9" s="14" t="s">
        <v>6</v>
      </c>
      <c r="H9" s="17" t="s">
        <v>12</v>
      </c>
    </row>
    <row r="10" spans="1:19" x14ac:dyDescent="0.3">
      <c r="B10" s="12">
        <v>45157</v>
      </c>
      <c r="C10" s="14" t="s">
        <v>6</v>
      </c>
      <c r="D10" s="17">
        <v>10</v>
      </c>
      <c r="E10" s="1"/>
      <c r="F10" s="12">
        <v>45229</v>
      </c>
      <c r="G10" s="14" t="s">
        <v>7</v>
      </c>
      <c r="H10" s="17" t="s">
        <v>15</v>
      </c>
    </row>
    <row r="11" spans="1:19" x14ac:dyDescent="0.3">
      <c r="B11" s="12">
        <v>45168</v>
      </c>
      <c r="C11" s="14" t="s">
        <v>4</v>
      </c>
      <c r="D11" s="17">
        <v>11</v>
      </c>
      <c r="E11" s="1"/>
      <c r="F11" s="12">
        <v>45252</v>
      </c>
      <c r="G11" s="14" t="s">
        <v>4</v>
      </c>
      <c r="H11" s="17" t="s">
        <v>16</v>
      </c>
    </row>
    <row r="12" spans="1:19" x14ac:dyDescent="0.3">
      <c r="B12" s="12">
        <v>45169</v>
      </c>
      <c r="C12" s="14" t="s">
        <v>7</v>
      </c>
      <c r="D12" s="17">
        <v>25</v>
      </c>
      <c r="E12" s="1"/>
      <c r="F12" s="12">
        <v>45294</v>
      </c>
      <c r="G12" s="14" t="s">
        <v>7</v>
      </c>
      <c r="H12" s="17" t="s">
        <v>12</v>
      </c>
    </row>
    <row r="13" spans="1:19" x14ac:dyDescent="0.3">
      <c r="B13" s="22">
        <v>45172</v>
      </c>
      <c r="C13" s="15" t="s">
        <v>8</v>
      </c>
      <c r="D13" s="18">
        <v>36</v>
      </c>
      <c r="E13" s="1"/>
      <c r="F13" s="12">
        <v>45334</v>
      </c>
      <c r="G13" s="14" t="s">
        <v>7</v>
      </c>
      <c r="H13" s="17" t="s">
        <v>13</v>
      </c>
    </row>
    <row r="14" spans="1:19" x14ac:dyDescent="0.3">
      <c r="B14" s="12">
        <v>45177</v>
      </c>
      <c r="C14" s="14" t="s">
        <v>7</v>
      </c>
      <c r="D14" s="17">
        <v>28</v>
      </c>
      <c r="E14" s="1"/>
      <c r="F14" s="10"/>
    </row>
    <row r="15" spans="1:19" x14ac:dyDescent="0.3">
      <c r="B15" s="12">
        <v>45178</v>
      </c>
      <c r="C15" s="14" t="s">
        <v>5</v>
      </c>
      <c r="D15" s="17">
        <v>11</v>
      </c>
      <c r="E15" s="1"/>
      <c r="F15" s="10"/>
    </row>
    <row r="16" spans="1:19" x14ac:dyDescent="0.3">
      <c r="B16" s="22">
        <v>45183</v>
      </c>
      <c r="C16" s="15" t="s">
        <v>8</v>
      </c>
      <c r="D16" s="18">
        <v>12</v>
      </c>
      <c r="E16" s="1"/>
      <c r="F16" s="48" t="s">
        <v>20</v>
      </c>
      <c r="M16" t="s">
        <v>18</v>
      </c>
      <c r="N16" t="s">
        <v>19</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disablePrompts="1"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47" t="s">
        <v>9</v>
      </c>
      <c r="C1" s="47"/>
      <c r="D1" s="47"/>
      <c r="F1" s="47" t="s">
        <v>10</v>
      </c>
      <c r="G1" s="47"/>
      <c r="H1" s="47"/>
      <c r="J1" s="47" t="s">
        <v>0</v>
      </c>
      <c r="K1" s="47"/>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47" t="s">
        <v>9</v>
      </c>
      <c r="C1" s="47"/>
      <c r="D1" s="47"/>
      <c r="F1" s="47" t="s">
        <v>10</v>
      </c>
      <c r="G1" s="47"/>
      <c r="H1" s="47"/>
      <c r="J1" s="47" t="s">
        <v>0</v>
      </c>
      <c r="K1" s="47"/>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EDA</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2024-06-18T17:16:58Z</dcterms:modified>
</cp:coreProperties>
</file>