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5DE5692E-9661-424E-A6BF-FB181606068D}" xr6:coauthVersionLast="47" xr6:coauthVersionMax="47" xr10:uidLastSave="{00000000-0000-0000-0000-000000000000}"/>
  <bookViews>
    <workbookView xWindow="31185" yWindow="2010" windowWidth="21600" windowHeight="12675" xr2:uid="{40A944E4-638F-4A60-8A33-97392F32CF9F}"/>
  </bookViews>
  <sheets>
    <sheet name="Experiment" sheetId="1" r:id="rId1"/>
  </sheets>
  <externalReferences>
    <externalReference r:id="rId2"/>
  </externalReferences>
  <definedNames>
    <definedName name="cht_axis">Experiment!$C$8:INDEX(Experiment!$C$8:$J$8,,COUNTA(Experiment!$C$8:$J$8))</definedName>
    <definedName name="fmStats">_xlfn.LAMBDA(_xlpm.rng,SUM(--(_xlpm.rng))/ROWS(_xlpm.rng))</definedName>
    <definedName name="rng_accessories">Experiment!$C$9:INDEX(Experiment!$C$9:$J$9,,COUNTA(Experiment!$C$9:$J$9))</definedName>
    <definedName name="rng_bikes">Experiment!$C$10:INDEX(Experiment!$C$10:$J$10,,COUNTA(Experiment!$C$10:$J$10))</definedName>
    <definedName name="rng_clothing">Experiment!$C$11:INDEX(Experiment!$C$11:$J$11,,COUNTA(Experiment!$C$11:$J$11))</definedName>
    <definedName name="rng_components">Experiment!$C$12:INDEX(Experiment!$C$12:$J$12,COUNTA(Experiment!$C$12:$J$12))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6" i="1" a="1"/>
  <c r="B16" i="1" s="1"/>
  <c r="B18" i="1" a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<sst xmlns="http://schemas.openxmlformats.org/spreadsheetml/2006/main" count="10" uniqueCount="10">
  <si>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Components</t>
  </si>
  <si>
    <t>Clothing</t>
  </si>
  <si>
    <t>Bikes</t>
  </si>
  <si>
    <t>Accessories</t>
  </si>
  <si>
    <t>Category</t>
  </si>
  <si>
    <t>DATE:</t>
  </si>
  <si>
    <t>Dynamic Charts</t>
  </si>
  <si>
    <t>SUBJECT:</t>
  </si>
  <si>
    <t>Mark Biegert</t>
  </si>
  <si>
    <t>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</si>
</sst>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Intro_Hd" xfId="2" xr:uid="{AD45E0E6-0918-4C4C-8E3F-E44FCAD9018D}"/>
    <cellStyle name="Intro_Value" xfId="1" xr:uid="{D6B0EFA3-F7E3-4F9F-897E-81340B8044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Experiment!$B$9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[1]!cht_axis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[1]!rng_accessories</c:f>
              <c:numCache>
                <c:formatCode>General</c:formatCode>
                <c:ptCount val="6"/>
                <c:pt idx="0">
                  <c:v>70140</c:v>
                </c:pt>
                <c:pt idx="1">
                  <c:v>120700</c:v>
                </c:pt>
                <c:pt idx="2">
                  <c:v>167300</c:v>
                </c:pt>
                <c:pt idx="3">
                  <c:v>187120</c:v>
                </c:pt>
                <c:pt idx="4">
                  <c:v>190710</c:v>
                </c:pt>
                <c:pt idx="5">
                  <c:v>187120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2-4F1E-9F5E-043D40B551FE}"/>
            </c:ext>
          </c:extLst>
        </c:ser>
        <c:ser>
          <c:idx val="2"/>
          <c:order val="2"/>
          <c:tx>
            <c:strRef>
              <c:f>Experiment!$B$10</c:f>
              <c:strCache>
                <c:ptCount val="1"/>
                <c:pt idx="0">
                  <c:v>Bikes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[1]!cht_axis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[1]!rng_bikes</c:f>
              <c:numCache>
                <c:formatCode>General</c:formatCode>
                <c:ptCount val="6"/>
                <c:pt idx="0">
                  <c:v>10300</c:v>
                </c:pt>
                <c:pt idx="1">
                  <c:v>23100</c:v>
                </c:pt>
                <c:pt idx="2">
                  <c:v>40380</c:v>
                </c:pt>
                <c:pt idx="3">
                  <c:v>42120</c:v>
                </c:pt>
                <c:pt idx="4">
                  <c:v>45160</c:v>
                </c:pt>
                <c:pt idx="5">
                  <c:v>42120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72-4F1E-9F5E-043D40B551FE}"/>
            </c:ext>
          </c:extLst>
        </c:ser>
        <c:ser>
          <c:idx val="3"/>
          <c:order val="3"/>
          <c:tx>
            <c:strRef>
              <c:f>Experiment!$B$11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[1]!cht_axis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[1]!rng_clothing</c:f>
              <c:numCache>
                <c:formatCode>General</c:formatCode>
                <c:ptCount val="6"/>
                <c:pt idx="0">
                  <c:v>44800</c:v>
                </c:pt>
                <c:pt idx="1">
                  <c:v>60400</c:v>
                </c:pt>
                <c:pt idx="2">
                  <c:v>104200</c:v>
                </c:pt>
                <c:pt idx="3">
                  <c:v>125700</c:v>
                </c:pt>
                <c:pt idx="4">
                  <c:v>129710</c:v>
                </c:pt>
                <c:pt idx="5">
                  <c:v>125700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72-4F1E-9F5E-043D40B551FE}"/>
            </c:ext>
          </c:extLst>
        </c:ser>
        <c:ser>
          <c:idx val="4"/>
          <c:order val="4"/>
          <c:tx>
            <c:strRef>
              <c:f>Experiment!$B$12</c:f>
              <c:strCache>
                <c:ptCount val="1"/>
                <c:pt idx="0">
                  <c:v>Components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[1]!cht_axis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[1]!rng_components</c:f>
              <c:numCache>
                <c:formatCode>General</c:formatCode>
                <c:ptCount val="6"/>
                <c:pt idx="0">
                  <c:v>26700</c:v>
                </c:pt>
                <c:pt idx="1">
                  <c:v>37180</c:v>
                </c:pt>
                <c:pt idx="2">
                  <c:v>62100</c:v>
                </c:pt>
                <c:pt idx="3">
                  <c:v>66710</c:v>
                </c:pt>
                <c:pt idx="4">
                  <c:v>69340</c:v>
                </c:pt>
                <c:pt idx="5">
                  <c:v>66710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72-4F1E-9F5E-043D40B55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72384"/>
        <c:axId val="4459748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Experiment!$B$8</c15:sqref>
                        </c15:formulaRef>
                      </c:ext>
                    </c:extLst>
                    <c:strCache>
                      <c:ptCount val="1"/>
                      <c:pt idx="0">
                        <c:v>Category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[1]!cht_axis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  <c:pt idx="5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Experiment!$C$8:$F$8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772-4F1E-9F5E-043D40B551FE}"/>
                  </c:ext>
                </c:extLst>
              </c15:ser>
            </c15:filteredLineSeries>
          </c:ext>
        </c:extLst>
      </c:lineChart>
      <c:catAx>
        <c:axId val="4459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74880"/>
        <c:crosses val="autoZero"/>
        <c:auto val="1"/>
        <c:lblAlgn val="ctr"/>
        <c:lblOffset val="100"/>
        <c:noMultiLvlLbl val="0"/>
      </c:catAx>
      <c:valAx>
        <c:axId val="44597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6</xdr:row>
      <xdr:rowOff>9525</xdr:rowOff>
    </xdr:from>
    <xdr:to>
      <xdr:col>18</xdr:col>
      <xdr:colOff>15240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C5CB2-6143-46D5-81C3-8FA7EC8AC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k_biegert_starkey_com/Documents/Desktop/URS-New/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23"/>
      <sheetName val="Yellowstone"/>
    </sheetNames>
    <definedNames>
      <definedName name="cht_axis" refersTo="#REF!"/>
      <definedName name="rng_accessories" refersTo="#REF!"/>
      <definedName name="rng_bikes" refersTo="#REF!"/>
      <definedName name="rng_clothing" refersTo="#REF!"/>
      <definedName name="rng_components" refersTo="#REF!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C3EB-73DF-4A79-8C98-EAD40D9C5686}">
  <dimension ref="A1:H18"/>
  <sheetViews>
    <sheetView tabSelected="1" workbookViewId="0">
      <selection activeCell="I3" sqref="I3:I4"/>
    </sheetView>
  </sheetViews>
  <sheetFormatPr defaultRowHeight="13.8" x14ac:dyDescent="0.3"/>
  <cols>
    <col min="2" max="2" width="11.21875" customWidth="1"/>
  </cols>
  <sheetData>
    <row r="1" spans="1:8" x14ac:dyDescent="0.3">
      <c r="A1" s="2" t="s">
        <v>9</v>
      </c>
      <c r="B1" s="1" t="s">
        <v>8</v>
      </c>
      <c r="C1" s="1"/>
    </row>
    <row r="2" spans="1:8" x14ac:dyDescent="0.3">
      <c r="A2" s="2" t="s">
        <v>7</v>
      </c>
      <c r="B2" s="1" t="s">
        <v>6</v>
      </c>
      <c r="C2" s="1"/>
    </row>
    <row r="3" spans="1:8" x14ac:dyDescent="0.3">
      <c r="A3" s="2" t="s">
        <v>5</v>
      </c>
      <c r="B3" s="1" t="str">
        <f>TEXT(DATE(2023,8,15),"dd-mmm-yyyy")</f>
        <v>15-Aug-2023</v>
      </c>
      <c r="C3" s="1"/>
    </row>
    <row r="8" spans="1:8" ht="13.2" x14ac:dyDescent="0.25">
      <c r="B8" t="s">
        <v>4</v>
      </c>
      <c r="C8">
        <v>2020</v>
      </c>
      <c r="D8">
        <v>2021</v>
      </c>
      <c r="E8">
        <v>2022</v>
      </c>
      <c r="F8">
        <v>2023</v>
      </c>
      <c r="G8">
        <v>2024</v>
      </c>
      <c r="H8">
        <v>2025</v>
      </c>
    </row>
    <row r="9" spans="1:8" ht="13.2" x14ac:dyDescent="0.25">
      <c r="B9" t="s">
        <v>3</v>
      </c>
      <c r="C9">
        <v>70140</v>
      </c>
      <c r="D9">
        <v>120700</v>
      </c>
      <c r="E9">
        <v>167300</v>
      </c>
      <c r="F9">
        <v>187120</v>
      </c>
      <c r="G9">
        <v>190710</v>
      </c>
      <c r="H9">
        <v>187120</v>
      </c>
    </row>
    <row r="10" spans="1:8" ht="13.2" x14ac:dyDescent="0.25">
      <c r="B10" t="s">
        <v>2</v>
      </c>
      <c r="C10">
        <v>10300</v>
      </c>
      <c r="D10">
        <v>23100</v>
      </c>
      <c r="E10">
        <v>40380</v>
      </c>
      <c r="F10">
        <v>42120</v>
      </c>
      <c r="G10">
        <v>45160</v>
      </c>
      <c r="H10">
        <v>42120</v>
      </c>
    </row>
    <row r="11" spans="1:8" ht="13.2" x14ac:dyDescent="0.25">
      <c r="B11" t="s">
        <v>1</v>
      </c>
      <c r="C11">
        <v>44800</v>
      </c>
      <c r="D11">
        <v>60400</v>
      </c>
      <c r="E11">
        <v>104200</v>
      </c>
      <c r="F11">
        <v>125700</v>
      </c>
      <c r="G11">
        <v>129710</v>
      </c>
      <c r="H11">
        <v>125700</v>
      </c>
    </row>
    <row r="12" spans="1:8" ht="13.2" x14ac:dyDescent="0.25">
      <c r="B12" t="s">
        <v>0</v>
      </c>
      <c r="C12">
        <v>26700</v>
      </c>
      <c r="D12">
        <v>37180</v>
      </c>
      <c r="E12">
        <v>62100</v>
      </c>
      <c r="F12">
        <v>66710</v>
      </c>
      <c r="G12">
        <v>69340</v>
      </c>
      <c r="H12">
        <v>66710</v>
      </c>
    </row>
    <row r="16" spans="1:8" ht="13.2" x14ac:dyDescent="0.25">
      <c r="B16" cm="1">
        <f t="array" ref="B16:G16">$C$10:INDEX($C$10:$J$10,,COUNTA($C$10:$J$10))</f>
        <v>10300</v>
      </c>
      <c r="C16">
        <v>23100</v>
      </c>
      <c r="D16">
        <v>40380</v>
      </c>
      <c r="E16">
        <v>42120</v>
      </c>
      <c r="F16">
        <v>45160</v>
      </c>
      <c r="G16">
        <v>42120</v>
      </c>
    </row>
    <row r="18" spans="2:7" ht="13.2" x14ac:dyDescent="0.25">
      <c r="B18" cm="1">
        <f t="array" ref="B18:G18">cht_axis</f>
        <v>2020</v>
      </c>
      <c r="C18">
        <v>2021</v>
      </c>
      <c r="D18">
        <v>2022</v>
      </c>
      <c r="E18">
        <v>2023</v>
      </c>
      <c r="F18">
        <v>2024</v>
      </c>
      <c r="G18">
        <v>2025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2023-08-15T15:05:25Z</dcterms:created>
  <dcterms:modified xsi:type="dcterms:W3CDTF">2023-08-15T15:05:53Z</dcterms:modified>
</cp:coreProperties>
</file>