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4B53359-E6FF-4DC5-A9B0-DE01C7EA7DE4}" xr6:coauthVersionLast="47" xr6:coauthVersionMax="47" xr10:uidLastSave="{00000000-0000-0000-0000-000000000000}"/>
  <bookViews>
    <workbookView xWindow="-38510" yWindow="-110" windowWidth="38620" windowHeight="2110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Index">_xlfn.LAMBDA(_xlpm.d,_xlpm.r,INDEX(_xlpm.d,_xlpm.r,_xlfn.SEQUENCE(1,COLUMNS(_xlpm.d))))</definedName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5" l="1" a="1"/>
  <c r="D64" i="5" s="1"/>
  <c r="H63" i="5" a="1"/>
  <c r="H63" i="5" s="1"/>
  <c r="D57" i="5" a="1"/>
  <c r="G42" i="5" a="1"/>
  <c r="G42" i="5" s="1"/>
  <c r="G50" i="5" a="1"/>
  <c r="G50" i="5" s="1"/>
  <c r="H34" i="5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D57" i="5" l="1"/>
  <c r="H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<sst xmlns="http://schemas.openxmlformats.org/spreadsheetml/2006/main" count="164" uniqueCount="21">
  <si>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</si>
  <si>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</si>
  <si>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</si>
  <si>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</si>
  <si>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</si>
  <si>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</si>
  <si>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</si>
  <si>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</si>
  <si>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</si>
  <si>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</si>
  <si>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</si>
  <si>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</si>
  <si>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</si>
  <si>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</si>
  <si>
    <t>There actually are two transactions on the same day (5-9-24). The solution seems incomplete.</t>
  </si>
  <si>
    <t>You can clean this up simply.</t>
  </si>
  <si>
    <t>Function that grabs rows using index</t>
  </si>
  <si>
    <t>This is a useful approach.</t>
  </si>
  <si>
    <t>The assumption here is that the data is sorted.</t>
  </si>
  <si>
    <t>I should make a function that does this.</t>
  </si>
  <si>
    <t>This worked very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</si>
</sst>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opLeftCell="A21" workbookViewId="0">
      <selection activeCell="G5" sqref="G5:I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opLeftCell="A2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69"/>
  <sheetViews>
    <sheetView tabSelected="1" topLeftCell="A40" workbookViewId="0">
      <selection activeCell="I72" sqref="I7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32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3:10" x14ac:dyDescent="0.25">
      <c r="G33" s="4" t="str">
        <f>G31</f>
        <v>45492|A|37</v>
      </c>
    </row>
    <row r="34" spans="3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3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3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3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3:10" x14ac:dyDescent="0.25">
      <c r="H38" s="21">
        <v>45569</v>
      </c>
      <c r="I38" s="22" t="str">
        <v>C</v>
      </c>
      <c r="J38" s="11" t="str">
        <v>45</v>
      </c>
    </row>
    <row r="40" spans="3:10" x14ac:dyDescent="0.25">
      <c r="F40" t="s">
        <v>14</v>
      </c>
    </row>
    <row r="42" spans="3:10" x14ac:dyDescent="0.25">
      <c r="G42" s="18" cm="1">
        <f t="array" ref="G42:I46">_xlfn.LET(_xlpm.z,_xlfn.XLOOKUP(_xlfn.SEQUENCE(4,1,7),MONTH(_nDates),_nDates),
       _xlfn.DROP(_xlfn.REDUCE(0,_xlpm.z,_xlfn.LAMBDA(_xlpm.a,_xlpm.v,_xlfn.VSTACK(_xlpm.a,_xlfn._xlws.FILTER(_nData,_nDates=_xlpm.v)))),1))</f>
        <v>45492</v>
      </c>
      <c r="H42" s="19" t="str">
        <v>A</v>
      </c>
      <c r="I42" s="20">
        <v>37</v>
      </c>
    </row>
    <row r="43" spans="3:10" x14ac:dyDescent="0.25">
      <c r="G43" s="18">
        <v>45509</v>
      </c>
      <c r="H43" s="19" t="str">
        <v>A</v>
      </c>
      <c r="I43" s="20">
        <v>23</v>
      </c>
    </row>
    <row r="44" spans="3:10" x14ac:dyDescent="0.25">
      <c r="G44" s="18">
        <v>45540</v>
      </c>
      <c r="H44" s="19" t="str">
        <v>C</v>
      </c>
      <c r="I44" s="20">
        <v>78</v>
      </c>
    </row>
    <row r="45" spans="3:10" x14ac:dyDescent="0.25">
      <c r="G45" s="21">
        <v>45540</v>
      </c>
      <c r="H45" s="22" t="str">
        <v>C</v>
      </c>
      <c r="I45" s="11">
        <v>66</v>
      </c>
    </row>
    <row r="46" spans="3:10" x14ac:dyDescent="0.25">
      <c r="C46"/>
      <c r="D46"/>
      <c r="E46"/>
      <c r="G46">
        <v>45569</v>
      </c>
      <c r="H46" t="str">
        <v>C</v>
      </c>
      <c r="I46">
        <v>45</v>
      </c>
    </row>
    <row r="47" spans="3:10" x14ac:dyDescent="0.25">
      <c r="C47"/>
      <c r="D47"/>
      <c r="E47"/>
      <c r="G47"/>
    </row>
    <row r="48" spans="3:10" x14ac:dyDescent="0.25">
      <c r="F48" t="s">
        <v>15</v>
      </c>
    </row>
    <row r="50" spans="4:10" x14ac:dyDescent="0.25">
      <c r="G50" s="18" cm="1">
        <f t="array" ref="G50:I53">_xlfn.LET(_xlpm.z,_xlfn.XLOOKUP(_xlfn.SEQUENCE(4,1,7),MONTH(_nDates),_nDates),
       _xlfn.DROP(_xlfn.REDUCE(0,_xlpm.z,_xlfn.LAMBDA(_xlpm.a,_xlpm.v,_xlfn.VSTACK(_xlpm.a,_xlfn.TAKE(_xlfn._xlws.FILTER(_nData,_nDates=_xlpm.v),1)))),1))</f>
        <v>45492</v>
      </c>
      <c r="H50" s="19" t="str">
        <v>A</v>
      </c>
      <c r="I50" s="20">
        <v>37</v>
      </c>
    </row>
    <row r="51" spans="4:10" x14ac:dyDescent="0.25">
      <c r="G51" s="18">
        <v>45509</v>
      </c>
      <c r="H51" s="19" t="str">
        <v>A</v>
      </c>
      <c r="I51" s="20">
        <v>23</v>
      </c>
    </row>
    <row r="52" spans="4:10" x14ac:dyDescent="0.25">
      <c r="G52" s="18">
        <v>45540</v>
      </c>
      <c r="H52" s="19" t="str">
        <v>C</v>
      </c>
      <c r="I52" s="20">
        <v>78</v>
      </c>
    </row>
    <row r="53" spans="4:10" x14ac:dyDescent="0.25">
      <c r="G53" s="21">
        <v>45569</v>
      </c>
      <c r="H53" s="22" t="str">
        <v>C</v>
      </c>
      <c r="I53" s="11">
        <v>45</v>
      </c>
    </row>
    <row r="55" spans="4:10" x14ac:dyDescent="0.25">
      <c r="D55" s="1" t="s">
        <v>16</v>
      </c>
      <c r="H55" t="s">
        <v>17</v>
      </c>
    </row>
    <row r="56" spans="4:10" x14ac:dyDescent="0.25">
      <c r="H56" t="s">
        <v>19</v>
      </c>
    </row>
    <row r="57" spans="4:10" x14ac:dyDescent="0.25">
      <c r="D57" s="18" cm="1">
        <f t="array" ref="D57:F60">_xlfn.LET(_xlpm.z,_xlfn.XLOOKUP(_xlfn.SEQUENCE(4,1,7),MONTH(_nDates),_nDates),
       INDEX(_nData,_xlfn.XMATCH(_xlpm.z,_nDates),_xlfn.SEQUENCE(1,COLUMNS(_nData))))</f>
        <v>45492</v>
      </c>
      <c r="E57" s="19" t="str">
        <v>A</v>
      </c>
      <c r="F57" s="20">
        <v>37</v>
      </c>
    </row>
    <row r="58" spans="4:10" x14ac:dyDescent="0.25">
      <c r="D58" s="18">
        <v>45509</v>
      </c>
      <c r="E58" s="19" t="str">
        <v>A</v>
      </c>
      <c r="F58" s="20">
        <v>23</v>
      </c>
    </row>
    <row r="59" spans="4:10" x14ac:dyDescent="0.25">
      <c r="D59" s="18">
        <v>45540</v>
      </c>
      <c r="E59" s="19" t="str">
        <v>C</v>
      </c>
      <c r="F59" s="20">
        <v>78</v>
      </c>
    </row>
    <row r="60" spans="4:10" x14ac:dyDescent="0.25">
      <c r="D60" s="21">
        <v>45569</v>
      </c>
      <c r="E60" s="22" t="str">
        <v>C</v>
      </c>
      <c r="F60" s="11">
        <v>45</v>
      </c>
    </row>
    <row r="62" spans="4:10" x14ac:dyDescent="0.25">
      <c r="D62" s="1" t="s">
        <v>18</v>
      </c>
    </row>
    <row r="63" spans="4:10" x14ac:dyDescent="0.25">
      <c r="H63" cm="1">
        <f t="array" ref="H63:J65">_fIndex(_nData,{2;3;4})</f>
        <v>45493</v>
      </c>
      <c r="I63" t="str">
        <v>B</v>
      </c>
      <c r="J63">
        <v>12</v>
      </c>
    </row>
    <row r="64" spans="4:10" x14ac:dyDescent="0.25">
      <c r="D64" s="18" cm="1">
        <f t="array" ref="D64:F67">_xlfn.LET(_xlpm.z,_xlfn.XLOOKUP(_xlfn.SEQUENCE(4,1,7),MONTH(_nDates),_nDates),
       _fIndex(_nData,_xlfn.XMATCH(_xlpm.z,_nDates)))</f>
        <v>45492</v>
      </c>
      <c r="E64" s="19" t="str">
        <v>A</v>
      </c>
      <c r="F64" s="20">
        <v>37</v>
      </c>
      <c r="H64">
        <v>45497</v>
      </c>
      <c r="I64" t="str">
        <v>A</v>
      </c>
      <c r="J64">
        <v>99</v>
      </c>
    </row>
    <row r="65" spans="4:10" x14ac:dyDescent="0.25">
      <c r="D65" s="18">
        <v>45509</v>
      </c>
      <c r="E65" s="19" t="str">
        <v>A</v>
      </c>
      <c r="F65" s="20">
        <v>23</v>
      </c>
      <c r="H65">
        <v>45509</v>
      </c>
      <c r="I65" t="str">
        <v>A</v>
      </c>
      <c r="J65">
        <v>23</v>
      </c>
    </row>
    <row r="66" spans="4:10" x14ac:dyDescent="0.25">
      <c r="D66" s="18">
        <v>45540</v>
      </c>
      <c r="E66" s="19" t="str">
        <v>C</v>
      </c>
      <c r="F66" s="20">
        <v>78</v>
      </c>
    </row>
    <row r="67" spans="4:10" x14ac:dyDescent="0.25">
      <c r="D67" s="21">
        <v>45569</v>
      </c>
      <c r="E67" s="22" t="str">
        <v>C</v>
      </c>
      <c r="F67" s="11">
        <v>45</v>
      </c>
    </row>
    <row r="69" spans="4:10" x14ac:dyDescent="0.25">
      <c r="D69" s="1" t="s">
        <v>20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2024-11-17T18:16:51Z</dcterms:modified>
</cp:coreProperties>
</file>