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B55FA4AD-2961-4C14-B55E-345C4EEA53E5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_c">Report!$G$2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<sst xmlns="http://schemas.openxmlformats.org/spreadsheetml/2006/main" count="37" uniqueCount="16">
  <si>
    <t>Value</t>
  </si>
  <si>
    <t>Item</t>
  </si>
  <si>
    <t>Units</t>
  </si>
  <si>
    <t>Region</t>
  </si>
  <si>
    <t>Bravo</t>
  </si>
  <si>
    <t>Delta</t>
  </si>
  <si>
    <t>Alpha</t>
  </si>
  <si>
    <t>Chattie</t>
  </si>
  <si>
    <t>South</t>
  </si>
  <si>
    <t>Be</t>
  </si>
  <si>
    <t>Chartle</t>
  </si>
  <si>
    <t>North</t>
  </si>
  <si>
    <t>East</t>
  </si>
  <si>
    <t>West</t>
  </si>
  <si>
    <t>west</t>
  </si>
  <si>
    <t>https://www.youtube.com/watch?v=vmSkRbS3fTA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</si>
</sst>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5117038483843"/>
        <bgColor theme="0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double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">
    <xf numFmtId="0" fontId="0" fillId="0" borderId="0" xfId="0"/>
    <xf numFmtId="0" fontId="5" fillId="4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1">
    <dxf>
      <fill>
        <patternFill>
          <bgColor theme="7" tint="0.79998168889431442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0"/>
      <tableStyleElement type="headerRow" dxfId="19"/>
      <tableStyleElement type="totalRow" dxfId="18"/>
      <tableStyleElement type="firstColumnStripe" dxfId="17"/>
      <tableStyleElement type="firstHeaderCell" dxfId="16"/>
      <tableStyleElement type="firstSubtotalColumn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  <tableStyle name="Biegert Table Standard" pivot="0" count="7" xr9:uid="{95B43237-2845-4068-A415-A5A3E7804959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E4C564-EC9B-400B-B900-DAD794C67EDE}" name="Data" displayName="Data" ref="A1:D14" totalsRowShown="0" headerRowDxfId="1">
  <autoFilter ref="A1:D14" xr:uid="{8AE4C564-EC9B-400B-B900-DAD794C67EDE}"/>
  <tableColumns count="4">
    <tableColumn id="1" xr3:uid="{B696CCE1-59F9-4EF9-B93B-CAF341686250}" name="Item"/>
    <tableColumn id="2" xr3:uid="{D1D6F669-C2E5-4AB3-9658-F68AF9147F4A}" name="Units"/>
    <tableColumn id="3" xr3:uid="{D43E33A2-892A-47B4-B7A3-51B21BA5B3D7}" name="Region"/>
    <tableColumn id="4" xr3:uid="{D8FF9AA5-E20D-4541-9564-5B65502A3873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L14"/>
  <sheetViews>
    <sheetView tabSelected="1" workbookViewId="0">
      <selection activeCell="O10" sqref="O10"/>
    </sheetView>
  </sheetViews>
  <sheetFormatPr defaultRowHeight="13.2" x14ac:dyDescent="0.25"/>
  <cols>
    <col min="1" max="1" width="8" bestFit="1" customWidth="1"/>
    <col min="2" max="2" width="13.88671875" customWidth="1"/>
    <col min="3" max="3" width="12" customWidth="1"/>
    <col min="4" max="4" width="7.88671875" customWidth="1"/>
    <col min="5" max="5" width="9" customWidth="1"/>
    <col min="6" max="9" width="14.5546875" customWidth="1"/>
  </cols>
  <sheetData>
    <row r="1" spans="1:12" x14ac:dyDescent="0.25">
      <c r="A1" s="2" t="s">
        <v>1</v>
      </c>
      <c r="B1" s="2" t="s">
        <v>2</v>
      </c>
      <c r="C1" s="2" t="s">
        <v>3</v>
      </c>
      <c r="D1" s="2" t="s">
        <v>0</v>
      </c>
      <c r="F1">
        <v>4</v>
      </c>
      <c r="L1" t="s">
        <v>15</v>
      </c>
    </row>
    <row r="2" spans="1:12" x14ac:dyDescent="0.25">
      <c r="A2" t="s">
        <v>6</v>
      </c>
      <c r="B2">
        <v>71</v>
      </c>
      <c r="C2" t="s">
        <v>11</v>
      </c>
      <c r="D2">
        <v>174.66</v>
      </c>
      <c r="F2" t="s">
        <v>1</v>
      </c>
      <c r="G2" t="s">
        <v>6</v>
      </c>
    </row>
    <row r="3" spans="1:12" x14ac:dyDescent="0.25">
      <c r="A3" t="s">
        <v>4</v>
      </c>
      <c r="B3">
        <v>37</v>
      </c>
      <c r="C3" t="s">
        <v>11</v>
      </c>
      <c r="D3">
        <v>91.02</v>
      </c>
    </row>
    <row r="4" spans="1:12" ht="13.8" thickBot="1" x14ac:dyDescent="0.3">
      <c r="A4" t="s">
        <v>5</v>
      </c>
      <c r="B4">
        <v>54</v>
      </c>
      <c r="C4" t="s">
        <v>11</v>
      </c>
      <c r="D4">
        <v>132.84</v>
      </c>
      <c r="F4" s="1" t="s">
        <v>1</v>
      </c>
      <c r="G4" s="1" t="s">
        <v>2</v>
      </c>
      <c r="H4" s="1" t="s">
        <v>3</v>
      </c>
      <c r="I4" s="1" t="s">
        <v>0</v>
      </c>
    </row>
    <row r="5" spans="1:12" ht="13.8" thickTop="1" x14ac:dyDescent="0.25">
      <c r="A5" t="s">
        <v>6</v>
      </c>
      <c r="B5">
        <v>58</v>
      </c>
      <c r="C5" t="s">
        <v>8</v>
      </c>
      <c r="D5">
        <v>142.68</v>
      </c>
      <c r="F5" t="str" cm="1">
        <f t="array" ref="F5:I9">_xlfn.LET(
_xlpm.Array,_xlfn._xlws.FILTER(Data[],Data[Item]=_c,{"","","",""}),
_xlpm.Total, _xlfn.HSTACK("Total",SUM(_xlfn.CHOOSECOLS(_xlpm.Array,2)),"",SUM(_xlfn.CHOOSECOLS(_xlpm.Array,4))),
_xlpm.Result,_xlfn.VSTACK(_xlpm.Array,_xlpm.Total),
_xlpm.Result
)</f>
        <v>Alpha</v>
      </c>
      <c r="G5">
        <v>71</v>
      </c>
      <c r="H5" t="str">
        <v>North</v>
      </c>
      <c r="I5">
        <v>174.66</v>
      </c>
    </row>
    <row r="6" spans="1:12" x14ac:dyDescent="0.25">
      <c r="A6" t="s">
        <v>7</v>
      </c>
      <c r="B6">
        <v>63</v>
      </c>
      <c r="C6" t="s">
        <v>8</v>
      </c>
      <c r="D6">
        <v>154.97999999999999</v>
      </c>
      <c r="F6" t="str">
        <v>Alpha</v>
      </c>
      <c r="G6">
        <v>58</v>
      </c>
      <c r="H6" t="str">
        <v>South</v>
      </c>
      <c r="I6">
        <v>142.68</v>
      </c>
    </row>
    <row r="7" spans="1:12" x14ac:dyDescent="0.25">
      <c r="A7" t="s">
        <v>5</v>
      </c>
      <c r="B7">
        <v>44</v>
      </c>
      <c r="C7" t="s">
        <v>8</v>
      </c>
      <c r="D7">
        <v>108.24</v>
      </c>
      <c r="F7" t="str">
        <v>Alpha</v>
      </c>
      <c r="G7">
        <v>76</v>
      </c>
      <c r="H7" t="str">
        <v>East</v>
      </c>
      <c r="I7">
        <v>186.96</v>
      </c>
    </row>
    <row r="8" spans="1:12" x14ac:dyDescent="0.25">
      <c r="A8" t="s">
        <v>6</v>
      </c>
      <c r="B8">
        <v>76</v>
      </c>
      <c r="C8" t="s">
        <v>12</v>
      </c>
      <c r="D8">
        <v>186.96</v>
      </c>
      <c r="F8" t="str">
        <v>Alpha</v>
      </c>
      <c r="G8">
        <v>43</v>
      </c>
      <c r="H8" t="str">
        <v>West</v>
      </c>
      <c r="I8">
        <v>105.78</v>
      </c>
    </row>
    <row r="9" spans="1:12" x14ac:dyDescent="0.25">
      <c r="A9" t="s">
        <v>4</v>
      </c>
      <c r="B9">
        <v>28</v>
      </c>
      <c r="C9" t="s">
        <v>12</v>
      </c>
      <c r="D9">
        <v>68.88</v>
      </c>
      <c r="F9" t="str">
        <v>Total</v>
      </c>
      <c r="G9">
        <v>248</v>
      </c>
      <c r="H9" t="str">
        <v/>
      </c>
      <c r="I9">
        <v>610.08000000000004</v>
      </c>
    </row>
    <row r="10" spans="1:12" x14ac:dyDescent="0.25">
      <c r="A10" t="s">
        <v>5</v>
      </c>
      <c r="B10">
        <v>67</v>
      </c>
      <c r="C10" t="s">
        <v>12</v>
      </c>
      <c r="D10">
        <v>164.82</v>
      </c>
    </row>
    <row r="11" spans="1:12" x14ac:dyDescent="0.25">
      <c r="A11" t="s">
        <v>6</v>
      </c>
      <c r="B11">
        <v>43</v>
      </c>
      <c r="C11" t="s">
        <v>13</v>
      </c>
      <c r="D11">
        <v>105.78</v>
      </c>
    </row>
    <row r="12" spans="1:12" x14ac:dyDescent="0.25">
      <c r="A12" t="s">
        <v>9</v>
      </c>
      <c r="B12">
        <v>57</v>
      </c>
      <c r="C12" t="s">
        <v>13</v>
      </c>
      <c r="D12">
        <v>140.22</v>
      </c>
    </row>
    <row r="13" spans="1:12" x14ac:dyDescent="0.25">
      <c r="A13" t="s">
        <v>10</v>
      </c>
      <c r="B13">
        <v>68</v>
      </c>
      <c r="C13" t="s">
        <v>13</v>
      </c>
      <c r="D13">
        <v>167.28</v>
      </c>
    </row>
    <row r="14" spans="1:12" x14ac:dyDescent="0.25">
      <c r="A14" t="s">
        <v>5</v>
      </c>
      <c r="B14">
        <v>49</v>
      </c>
      <c r="C14" t="s">
        <v>14</v>
      </c>
      <c r="D14">
        <v>120.54</v>
      </c>
    </row>
  </sheetData>
  <conditionalFormatting sqref="F5:I26">
    <cfRule type="expression" dxfId="0" priority="1">
      <formula>$F5="Total"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2025-01-24T03:08:39Z</dcterms:modified>
</cp:coreProperties>
</file>