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63FF1CD-4C5A-47E5-8A1A-8D685089D565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nData">Report!$E$7:$E$18</definedName>
    <definedName name="_nmax">Report!$I$6</definedName>
    <definedName name="_nmin">Report!$I$5</definedName>
    <definedName name="_nx">Report!$I$7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I8" i="1"/>
  <c r="I10" i="1"/>
  <c r="I6" i="1"/>
  <c r="I5" i="1"/>
  <c r="B3" i="3" a="1"/>
  <c r="B3" i="3" s="1"/>
  <c r="B3" i="2" a="1"/>
  <c r="B3" i="2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<sst xmlns="http://schemas.openxmlformats.org/spreadsheetml/2006/main" count="51" uniqueCount="27">
  <si>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</si>
  <si>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</si>
  <si>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</si>
  <si>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</si>
  <si>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</si>
  <si>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</si>
  <si>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</si>
  <si>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</si>
  <si>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</si>
  <si>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</si>
  <si>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</si>
  <si>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</si>
  <si>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</si>
  <si>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</si>
  <si>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</si>
  <si>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</si>
  <si>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</si>
  <si>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</si>
  <si>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</si>
  <si>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</si>
  <si>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</si>
  <si>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Up</t>
  </si>
  <si>
    <t>Down</t>
  </si>
  <si>
    <t>In</t>
  </si>
  <si>
    <t>min</t>
  </si>
  <si>
    <t>max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</si>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</sst>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524.874881249998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I18"/>
  <sheetViews>
    <sheetView tabSelected="1" workbookViewId="0">
      <selection activeCell="M11" sqref="M11"/>
    </sheetView>
  </sheetViews>
  <sheetFormatPr defaultRowHeight="13.2" x14ac:dyDescent="0.25"/>
  <sheetData>
    <row r="1" spans="1:9" x14ac:dyDescent="0.25">
      <c r="A1" s="1" t="s">
        <v>0</v>
      </c>
      <c r="B1" s="2" t="s">
        <v>1</v>
      </c>
      <c r="C1" s="2"/>
    </row>
    <row r="2" spans="1:9" x14ac:dyDescent="0.25">
      <c r="A2" s="1" t="s">
        <v>2</v>
      </c>
      <c r="B2" s="2"/>
      <c r="C2" s="2"/>
    </row>
    <row r="3" spans="1:9" x14ac:dyDescent="0.25">
      <c r="A3" s="1" t="s">
        <v>3</v>
      </c>
      <c r="B3" s="2" t="str" cm="1">
        <f t="array" aca="1" ref="B3" ca="1">HD_Date</f>
        <v>21-Aug-2024</v>
      </c>
      <c r="C3" s="2"/>
    </row>
    <row r="5" spans="1:9" x14ac:dyDescent="0.25">
      <c r="H5" t="s">
        <v>24</v>
      </c>
      <c r="I5">
        <f>MIN(_nData)</f>
        <v>1</v>
      </c>
    </row>
    <row r="6" spans="1:9" x14ac:dyDescent="0.25">
      <c r="H6" t="s">
        <v>25</v>
      </c>
      <c r="I6">
        <f>MAX(E7:E17)</f>
        <v>11</v>
      </c>
    </row>
    <row r="7" spans="1:9" x14ac:dyDescent="0.25">
      <c r="E7">
        <v>1</v>
      </c>
      <c r="H7" t="s">
        <v>26</v>
      </c>
      <c r="I7">
        <v>0</v>
      </c>
    </row>
    <row r="8" spans="1:9" x14ac:dyDescent="0.25">
      <c r="E8">
        <v>2</v>
      </c>
      <c r="H8" t="s">
        <v>21</v>
      </c>
      <c r="I8" t="b">
        <f>IF(_nx&gt;_nmax,TRUE,FALSE)</f>
        <v>0</v>
      </c>
    </row>
    <row r="9" spans="1:9" x14ac:dyDescent="0.25">
      <c r="E9">
        <v>3</v>
      </c>
      <c r="H9" t="s">
        <v>22</v>
      </c>
      <c r="I9" t="b">
        <f>_nx&lt;_nmin</f>
        <v>1</v>
      </c>
    </row>
    <row r="10" spans="1:9" x14ac:dyDescent="0.25">
      <c r="E10">
        <v>4</v>
      </c>
      <c r="H10" t="s">
        <v>23</v>
      </c>
      <c r="I10" t="b">
        <f>IF(MEDIAN(_nmin,_nmax,_nx)=_nx,TRUE,FALSE)</f>
        <v>0</v>
      </c>
    </row>
    <row r="11" spans="1:9" x14ac:dyDescent="0.25">
      <c r="E11">
        <v>5</v>
      </c>
    </row>
    <row r="12" spans="1:9" x14ac:dyDescent="0.25">
      <c r="E12">
        <v>6</v>
      </c>
    </row>
    <row r="13" spans="1:9" x14ac:dyDescent="0.25">
      <c r="E13">
        <v>7</v>
      </c>
    </row>
    <row r="14" spans="1:9" x14ac:dyDescent="0.25">
      <c r="E14">
        <v>8</v>
      </c>
    </row>
    <row r="15" spans="1:9" x14ac:dyDescent="0.25">
      <c r="E15">
        <v>9</v>
      </c>
    </row>
    <row r="16" spans="1:9" x14ac:dyDescent="0.25">
      <c r="E16">
        <v>10</v>
      </c>
    </row>
    <row r="17" spans="5:5" x14ac:dyDescent="0.25">
      <c r="E17">
        <v>11</v>
      </c>
    </row>
    <row r="18" spans="5:5" x14ac:dyDescent="0.25">
      <c r="E1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I14" sqref="I14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21-Aug-2024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21-Aug-2024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Formats</vt:lpstr>
      <vt:lpstr>Lists</vt:lpstr>
      <vt:lpstr>_nData</vt:lpstr>
      <vt:lpstr>_nmax</vt:lpstr>
      <vt:lpstr>_nmin</vt:lpstr>
      <vt:lpstr>_nx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2024-08-21T22:18:52Z</dcterms:modified>
</cp:coreProperties>
</file>