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"/>
    </mc:Choice>
  </mc:AlternateContent>
  <xr:revisionPtr revIDLastSave="0" documentId="13_ncr:1_{7F7D7420-C81D-4D88-8CA4-4BF125CE94A9}" xr6:coauthVersionLast="47" xr6:coauthVersionMax="47" xr10:uidLastSave="{00000000-0000-0000-0000-000000000000}"/>
  <bookViews>
    <workbookView xWindow="-108" yWindow="-108" windowWidth="23256" windowHeight="12456" xr2:uid="{AD5FE48E-9CE6-4EDE-8F69-E8FD3B4EAF42}"/>
  </bookViews>
  <sheets>
    <sheet name="Report" sheetId="1" r:id="rId1"/>
  </sheets>
  <definedNames>
    <definedName name="HD_Date">_xlfn.LET(_xlpm.dt, TODAY(),      _xlpm.y,  YEAR(_xlpm.dt),      _xlpm.m,  MONTH(_xlpm.dt),      _xlpm.d,  DAY(_xlpm.dt),      TEXT(DATE(_xlpm.y,_xlpm.m,_xlpm.d),"dd-mmm-yyyy")     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0" i="1"/>
  <c r="D28" i="1"/>
  <c r="D27" i="1"/>
</calcChain>
</file>

<file path=xl/sharedStrings.xml><?xml version="1.0" encoding="utf-8"?>
<sst xmlns="http://schemas.openxmlformats.org/spreadsheetml/2006/main" count="9" uniqueCount="9">
  <si>
    <t>Player</t>
  </si>
  <si>
    <t>Height (cm</t>
  </si>
  <si>
    <t>SD</t>
  </si>
  <si>
    <t>Mean</t>
  </si>
  <si>
    <t>Mu</t>
  </si>
  <si>
    <t>t</t>
  </si>
  <si>
    <t>df</t>
  </si>
  <si>
    <t>Sig Thresh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</si>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</sst>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9" fillId="0" borderId="0" xfId="11"/>
  </cellXfs>
  <cellStyles count="13">
    <cellStyle name="Comment" xfId="8" xr:uid="{C4DDEBC2-DCD2-4316-AAE7-A5F6C47DBA99}"/>
    <cellStyle name="Followed Hyperlink" xfId="10" builtinId="9" hidden="1"/>
    <cellStyle name="Followed Hyperlink" xfId="12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1" builtinId="8" customBuiltin="1"/>
    <cellStyle name="Intro_Hd" xfId="7" xr:uid="{84D0D410-758D-4384-B224-A500BAF57428}"/>
    <cellStyle name="Linked Cell" xfId="9" builtinId="24" customBuiltin="1"/>
    <cellStyle name="Normal" xfId="0" builtinId="0" customBuiltin="1"/>
    <cellStyle name="Title" xfId="1" builtinId="15" hidden="1"/>
    <cellStyle name="Total" xfId="6" builtinId="25" customBuiltin="1"/>
  </cellStyles>
  <dxfs count="19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  <fill>
        <patternFill>
          <bgColor rgb="FFEFFFEF"/>
        </patternFill>
      </fill>
    </dxf>
    <dxf>
      <font>
        <b/>
        <color theme="1"/>
      </font>
      <fill>
        <patternFill>
          <bgColor rgb="FFFFC000"/>
        </patternFill>
      </fill>
    </dxf>
    <dxf>
      <font>
        <b/>
        <color theme="1"/>
      </font>
      <fill>
        <patternFill patternType="solid">
          <fgColor theme="4" tint="0.59999389629810485"/>
          <bgColor rgb="FF00B050"/>
        </patternFill>
      </fill>
    </dxf>
    <dxf>
      <font>
        <b/>
        <color theme="1"/>
      </font>
      <border>
        <left style="medium">
          <color theme="4" tint="0.59999389629810485"/>
        </left>
        <right style="medium">
          <color theme="4" tint="0.59999389629810485"/>
        </right>
        <top style="medium">
          <color theme="4" tint="0.59999389629810485"/>
        </top>
        <bottom style="medium">
          <color theme="4" tint="0.59999389629810485"/>
        </bottom>
      </border>
    </dxf>
    <dxf>
      <font>
        <b val="0"/>
        <i val="0"/>
        <color theme="1"/>
      </font>
      <fill>
        <patternFill>
          <bgColor theme="0" tint="-4.9989318521683403E-2"/>
        </patternFill>
      </fill>
    </dxf>
    <dxf>
      <border>
        <left style="thin">
          <color theme="4" tint="0.39997558519241921"/>
        </left>
        <right style="thin">
          <color theme="4" tint="0.39997558519241921"/>
        </right>
      </border>
    </dxf>
    <dxf>
      <font>
        <b/>
        <color theme="1"/>
      </font>
      <fill>
        <patternFill>
          <bgColor theme="0" tint="-4.9989318521683403E-2"/>
        </patternFill>
      </fill>
      <border>
        <top style="double">
          <color theme="1"/>
        </top>
        <bottom/>
      </border>
    </dxf>
    <dxf>
      <font>
        <b/>
        <i val="0"/>
        <color theme="1"/>
      </font>
      <fill>
        <patternFill patternType="solid">
          <fgColor theme="4"/>
          <bgColor theme="0" tint="-0.14996795556505021"/>
        </patternFill>
      </fill>
      <border>
        <top/>
        <bottom style="double">
          <color theme="1"/>
        </bottom>
      </border>
    </dxf>
    <dxf>
      <font>
        <color theme="1"/>
      </font>
    </dxf>
  </dxfs>
  <tableStyles count="2" defaultTableStyle="Biegert Table Standard" defaultPivotStyle="PivotStyleLight16">
    <tableStyle name="Biegert Standard Pivot Table" table="0" count="12" xr9:uid="{94886349-6B4A-4300-89B0-9F83C8B5183A}">
      <tableStyleElement type="wholeTable" dxfId="18"/>
      <tableStyleElement type="headerRow" dxfId="17"/>
      <tableStyleElement type="totalRow" dxfId="16"/>
      <tableStyleElement type="firstColumnStripe" dxfId="15"/>
      <tableStyleElement type="firstHeaderCell" dxfId="14"/>
      <tableStyleElement type="firstSubtotalColumn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  <tableStyle name="Biegert Table Standard" pivot="0" count="7" xr9:uid="{95B43237-2845-4068-A415-A5A3E7804959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CCFFCC"/>
      <color rgb="FFEBFFEB"/>
      <color rgb="FFFF9999"/>
      <color rgb="FF99CCFF"/>
      <color rgb="FFEFF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3</xdr:col>
      <xdr:colOff>371473</xdr:colOff>
      <xdr:row>2</xdr:row>
      <xdr:rowOff>149352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074C19F-1C88-4662-A063-212074E77271}"/>
            </a:ext>
          </a:extLst>
        </xdr:cNvPr>
        <xdr:cNvGrpSpPr/>
      </xdr:nvGrpSpPr>
      <xdr:grpSpPr>
        <a:xfrm>
          <a:off x="1" y="0"/>
          <a:ext cx="2069643" cy="488986"/>
          <a:chOff x="3162303" y="274265"/>
          <a:chExt cx="2198368" cy="489383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C46B960B-5C14-BEA0-E3CA-E19AF4A61D37}"/>
              </a:ext>
            </a:extLst>
          </xdr:cNvPr>
          <xdr:cNvSpPr txBox="1"/>
        </xdr:nvSpPr>
        <xdr:spPr>
          <a:xfrm>
            <a:off x="3162303" y="274265"/>
            <a:ext cx="776564" cy="489383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45720" tIns="0" rIns="0" bIns="0" rtlCol="0" anchor="t"/>
          <a:lstStyle/>
          <a:p>
            <a:r>
              <a:rPr lang="en-US" sz="1000" b="1"/>
              <a:t>FROM:</a:t>
            </a:r>
          </a:p>
          <a:p>
            <a:r>
              <a:rPr lang="en-US" sz="1000" b="1"/>
              <a:t>SUBJECT:</a:t>
            </a:r>
          </a:p>
          <a:p>
            <a:r>
              <a:rPr lang="en-US" sz="1000" b="1"/>
              <a:t>DATE: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EBEB5BD1-9CE5-8027-61D0-8DD022719111}"/>
              </a:ext>
            </a:extLst>
          </xdr:cNvPr>
          <xdr:cNvSpPr txBox="1"/>
        </xdr:nvSpPr>
        <xdr:spPr>
          <a:xfrm>
            <a:off x="3908004" y="274265"/>
            <a:ext cx="1452667" cy="489383"/>
          </a:xfrm>
          <a:prstGeom prst="rect">
            <a:avLst/>
          </a:prstGeom>
          <a:solidFill>
            <a:schemeClr val="bg2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91440" tIns="0" rIns="0" bIns="0" rtlCol="0" anchor="t"/>
          <a:lstStyle/>
          <a:p>
            <a:r>
              <a:rPr lang="en-US" sz="1000" b="0"/>
              <a:t>Mark Biegert</a:t>
            </a:r>
          </a:p>
          <a:p>
            <a:r>
              <a:rPr lang="en-US" sz="1000" b="0"/>
              <a:t>Placeholder</a:t>
            </a:r>
          </a:p>
          <a:p>
            <a:r>
              <a:rPr lang="en-US" sz="1000" b="0"/>
              <a:t>1-Jan-2024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youtube.com/watch?v=4bQDWG1kfw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>
    <tabColor rgb="FFCCFFCC"/>
  </sheetPr>
  <dimension ref="B1:F32"/>
  <sheetViews>
    <sheetView tabSelected="1" topLeftCell="A22" zoomScale="175" zoomScaleNormal="175" workbookViewId="0">
      <selection activeCell="D32" sqref="D32"/>
    </sheetView>
  </sheetViews>
  <sheetFormatPr defaultRowHeight="13.2" x14ac:dyDescent="0.25"/>
  <cols>
    <col min="3" max="3" width="7" bestFit="1" customWidth="1"/>
    <col min="4" max="4" width="14.109375" bestFit="1" customWidth="1"/>
  </cols>
  <sheetData>
    <row r="1" spans="3:6" x14ac:dyDescent="0.25">
      <c r="F1" s="3" t="s">
        <v>8</v>
      </c>
    </row>
    <row r="6" spans="3:6" x14ac:dyDescent="0.25">
      <c r="C6" t="s">
        <v>0</v>
      </c>
      <c r="D6" t="s">
        <v>1</v>
      </c>
    </row>
    <row r="7" spans="3:6" x14ac:dyDescent="0.25">
      <c r="C7">
        <v>1</v>
      </c>
      <c r="D7">
        <v>206</v>
      </c>
    </row>
    <row r="8" spans="3:6" x14ac:dyDescent="0.25">
      <c r="C8">
        <v>2</v>
      </c>
      <c r="D8">
        <v>183</v>
      </c>
    </row>
    <row r="9" spans="3:6" x14ac:dyDescent="0.25">
      <c r="C9">
        <v>3</v>
      </c>
      <c r="D9">
        <v>191</v>
      </c>
    </row>
    <row r="10" spans="3:6" x14ac:dyDescent="0.25">
      <c r="C10">
        <v>4</v>
      </c>
      <c r="D10">
        <v>201</v>
      </c>
    </row>
    <row r="11" spans="3:6" x14ac:dyDescent="0.25">
      <c r="C11">
        <v>5</v>
      </c>
      <c r="D11">
        <v>201</v>
      </c>
    </row>
    <row r="12" spans="3:6" x14ac:dyDescent="0.25">
      <c r="C12">
        <v>6</v>
      </c>
      <c r="D12">
        <v>196</v>
      </c>
    </row>
    <row r="13" spans="3:6" x14ac:dyDescent="0.25">
      <c r="C13">
        <v>7</v>
      </c>
      <c r="D13">
        <v>196</v>
      </c>
    </row>
    <row r="14" spans="3:6" x14ac:dyDescent="0.25">
      <c r="C14">
        <v>8</v>
      </c>
      <c r="D14">
        <v>206</v>
      </c>
    </row>
    <row r="15" spans="3:6" x14ac:dyDescent="0.25">
      <c r="C15">
        <v>9</v>
      </c>
      <c r="D15">
        <v>188</v>
      </c>
    </row>
    <row r="16" spans="3:6" x14ac:dyDescent="0.25">
      <c r="C16">
        <v>10</v>
      </c>
      <c r="D16">
        <v>190</v>
      </c>
    </row>
    <row r="17" spans="2:4" x14ac:dyDescent="0.25">
      <c r="C17">
        <v>11</v>
      </c>
      <c r="D17">
        <v>201</v>
      </c>
    </row>
    <row r="18" spans="2:4" x14ac:dyDescent="0.25">
      <c r="C18">
        <v>12</v>
      </c>
      <c r="D18">
        <v>193</v>
      </c>
    </row>
    <row r="19" spans="2:4" x14ac:dyDescent="0.25">
      <c r="C19">
        <v>13</v>
      </c>
      <c r="D19">
        <v>188</v>
      </c>
    </row>
    <row r="20" spans="2:4" x14ac:dyDescent="0.25">
      <c r="C20">
        <v>14</v>
      </c>
      <c r="D20">
        <v>198</v>
      </c>
    </row>
    <row r="21" spans="2:4" x14ac:dyDescent="0.25">
      <c r="C21">
        <v>15</v>
      </c>
      <c r="D21">
        <v>185</v>
      </c>
    </row>
    <row r="22" spans="2:4" x14ac:dyDescent="0.25">
      <c r="C22">
        <v>16</v>
      </c>
      <c r="D22">
        <v>208</v>
      </c>
    </row>
    <row r="23" spans="2:4" x14ac:dyDescent="0.25">
      <c r="C23">
        <v>17</v>
      </c>
      <c r="D23">
        <v>211</v>
      </c>
    </row>
    <row r="24" spans="2:4" x14ac:dyDescent="0.25">
      <c r="C24">
        <v>18</v>
      </c>
      <c r="D24">
        <v>208</v>
      </c>
    </row>
    <row r="25" spans="2:4" x14ac:dyDescent="0.25">
      <c r="C25">
        <v>19</v>
      </c>
      <c r="D25">
        <v>191</v>
      </c>
    </row>
    <row r="26" spans="2:4" x14ac:dyDescent="0.25">
      <c r="C26">
        <v>20</v>
      </c>
      <c r="D26">
        <v>203</v>
      </c>
    </row>
    <row r="27" spans="2:4" x14ac:dyDescent="0.25">
      <c r="C27" t="s">
        <v>2</v>
      </c>
      <c r="D27" s="1">
        <f>_xlfn.STDEV.S(D7:D26)</f>
        <v>8.3514889942484292</v>
      </c>
    </row>
    <row r="28" spans="2:4" x14ac:dyDescent="0.25">
      <c r="C28" t="s">
        <v>3</v>
      </c>
      <c r="D28" s="1">
        <f>AVERAGE(D7:D26)</f>
        <v>197.2</v>
      </c>
    </row>
    <row r="29" spans="2:4" x14ac:dyDescent="0.25">
      <c r="C29" t="s">
        <v>4</v>
      </c>
      <c r="D29" s="1">
        <v>200</v>
      </c>
    </row>
    <row r="30" spans="2:4" x14ac:dyDescent="0.25">
      <c r="C30" t="s">
        <v>5</v>
      </c>
      <c r="D30">
        <f>(D29-D28)/(D27/SQRT(20))</f>
        <v>1.4993710322342055</v>
      </c>
    </row>
    <row r="31" spans="2:4" x14ac:dyDescent="0.25">
      <c r="C31" t="s">
        <v>6</v>
      </c>
      <c r="D31" s="2">
        <f>20-1</f>
        <v>19</v>
      </c>
    </row>
    <row r="32" spans="2:4" x14ac:dyDescent="0.25">
      <c r="B32" t="s">
        <v>7</v>
      </c>
      <c r="D32">
        <f>_xlfn.T.INV(0.05,19)</f>
        <v>-1.7291328115213698</v>
      </c>
    </row>
  </sheetData>
  <hyperlinks>
    <hyperlink ref="F1" r:id="rId1" xr:uid="{48F6F4CF-2AA2-46C2-8251-602DB1050CE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2025-01-14T04:31:54Z</dcterms:modified>
</cp:coreProperties>
</file>