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EFC061F-922C-429A-8DC3-6A6D4C4E7377}"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ExternalData_1" localSheetId="2" hidden="1">'_tPayments'!$A$1:$C$6</definedName>
    <definedName name="ExternalData_1" localSheetId="3" hidden="1">ALT!$N$2:$O$14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ERGr3HYvxHAOa7W47sKZy/BqbpR8k77sRmrGqYHqGXY="/>
    </ext>
  </extLst>
</workbook>
</file>

<file path=xl/calcChain.xml><?xml version="1.0" encoding="utf-8"?>
<calcChain xmlns="http://schemas.openxmlformats.org/spreadsheetml/2006/main">
  <c r="G19" i="5" l="1" a="1"/>
  <c r="G19" i="5" s="1"/>
  <c r="C19" i="5" a="1"/>
  <c r="C19"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<sst xmlns="http://schemas.openxmlformats.org/spreadsheetml/2006/main" count="153" uniqueCount="28">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</sst>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quot;$&quot;#,##0;[Red]\-&quot;$&quot;#,##0"/>
  </numFmts>
  <fonts count="6"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s>
  <fills count="4">
    <fill>
      <patternFill patternType="none"/>
    </fill>
    <fill>
      <patternFill patternType="gray125"/>
    </fill>
    <fill>
      <patternFill patternType="solid">
        <fgColor rgb="FF3F6373"/>
        <bgColor rgb="FF3F6373"/>
      </patternFill>
    </fill>
    <fill>
      <patternFill patternType="solid">
        <fgColor rgb="FF95B6C5"/>
        <bgColor rgb="FF95B6C5"/>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165" fontId="4" fillId="0" borderId="0" xfId="0" applyNumberFormat="1" applyFont="1"/>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68"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J1" workbookViewId="0">
      <selection activeCell="R18" sqref="R18"/>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1" t="s">
        <v>0</v>
      </c>
      <c r="C1" s="42"/>
      <c r="D1" s="43"/>
      <c r="E1" s="1"/>
      <c r="F1" s="41" t="s">
        <v>1</v>
      </c>
      <c r="G1" s="42"/>
      <c r="H1" s="43"/>
      <c r="I1" s="1"/>
      <c r="J1" s="1"/>
      <c r="K1" s="44" t="s">
        <v>2</v>
      </c>
      <c r="L1" s="45"/>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Q10" sqref="Q10"/>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1" t="s">
        <v>0</v>
      </c>
      <c r="C1" s="42"/>
      <c r="D1" s="43"/>
      <c r="E1" s="1"/>
      <c r="F1" s="41" t="s">
        <v>1</v>
      </c>
      <c r="G1" s="42"/>
      <c r="H1" s="43"/>
      <c r="I1" s="1"/>
      <c r="J1" s="1"/>
      <c r="K1" s="44" t="s">
        <v>2</v>
      </c>
      <c r="L1" s="45"/>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Z1000"/>
  <sheetViews>
    <sheetView tabSelected="1" topLeftCell="A2" workbookViewId="0">
      <selection activeCell="E17" sqref="E1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1" t="s">
        <v>0</v>
      </c>
      <c r="C1" s="42"/>
      <c r="D1" s="43"/>
      <c r="E1" s="1"/>
      <c r="F1" s="41" t="s">
        <v>1</v>
      </c>
      <c r="G1" s="42"/>
      <c r="H1" s="43"/>
      <c r="I1" s="1"/>
      <c r="J1" s="1"/>
      <c r="K1" s="44" t="s">
        <v>2</v>
      </c>
      <c r="L1" s="45"/>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m="1">
        <f t="array" ref="C19:C30">_xlfn.LET(
    _xlpm.p, H3:H7,
    _xlpm.q, _xlfn.SCAN(, _xlpm.p, _xleta.SUM) - _xlpm.p,
    IFERROR(
        _xlfn.MAP(
            D3:D14,
            C3:C14,
            _xlfn.LAMBDA(_xlpm.c,_xlpm.d,
                _xlfn.LET(
                    _xlpm.i, SUM(D3:_xlpm.c) - _xlpm.q,
                    _xlpm.L, _xlfn.LAMBDA(_xlpm.j, IF(_xlpm.j &lt; _xlpm.p, (_xlpm.j &gt; 0) * _xlpm.j, _xlpm.p)),
                    _xlpm.v, _xlpm.L(_xlpm.i) - _xlpm.L(_xlpm.i - _xlpm.c),
                    SUM(_xlpm.v * (G3:G7 - _xlpm.d)) / SUM(_xlpm.v)
                )
            )
        ),
        "NP"
    )
)</f>
        <v>-47</v>
      </c>
      <c r="D19" s="2"/>
      <c r="E19" s="2"/>
      <c r="F19" s="2"/>
      <c r="G19" s="46" cm="1">
        <f t="array" ref="G19:G23">_xlfn.SCAN(,H3:H7,_xleta.SUM)-H3:H7</f>
        <v>0</v>
      </c>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v>-60</v>
      </c>
      <c r="D20" s="2"/>
      <c r="E20" s="2"/>
      <c r="F20" s="2"/>
      <c r="G20" s="2">
        <v>600</v>
      </c>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v>-46.429487179487182</v>
      </c>
      <c r="D21" s="2"/>
      <c r="E21" s="2"/>
      <c r="F21" s="2"/>
      <c r="G21" s="2">
        <v>650</v>
      </c>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v>-40</v>
      </c>
      <c r="D22" s="2"/>
      <c r="E22" s="2"/>
      <c r="F22" s="2"/>
      <c r="G22" s="2">
        <v>762</v>
      </c>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v>-47.81283422459893</v>
      </c>
      <c r="D23" s="2"/>
      <c r="E23" s="2"/>
      <c r="F23" s="2"/>
      <c r="G23" s="2">
        <v>1562</v>
      </c>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v>-38</v>
      </c>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v>-43</v>
      </c>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v>-49</v>
      </c>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v>-57</v>
      </c>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v>-70</v>
      </c>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t="str">
        <v>NP</v>
      </c>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t="str">
        <v>NP</v>
      </c>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7B88AD90-3D92-4B9F-9F54-6D97CB0EA1AD}"/>
  </hyperlink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_tReceipts</vt:lpstr>
      <vt:lpstr>_tPayments</vt:lpstr>
      <vt:lpstr>ALT</vt:lpstr>
      <vt:lpstr>Alt2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2024-09-29T15:08:30Z</dcterms:modified>
</cp:coreProperties>
</file>