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ropbox\GitHub\PythonExercises\TroopEmbark\"/>
    </mc:Choice>
  </mc:AlternateContent>
  <xr:revisionPtr revIDLastSave="0" documentId="8_{E9A6676B-71F1-4047-AD3F-50DD956337E9}" xr6:coauthVersionLast="47" xr6:coauthVersionMax="47" xr10:uidLastSave="{00000000-0000-0000-0000-000000000000}"/>
  <bookViews>
    <workbookView xWindow="-120" yWindow="-120" windowWidth="29040" windowHeight="15525"/>
  </bookViews>
  <sheets>
    <sheet name="EmbarkServiceYear" sheetId="1" r:id="rId1"/>
  </sheets>
  <definedNames>
    <definedName name="_xlnm._FilterDatabase" localSheetId="0" hidden="1">EmbarkServiceYear!$A$2:$Q$54</definedName>
  </definedNames>
  <calcPr calcId="0"/>
</workbook>
</file>

<file path=xl/calcChain.xml><?xml version="1.0" encoding="utf-8"?>
<calcChain xmlns="http://schemas.openxmlformats.org/spreadsheetml/2006/main">
  <c r="E53" i="1" l="1"/>
  <c r="F53" i="1"/>
  <c r="G53" i="1"/>
  <c r="H53" i="1"/>
  <c r="I53" i="1"/>
  <c r="J53" i="1"/>
  <c r="K53" i="1"/>
  <c r="L53" i="1"/>
  <c r="M53" i="1"/>
  <c r="N53" i="1"/>
  <c r="O53" i="1"/>
  <c r="P53" i="1"/>
  <c r="Q53" i="1"/>
  <c r="D53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11" i="1"/>
  <c r="C12" i="1"/>
  <c r="C13" i="1"/>
  <c r="C14" i="1"/>
  <c r="C15" i="1"/>
  <c r="G39" i="1"/>
  <c r="G19" i="1"/>
</calcChain>
</file>

<file path=xl/sharedStrings.xml><?xml version="1.0" encoding="utf-8"?>
<sst xmlns="http://schemas.openxmlformats.org/spreadsheetml/2006/main" count="62" uniqueCount="30">
  <si>
    <t>Year and Month</t>
  </si>
  <si>
    <t>Total Troope 2</t>
  </si>
  <si>
    <t>Air Corps</t>
  </si>
  <si>
    <t>Coast Artillery</t>
  </si>
  <si>
    <t>Armored Force</t>
  </si>
  <si>
    <t>Field Artillery</t>
  </si>
  <si>
    <t>Infantry</t>
  </si>
  <si>
    <t>Chemical Warfare</t>
  </si>
  <si>
    <t>Engineers</t>
  </si>
  <si>
    <t>Medical Corps</t>
  </si>
  <si>
    <t>Army Nurse Corps</t>
  </si>
  <si>
    <t>Ordnance</t>
  </si>
  <si>
    <t>Quarter- master Corps</t>
  </si>
  <si>
    <t>Signal Corps</t>
  </si>
  <si>
    <t>Transpor- tation Corps</t>
  </si>
  <si>
    <t>Miscel- laneous</t>
  </si>
  <si>
    <t>December</t>
  </si>
  <si>
    <t>January February March April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</si>
  <si>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</si>
  <si>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</si>
  <si>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</si>
  <si>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</si>
  <si>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</si>
  <si>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</si>
  <si>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</si>
  <si>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</si>
  <si>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</si>
  <si>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</si>
  <si>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January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</si>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</sst>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0"/>
      <color rgb="FF006100"/>
      <name val="Consolas"/>
      <family val="2"/>
    </font>
    <font>
      <sz val="10"/>
      <color rgb="FF9C0006"/>
      <name val="Consolas"/>
      <family val="2"/>
    </font>
    <font>
      <sz val="10"/>
      <color rgb="FF9C5700"/>
      <name val="Consolas"/>
      <family val="2"/>
    </font>
    <font>
      <sz val="10"/>
      <color rgb="FF3F3F76"/>
      <name val="Consolas"/>
      <family val="2"/>
    </font>
    <font>
      <b/>
      <sz val="10"/>
      <color rgb="FF3F3F3F"/>
      <name val="Consolas"/>
      <family val="2"/>
    </font>
    <font>
      <b/>
      <sz val="10"/>
      <color rgb="FFFA7D00"/>
      <name val="Consolas"/>
      <family val="2"/>
    </font>
    <font>
      <sz val="10"/>
      <color rgb="FFFA7D00"/>
      <name val="Consolas"/>
      <family val="2"/>
    </font>
    <font>
      <b/>
      <sz val="10"/>
      <color theme="0"/>
      <name val="Consolas"/>
      <family val="2"/>
    </font>
    <font>
      <sz val="10"/>
      <color rgb="FFFF0000"/>
      <name val="Consolas"/>
      <family val="2"/>
    </font>
    <font>
      <i/>
      <sz val="10"/>
      <color rgb="FF7F7F7F"/>
      <name val="Consolas"/>
      <family val="2"/>
    </font>
    <font>
      <b/>
      <sz val="10"/>
      <color theme="1"/>
      <name val="Consolas"/>
      <family val="2"/>
    </font>
    <font>
      <sz val="10"/>
      <color theme="0"/>
      <name val="Consola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7"/>
  <sheetViews>
    <sheetView tabSelected="1" workbookViewId="0">
      <selection activeCell="S44" sqref="S44"/>
    </sheetView>
  </sheetViews>
  <sheetFormatPr defaultRowHeight="12.75" x14ac:dyDescent="0.2"/>
  <sheetData>
    <row r="1" spans="1:1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>
        <v>1941</v>
      </c>
      <c r="B2">
        <v>27798</v>
      </c>
      <c r="C2">
        <v>27798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t="s">
        <v>16</v>
      </c>
      <c r="B3">
        <v>27798</v>
      </c>
      <c r="C3">
        <v>27798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hidden="1" x14ac:dyDescent="0.2">
      <c r="A4">
        <v>1942</v>
      </c>
      <c r="B4">
        <v>912088</v>
      </c>
      <c r="C4">
        <v>912088</v>
      </c>
      <c r="D4">
        <v>88132</v>
      </c>
      <c r="E4">
        <v>36675</v>
      </c>
      <c r="F4">
        <v>20146</v>
      </c>
      <c r="G4">
        <v>26931</v>
      </c>
      <c r="H4">
        <v>71890</v>
      </c>
      <c r="I4">
        <v>1017</v>
      </c>
      <c r="J4">
        <v>65124</v>
      </c>
      <c r="K4">
        <v>29499</v>
      </c>
      <c r="L4">
        <v>1190</v>
      </c>
      <c r="M4">
        <v>18584</v>
      </c>
      <c r="N4">
        <v>40374</v>
      </c>
      <c r="O4">
        <v>29980</v>
      </c>
      <c r="P4">
        <v>5073</v>
      </c>
      <c r="Q4">
        <v>93144</v>
      </c>
    </row>
    <row r="5" spans="1:17" x14ac:dyDescent="0.2">
      <c r="A5" t="s">
        <v>17</v>
      </c>
      <c r="B5">
        <v>60007</v>
      </c>
      <c r="C5">
        <v>60007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 t="s">
        <v>18</v>
      </c>
      <c r="B6">
        <v>45280</v>
      </c>
      <c r="C6">
        <v>45280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t="s">
        <v>19</v>
      </c>
      <c r="B7">
        <v>63950</v>
      </c>
      <c r="C7">
        <v>63950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A8" t="s">
        <v>20</v>
      </c>
      <c r="B8">
        <v>86658</v>
      </c>
      <c r="C8">
        <v>86658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 t="s">
        <v>21</v>
      </c>
      <c r="B9">
        <v>77052</v>
      </c>
      <c r="C9">
        <v>77052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 t="s">
        <v>22</v>
      </c>
      <c r="B10">
        <v>51112</v>
      </c>
      <c r="C10">
        <v>51112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t="s">
        <v>23</v>
      </c>
      <c r="B11">
        <v>66879</v>
      </c>
      <c r="C11">
        <f t="shared" ref="C3:C52" si="0">SUM(D11:Q11)</f>
        <v>66879</v>
      </c>
      <c r="D11">
        <v>10487</v>
      </c>
      <c r="E11">
        <v>5136</v>
      </c>
      <c r="F11">
        <v>1040</v>
      </c>
      <c r="G11">
        <v>2342</v>
      </c>
      <c r="H11">
        <v>4754</v>
      </c>
      <c r="I11">
        <v>204</v>
      </c>
      <c r="J11">
        <v>13600</v>
      </c>
      <c r="K11">
        <v>3564</v>
      </c>
      <c r="L11">
        <v>44</v>
      </c>
      <c r="M11">
        <v>1542</v>
      </c>
      <c r="N11">
        <v>9157</v>
      </c>
      <c r="O11">
        <v>4365</v>
      </c>
      <c r="P11">
        <v>185</v>
      </c>
      <c r="Q11">
        <v>10459</v>
      </c>
    </row>
    <row r="12" spans="1:17" x14ac:dyDescent="0.2">
      <c r="A12" t="s">
        <v>24</v>
      </c>
      <c r="B12">
        <v>116088</v>
      </c>
      <c r="C12">
        <f t="shared" si="0"/>
        <v>116088</v>
      </c>
      <c r="D12">
        <v>12053</v>
      </c>
      <c r="E12">
        <v>9830</v>
      </c>
      <c r="F12">
        <v>7229</v>
      </c>
      <c r="G12">
        <v>9223</v>
      </c>
      <c r="H12">
        <v>16176</v>
      </c>
      <c r="I12">
        <v>247</v>
      </c>
      <c r="J12">
        <v>21541</v>
      </c>
      <c r="K12">
        <v>5032</v>
      </c>
      <c r="L12">
        <v>62</v>
      </c>
      <c r="M12">
        <v>4137</v>
      </c>
      <c r="N12">
        <v>8658</v>
      </c>
      <c r="O12">
        <v>5985</v>
      </c>
      <c r="P12">
        <v>353</v>
      </c>
      <c r="Q12">
        <v>15562</v>
      </c>
    </row>
    <row r="13" spans="1:17" x14ac:dyDescent="0.2">
      <c r="A13" t="s">
        <v>25</v>
      </c>
      <c r="B13">
        <v>84747</v>
      </c>
      <c r="C13">
        <f t="shared" si="0"/>
        <v>84747</v>
      </c>
      <c r="D13">
        <v>22062</v>
      </c>
      <c r="E13">
        <v>5394</v>
      </c>
      <c r="F13">
        <v>181</v>
      </c>
      <c r="G13">
        <v>2859</v>
      </c>
      <c r="H13">
        <v>15083</v>
      </c>
      <c r="I13">
        <v>35</v>
      </c>
      <c r="J13">
        <v>3916</v>
      </c>
      <c r="K13">
        <v>4644</v>
      </c>
      <c r="L13">
        <v>2</v>
      </c>
      <c r="M13">
        <v>1550</v>
      </c>
      <c r="N13">
        <v>6186</v>
      </c>
      <c r="O13">
        <v>5648</v>
      </c>
      <c r="P13">
        <v>477</v>
      </c>
      <c r="Q13">
        <v>16710</v>
      </c>
    </row>
    <row r="14" spans="1:17" x14ac:dyDescent="0.2">
      <c r="A14" t="s">
        <v>26</v>
      </c>
      <c r="B14">
        <v>95929</v>
      </c>
      <c r="C14">
        <f t="shared" si="0"/>
        <v>95929</v>
      </c>
      <c r="D14">
        <v>9603</v>
      </c>
      <c r="E14">
        <v>4454</v>
      </c>
      <c r="F14">
        <v>4074</v>
      </c>
      <c r="G14">
        <v>6877</v>
      </c>
      <c r="H14">
        <v>31539</v>
      </c>
      <c r="I14">
        <v>39</v>
      </c>
      <c r="J14">
        <v>12764</v>
      </c>
      <c r="K14">
        <v>6726</v>
      </c>
      <c r="L14">
        <v>173</v>
      </c>
      <c r="M14">
        <v>1270</v>
      </c>
      <c r="N14">
        <v>2614</v>
      </c>
      <c r="O14">
        <v>3637</v>
      </c>
      <c r="P14">
        <v>479</v>
      </c>
      <c r="Q14">
        <v>11680</v>
      </c>
    </row>
    <row r="15" spans="1:17" x14ac:dyDescent="0.2">
      <c r="A15" t="s">
        <v>27</v>
      </c>
      <c r="B15">
        <v>76219</v>
      </c>
      <c r="C15">
        <f t="shared" si="0"/>
        <v>76219</v>
      </c>
      <c r="D15">
        <v>16913</v>
      </c>
      <c r="E15">
        <v>5990</v>
      </c>
      <c r="F15">
        <v>768</v>
      </c>
      <c r="G15">
        <v>1674</v>
      </c>
      <c r="H15">
        <v>1014</v>
      </c>
      <c r="I15">
        <v>201</v>
      </c>
      <c r="J15">
        <v>6983</v>
      </c>
      <c r="K15">
        <v>3565</v>
      </c>
      <c r="L15">
        <v>371</v>
      </c>
      <c r="M15">
        <v>6128</v>
      </c>
      <c r="N15">
        <v>8357</v>
      </c>
      <c r="O15">
        <v>3485</v>
      </c>
      <c r="P15">
        <v>1670</v>
      </c>
      <c r="Q15">
        <v>19100</v>
      </c>
    </row>
    <row r="16" spans="1:17" x14ac:dyDescent="0.2">
      <c r="A16" t="s">
        <v>16</v>
      </c>
      <c r="B16">
        <v>88167</v>
      </c>
      <c r="C16">
        <f t="shared" si="0"/>
        <v>88167</v>
      </c>
      <c r="D16">
        <v>17014</v>
      </c>
      <c r="E16">
        <v>5871</v>
      </c>
      <c r="F16">
        <v>7124</v>
      </c>
      <c r="G16">
        <v>3956</v>
      </c>
      <c r="H16">
        <v>3324</v>
      </c>
      <c r="I16">
        <v>291</v>
      </c>
      <c r="J16">
        <v>6320</v>
      </c>
      <c r="K16">
        <v>5968</v>
      </c>
      <c r="L16">
        <v>538</v>
      </c>
      <c r="M16">
        <v>3957</v>
      </c>
      <c r="N16">
        <v>5402</v>
      </c>
      <c r="O16">
        <v>6860</v>
      </c>
      <c r="P16">
        <v>1909</v>
      </c>
      <c r="Q16">
        <v>19633</v>
      </c>
    </row>
    <row r="17" spans="1:17" hidden="1" x14ac:dyDescent="0.2">
      <c r="A17">
        <v>1943</v>
      </c>
      <c r="B17">
        <v>1781718</v>
      </c>
      <c r="C17">
        <f t="shared" si="0"/>
        <v>1781718</v>
      </c>
      <c r="D17">
        <v>330480</v>
      </c>
      <c r="E17">
        <v>123421</v>
      </c>
      <c r="F17">
        <v>41388</v>
      </c>
      <c r="G17">
        <v>78688</v>
      </c>
      <c r="H17">
        <v>275721</v>
      </c>
      <c r="I17">
        <v>14796</v>
      </c>
      <c r="J17">
        <v>205911</v>
      </c>
      <c r="K17">
        <v>121048</v>
      </c>
      <c r="L17">
        <v>10141</v>
      </c>
      <c r="M17">
        <v>96092</v>
      </c>
      <c r="N17">
        <v>150114</v>
      </c>
      <c r="O17">
        <v>84603</v>
      </c>
      <c r="P17">
        <v>66870</v>
      </c>
      <c r="Q17">
        <v>182445</v>
      </c>
    </row>
    <row r="18" spans="1:17" x14ac:dyDescent="0.2">
      <c r="A18" t="s">
        <v>28</v>
      </c>
      <c r="B18">
        <v>80526</v>
      </c>
      <c r="C18">
        <f t="shared" si="0"/>
        <v>80526</v>
      </c>
      <c r="D18">
        <v>10655</v>
      </c>
      <c r="E18">
        <v>5554</v>
      </c>
      <c r="F18">
        <v>4798</v>
      </c>
      <c r="G18">
        <v>1199</v>
      </c>
      <c r="H18">
        <v>4520</v>
      </c>
      <c r="I18">
        <v>166</v>
      </c>
      <c r="J18">
        <v>14367</v>
      </c>
      <c r="K18">
        <v>6528</v>
      </c>
      <c r="L18">
        <v>478</v>
      </c>
      <c r="M18">
        <v>4050</v>
      </c>
      <c r="N18">
        <v>8377</v>
      </c>
      <c r="O18">
        <v>4004</v>
      </c>
      <c r="P18">
        <v>2243</v>
      </c>
      <c r="Q18">
        <v>13587</v>
      </c>
    </row>
    <row r="19" spans="1:17" x14ac:dyDescent="0.2">
      <c r="A19" t="s">
        <v>18</v>
      </c>
      <c r="B19">
        <v>84952</v>
      </c>
      <c r="C19">
        <f t="shared" si="0"/>
        <v>84952</v>
      </c>
      <c r="D19">
        <v>15365</v>
      </c>
      <c r="E19">
        <v>5786</v>
      </c>
      <c r="F19">
        <v>2351</v>
      </c>
      <c r="G19" s="1">
        <f>2287+540</f>
        <v>2827</v>
      </c>
      <c r="H19">
        <v>10467</v>
      </c>
      <c r="I19">
        <v>366</v>
      </c>
      <c r="J19">
        <v>13802</v>
      </c>
      <c r="K19">
        <v>4821</v>
      </c>
      <c r="L19">
        <v>258</v>
      </c>
      <c r="M19">
        <v>5743</v>
      </c>
      <c r="N19">
        <v>5858</v>
      </c>
      <c r="O19">
        <v>6978</v>
      </c>
      <c r="P19">
        <v>3077</v>
      </c>
      <c r="Q19">
        <v>7253</v>
      </c>
    </row>
    <row r="20" spans="1:17" x14ac:dyDescent="0.2">
      <c r="A20" t="s">
        <v>19</v>
      </c>
      <c r="B20">
        <v>70399</v>
      </c>
      <c r="C20">
        <f t="shared" si="0"/>
        <v>70399</v>
      </c>
      <c r="D20">
        <v>6822</v>
      </c>
      <c r="E20">
        <v>8711</v>
      </c>
      <c r="F20">
        <v>5018</v>
      </c>
      <c r="G20">
        <v>1537</v>
      </c>
      <c r="H20">
        <v>6787</v>
      </c>
      <c r="I20">
        <v>97</v>
      </c>
      <c r="J20">
        <v>6600</v>
      </c>
      <c r="K20">
        <v>4929</v>
      </c>
      <c r="L20">
        <v>152</v>
      </c>
      <c r="M20">
        <v>4541</v>
      </c>
      <c r="N20">
        <v>10005</v>
      </c>
      <c r="O20">
        <v>5669</v>
      </c>
      <c r="P20">
        <v>3452</v>
      </c>
      <c r="Q20">
        <v>6079</v>
      </c>
    </row>
    <row r="21" spans="1:17" x14ac:dyDescent="0.2">
      <c r="A21" t="s">
        <v>20</v>
      </c>
      <c r="B21">
        <v>150038</v>
      </c>
      <c r="C21">
        <f t="shared" si="0"/>
        <v>150038</v>
      </c>
      <c r="D21">
        <v>11458</v>
      </c>
      <c r="E21">
        <v>20110</v>
      </c>
      <c r="F21">
        <v>1941</v>
      </c>
      <c r="G21">
        <v>8139</v>
      </c>
      <c r="H21">
        <v>36388</v>
      </c>
      <c r="I21">
        <v>67</v>
      </c>
      <c r="J21">
        <v>20881</v>
      </c>
      <c r="K21">
        <v>11054</v>
      </c>
      <c r="L21">
        <v>803</v>
      </c>
      <c r="M21">
        <v>4689</v>
      </c>
      <c r="N21">
        <v>11715</v>
      </c>
      <c r="O21">
        <v>5518</v>
      </c>
      <c r="P21">
        <v>6354</v>
      </c>
      <c r="Q21">
        <v>10921</v>
      </c>
    </row>
    <row r="22" spans="1:17" x14ac:dyDescent="0.2">
      <c r="A22" t="s">
        <v>21</v>
      </c>
      <c r="B22">
        <v>142787</v>
      </c>
      <c r="C22">
        <f t="shared" si="0"/>
        <v>142787</v>
      </c>
      <c r="D22">
        <v>42469</v>
      </c>
      <c r="E22">
        <v>7886</v>
      </c>
      <c r="F22">
        <v>2286</v>
      </c>
      <c r="G22">
        <v>2445</v>
      </c>
      <c r="H22">
        <v>10331</v>
      </c>
      <c r="I22">
        <v>467</v>
      </c>
      <c r="J22">
        <v>16556</v>
      </c>
      <c r="K22">
        <v>8200</v>
      </c>
      <c r="L22">
        <v>588</v>
      </c>
      <c r="M22">
        <v>9624</v>
      </c>
      <c r="N22">
        <v>11508</v>
      </c>
      <c r="O22">
        <v>8278</v>
      </c>
      <c r="P22">
        <v>4014</v>
      </c>
      <c r="Q22">
        <v>18135</v>
      </c>
    </row>
    <row r="23" spans="1:17" x14ac:dyDescent="0.2">
      <c r="A23" t="s">
        <v>22</v>
      </c>
      <c r="B23">
        <v>132640</v>
      </c>
      <c r="C23">
        <f t="shared" si="0"/>
        <v>132640</v>
      </c>
      <c r="D23">
        <v>21655</v>
      </c>
      <c r="E23">
        <v>5755</v>
      </c>
      <c r="F23">
        <v>2489</v>
      </c>
      <c r="G23">
        <v>7157</v>
      </c>
      <c r="H23">
        <v>26428</v>
      </c>
      <c r="I23">
        <v>4440</v>
      </c>
      <c r="J23">
        <v>17150</v>
      </c>
      <c r="K23">
        <v>6281</v>
      </c>
      <c r="L23">
        <v>535</v>
      </c>
      <c r="M23">
        <v>3989</v>
      </c>
      <c r="N23">
        <v>6191</v>
      </c>
      <c r="O23">
        <v>4992</v>
      </c>
      <c r="P23">
        <v>4571</v>
      </c>
      <c r="Q23">
        <v>21007</v>
      </c>
    </row>
    <row r="24" spans="1:17" x14ac:dyDescent="0.2">
      <c r="A24" t="s">
        <v>23</v>
      </c>
      <c r="B24">
        <v>159904</v>
      </c>
      <c r="C24">
        <f t="shared" si="0"/>
        <v>159904</v>
      </c>
      <c r="D24">
        <v>29600</v>
      </c>
      <c r="E24">
        <v>8030</v>
      </c>
      <c r="F24">
        <v>52</v>
      </c>
      <c r="G24">
        <v>6987</v>
      </c>
      <c r="H24">
        <v>28057</v>
      </c>
      <c r="I24">
        <v>145</v>
      </c>
      <c r="J24">
        <v>22917</v>
      </c>
      <c r="K24">
        <v>9330</v>
      </c>
      <c r="L24">
        <v>781</v>
      </c>
      <c r="M24">
        <v>5978</v>
      </c>
      <c r="N24">
        <v>10002</v>
      </c>
      <c r="O24">
        <v>6458</v>
      </c>
      <c r="P24">
        <v>3632</v>
      </c>
      <c r="Q24">
        <v>27935</v>
      </c>
    </row>
    <row r="25" spans="1:17" x14ac:dyDescent="0.2">
      <c r="A25" t="s">
        <v>24</v>
      </c>
      <c r="B25">
        <v>154489</v>
      </c>
      <c r="C25">
        <f t="shared" si="0"/>
        <v>154489</v>
      </c>
      <c r="D25">
        <v>24837</v>
      </c>
      <c r="E25">
        <v>13336</v>
      </c>
      <c r="F25">
        <v>2291</v>
      </c>
      <c r="G25">
        <v>14380</v>
      </c>
      <c r="H25">
        <v>11177</v>
      </c>
      <c r="I25">
        <v>726</v>
      </c>
      <c r="J25">
        <v>12922</v>
      </c>
      <c r="K25">
        <v>13371</v>
      </c>
      <c r="L25">
        <v>1699</v>
      </c>
      <c r="M25">
        <v>8573</v>
      </c>
      <c r="N25">
        <v>14588</v>
      </c>
      <c r="O25">
        <v>7187</v>
      </c>
      <c r="P25">
        <v>11490</v>
      </c>
      <c r="Q25">
        <v>17912</v>
      </c>
    </row>
    <row r="26" spans="1:17" x14ac:dyDescent="0.2">
      <c r="A26" t="s">
        <v>25</v>
      </c>
      <c r="B26">
        <v>159755</v>
      </c>
      <c r="C26">
        <f t="shared" si="0"/>
        <v>159755</v>
      </c>
      <c r="D26">
        <v>21854</v>
      </c>
      <c r="E26">
        <v>12038</v>
      </c>
      <c r="F26">
        <v>9062</v>
      </c>
      <c r="G26">
        <v>7648</v>
      </c>
      <c r="H26">
        <v>36613</v>
      </c>
      <c r="I26">
        <v>1713</v>
      </c>
      <c r="J26">
        <v>11078</v>
      </c>
      <c r="K26">
        <v>13165</v>
      </c>
      <c r="L26">
        <v>1409</v>
      </c>
      <c r="M26">
        <v>11310</v>
      </c>
      <c r="N26">
        <v>15443</v>
      </c>
      <c r="O26">
        <v>5182</v>
      </c>
      <c r="P26">
        <v>2614</v>
      </c>
      <c r="Q26">
        <v>10626</v>
      </c>
    </row>
    <row r="27" spans="1:17" x14ac:dyDescent="0.2">
      <c r="A27" t="s">
        <v>26</v>
      </c>
      <c r="B27">
        <v>229787</v>
      </c>
      <c r="C27">
        <f t="shared" si="0"/>
        <v>229787</v>
      </c>
      <c r="D27">
        <v>64668</v>
      </c>
      <c r="E27">
        <v>12259</v>
      </c>
      <c r="F27">
        <v>3844</v>
      </c>
      <c r="G27">
        <v>9810</v>
      </c>
      <c r="H27">
        <v>38965</v>
      </c>
      <c r="I27">
        <v>3051</v>
      </c>
      <c r="J27">
        <v>27589</v>
      </c>
      <c r="K27">
        <v>12616</v>
      </c>
      <c r="L27">
        <v>962</v>
      </c>
      <c r="M27">
        <v>11875</v>
      </c>
      <c r="N27">
        <v>11704</v>
      </c>
      <c r="O27">
        <v>12439</v>
      </c>
      <c r="P27">
        <v>4571</v>
      </c>
      <c r="Q27">
        <v>15434</v>
      </c>
    </row>
    <row r="28" spans="1:17" x14ac:dyDescent="0.2">
      <c r="A28" t="s">
        <v>27</v>
      </c>
      <c r="B28">
        <v>152483</v>
      </c>
      <c r="C28">
        <f t="shared" si="0"/>
        <v>152483</v>
      </c>
      <c r="D28">
        <v>28611</v>
      </c>
      <c r="E28">
        <v>8597</v>
      </c>
      <c r="F28">
        <v>1687</v>
      </c>
      <c r="G28">
        <v>3248</v>
      </c>
      <c r="H28">
        <v>21557</v>
      </c>
      <c r="I28">
        <v>1542</v>
      </c>
      <c r="J28">
        <v>18564</v>
      </c>
      <c r="K28">
        <v>9970</v>
      </c>
      <c r="L28">
        <v>1112</v>
      </c>
      <c r="M28">
        <v>14041</v>
      </c>
      <c r="N28">
        <v>21552</v>
      </c>
      <c r="O28">
        <v>6674</v>
      </c>
      <c r="P28">
        <v>5872</v>
      </c>
      <c r="Q28">
        <v>9456</v>
      </c>
    </row>
    <row r="29" spans="1:17" x14ac:dyDescent="0.2">
      <c r="A29" t="s">
        <v>16</v>
      </c>
      <c r="B29">
        <v>263958</v>
      </c>
      <c r="C29">
        <f t="shared" si="0"/>
        <v>263958</v>
      </c>
      <c r="D29">
        <v>52486</v>
      </c>
      <c r="E29">
        <v>15359</v>
      </c>
      <c r="F29">
        <v>5569</v>
      </c>
      <c r="G29">
        <v>13311</v>
      </c>
      <c r="H29">
        <v>44431</v>
      </c>
      <c r="I29">
        <v>2016</v>
      </c>
      <c r="J29">
        <v>23485</v>
      </c>
      <c r="K29">
        <v>20783</v>
      </c>
      <c r="L29">
        <v>1364</v>
      </c>
      <c r="M29">
        <v>11679</v>
      </c>
      <c r="N29">
        <v>23171</v>
      </c>
      <c r="O29">
        <v>11224</v>
      </c>
      <c r="P29">
        <v>14980</v>
      </c>
      <c r="Q29">
        <v>24100</v>
      </c>
    </row>
    <row r="30" spans="1:17" hidden="1" x14ac:dyDescent="0.2">
      <c r="A30">
        <v>1944</v>
      </c>
      <c r="B30">
        <v>2899220</v>
      </c>
      <c r="C30">
        <f t="shared" si="0"/>
        <v>2899220</v>
      </c>
      <c r="D30">
        <v>384704</v>
      </c>
      <c r="E30">
        <v>143191</v>
      </c>
      <c r="F30">
        <v>93221</v>
      </c>
      <c r="G30">
        <v>239008</v>
      </c>
      <c r="H30">
        <v>869031</v>
      </c>
      <c r="I30">
        <v>19403</v>
      </c>
      <c r="J30">
        <v>285685</v>
      </c>
      <c r="K30">
        <v>185413</v>
      </c>
      <c r="L30">
        <v>14334</v>
      </c>
      <c r="M30">
        <v>111794</v>
      </c>
      <c r="N30">
        <v>164701</v>
      </c>
      <c r="O30">
        <v>119478</v>
      </c>
      <c r="P30">
        <v>87753</v>
      </c>
      <c r="Q30">
        <v>181504</v>
      </c>
    </row>
    <row r="31" spans="1:17" x14ac:dyDescent="0.2">
      <c r="A31" t="s">
        <v>28</v>
      </c>
      <c r="B31">
        <v>248245</v>
      </c>
      <c r="C31">
        <f t="shared" si="0"/>
        <v>248245</v>
      </c>
      <c r="D31">
        <v>43361</v>
      </c>
      <c r="E31">
        <v>12013</v>
      </c>
      <c r="F31">
        <v>4651</v>
      </c>
      <c r="G31">
        <v>14609</v>
      </c>
      <c r="H31">
        <v>50999</v>
      </c>
      <c r="I31">
        <v>1253</v>
      </c>
      <c r="J31">
        <v>36856</v>
      </c>
      <c r="K31">
        <v>16258</v>
      </c>
      <c r="L31">
        <v>1412</v>
      </c>
      <c r="M31">
        <v>12578</v>
      </c>
      <c r="N31">
        <v>16892</v>
      </c>
      <c r="O31">
        <v>16784</v>
      </c>
      <c r="P31">
        <v>4920</v>
      </c>
      <c r="Q31">
        <v>15659</v>
      </c>
    </row>
    <row r="32" spans="1:17" x14ac:dyDescent="0.2">
      <c r="A32" t="s">
        <v>18</v>
      </c>
      <c r="B32">
        <v>273858</v>
      </c>
      <c r="C32">
        <f t="shared" si="0"/>
        <v>273858</v>
      </c>
      <c r="D32">
        <v>48989</v>
      </c>
      <c r="E32">
        <v>23099</v>
      </c>
      <c r="F32">
        <v>17466</v>
      </c>
      <c r="G32">
        <v>27495</v>
      </c>
      <c r="H32">
        <v>42023</v>
      </c>
      <c r="I32">
        <v>1752</v>
      </c>
      <c r="J32">
        <v>20615</v>
      </c>
      <c r="K32">
        <v>19591</v>
      </c>
      <c r="L32">
        <v>1484</v>
      </c>
      <c r="M32">
        <v>19445</v>
      </c>
      <c r="N32">
        <v>17717</v>
      </c>
      <c r="O32">
        <v>12434</v>
      </c>
      <c r="P32">
        <v>2631</v>
      </c>
      <c r="Q32">
        <v>19117</v>
      </c>
    </row>
    <row r="33" spans="1:17" x14ac:dyDescent="0.2">
      <c r="A33" t="s">
        <v>19</v>
      </c>
      <c r="B33">
        <v>278631</v>
      </c>
      <c r="C33">
        <f t="shared" si="0"/>
        <v>278631</v>
      </c>
      <c r="D33">
        <v>49071</v>
      </c>
      <c r="E33">
        <v>13621</v>
      </c>
      <c r="F33">
        <v>5640</v>
      </c>
      <c r="G33">
        <v>16646</v>
      </c>
      <c r="H33">
        <v>63811</v>
      </c>
      <c r="I33">
        <v>2701</v>
      </c>
      <c r="J33">
        <v>35826</v>
      </c>
      <c r="K33">
        <v>21605</v>
      </c>
      <c r="L33">
        <v>2166</v>
      </c>
      <c r="M33">
        <v>8804</v>
      </c>
      <c r="N33">
        <v>13881</v>
      </c>
      <c r="O33">
        <v>9047</v>
      </c>
      <c r="P33">
        <v>7404</v>
      </c>
      <c r="Q33">
        <v>28408</v>
      </c>
    </row>
    <row r="34" spans="1:17" x14ac:dyDescent="0.2">
      <c r="A34" t="s">
        <v>20</v>
      </c>
      <c r="B34">
        <v>241571</v>
      </c>
      <c r="C34">
        <f t="shared" si="0"/>
        <v>241571</v>
      </c>
      <c r="D34">
        <v>27199</v>
      </c>
      <c r="E34">
        <v>10557</v>
      </c>
      <c r="F34">
        <v>11651</v>
      </c>
      <c r="G34">
        <v>19416</v>
      </c>
      <c r="H34">
        <v>73695</v>
      </c>
      <c r="I34">
        <v>4895</v>
      </c>
      <c r="J34">
        <v>17596</v>
      </c>
      <c r="K34">
        <v>15030</v>
      </c>
      <c r="L34">
        <v>965</v>
      </c>
      <c r="M34">
        <v>13704</v>
      </c>
      <c r="N34">
        <v>10896</v>
      </c>
      <c r="O34">
        <v>13843</v>
      </c>
      <c r="P34">
        <v>7975</v>
      </c>
      <c r="Q34">
        <v>14149</v>
      </c>
    </row>
    <row r="35" spans="1:17" x14ac:dyDescent="0.2">
      <c r="A35" t="s">
        <v>21</v>
      </c>
      <c r="B35">
        <v>211715</v>
      </c>
      <c r="C35">
        <f t="shared" si="0"/>
        <v>211715</v>
      </c>
      <c r="D35">
        <v>27307</v>
      </c>
      <c r="E35">
        <v>4779</v>
      </c>
      <c r="F35">
        <v>2997</v>
      </c>
      <c r="G35">
        <v>11063</v>
      </c>
      <c r="H35">
        <v>65992</v>
      </c>
      <c r="I35">
        <v>1528</v>
      </c>
      <c r="J35">
        <v>20670</v>
      </c>
      <c r="K35">
        <v>12791</v>
      </c>
      <c r="L35">
        <v>519</v>
      </c>
      <c r="M35">
        <v>8717</v>
      </c>
      <c r="N35">
        <v>20603</v>
      </c>
      <c r="O35">
        <v>7761</v>
      </c>
      <c r="P35">
        <v>14232</v>
      </c>
      <c r="Q35">
        <v>12756</v>
      </c>
    </row>
    <row r="36" spans="1:17" x14ac:dyDescent="0.2">
      <c r="A36" t="s">
        <v>22</v>
      </c>
      <c r="B36">
        <v>174095</v>
      </c>
      <c r="C36">
        <f t="shared" si="0"/>
        <v>174095</v>
      </c>
      <c r="D36">
        <v>22021</v>
      </c>
      <c r="E36">
        <v>10400</v>
      </c>
      <c r="F36">
        <v>3218</v>
      </c>
      <c r="G36">
        <v>12810</v>
      </c>
      <c r="H36">
        <v>50640</v>
      </c>
      <c r="I36">
        <v>408</v>
      </c>
      <c r="J36">
        <v>16019</v>
      </c>
      <c r="K36">
        <v>16099</v>
      </c>
      <c r="L36">
        <v>617</v>
      </c>
      <c r="M36">
        <v>3981</v>
      </c>
      <c r="N36">
        <v>11070</v>
      </c>
      <c r="O36">
        <v>4699</v>
      </c>
      <c r="P36">
        <v>4766</v>
      </c>
      <c r="Q36">
        <v>17347</v>
      </c>
    </row>
    <row r="37" spans="1:17" x14ac:dyDescent="0.2">
      <c r="A37" t="s">
        <v>23</v>
      </c>
      <c r="B37">
        <v>269384</v>
      </c>
      <c r="C37">
        <f t="shared" si="0"/>
        <v>269384</v>
      </c>
      <c r="D37">
        <v>31250</v>
      </c>
      <c r="E37">
        <v>18002</v>
      </c>
      <c r="F37">
        <v>3989</v>
      </c>
      <c r="G37">
        <v>34669</v>
      </c>
      <c r="H37">
        <v>93393</v>
      </c>
      <c r="I37">
        <v>1247</v>
      </c>
      <c r="J37">
        <v>14567</v>
      </c>
      <c r="K37">
        <v>16927</v>
      </c>
      <c r="L37">
        <v>1582</v>
      </c>
      <c r="M37">
        <v>5427</v>
      </c>
      <c r="N37">
        <v>14868</v>
      </c>
      <c r="O37">
        <v>6848</v>
      </c>
      <c r="P37">
        <v>13876</v>
      </c>
      <c r="Q37">
        <v>12739</v>
      </c>
    </row>
    <row r="38" spans="1:17" x14ac:dyDescent="0.2">
      <c r="A38" t="s">
        <v>24</v>
      </c>
      <c r="B38">
        <v>238160</v>
      </c>
      <c r="C38">
        <f t="shared" si="0"/>
        <v>238160</v>
      </c>
      <c r="D38">
        <v>26026</v>
      </c>
      <c r="E38">
        <v>11085</v>
      </c>
      <c r="F38">
        <v>8435</v>
      </c>
      <c r="G38">
        <v>23430</v>
      </c>
      <c r="H38">
        <v>89769</v>
      </c>
      <c r="I38">
        <v>846</v>
      </c>
      <c r="J38">
        <v>19110</v>
      </c>
      <c r="K38">
        <v>10399</v>
      </c>
      <c r="L38">
        <v>682</v>
      </c>
      <c r="M38">
        <v>7311</v>
      </c>
      <c r="N38">
        <v>10505</v>
      </c>
      <c r="O38">
        <v>6685</v>
      </c>
      <c r="P38">
        <v>11798</v>
      </c>
      <c r="Q38">
        <v>12079</v>
      </c>
    </row>
    <row r="39" spans="1:17" x14ac:dyDescent="0.2">
      <c r="A39" t="s">
        <v>25</v>
      </c>
      <c r="B39">
        <v>235115</v>
      </c>
      <c r="C39">
        <f t="shared" si="0"/>
        <v>235115</v>
      </c>
      <c r="D39">
        <v>15820</v>
      </c>
      <c r="E39">
        <v>7352</v>
      </c>
      <c r="F39">
        <v>16014</v>
      </c>
      <c r="G39" s="1">
        <f>24451+90</f>
        <v>24541</v>
      </c>
      <c r="H39">
        <v>90318</v>
      </c>
      <c r="I39">
        <v>868</v>
      </c>
      <c r="J39">
        <v>15088</v>
      </c>
      <c r="K39">
        <v>12419</v>
      </c>
      <c r="L39">
        <v>649</v>
      </c>
      <c r="M39">
        <v>9044</v>
      </c>
      <c r="N39">
        <v>11883</v>
      </c>
      <c r="O39">
        <v>7993</v>
      </c>
      <c r="P39">
        <v>6572</v>
      </c>
      <c r="Q39">
        <v>16554</v>
      </c>
    </row>
    <row r="40" spans="1:17" x14ac:dyDescent="0.2">
      <c r="A40" t="s">
        <v>26</v>
      </c>
      <c r="B40">
        <v>268858</v>
      </c>
      <c r="C40">
        <f t="shared" si="0"/>
        <v>268858</v>
      </c>
      <c r="D40">
        <v>23806</v>
      </c>
      <c r="E40">
        <v>10565</v>
      </c>
      <c r="F40">
        <v>6874</v>
      </c>
      <c r="G40">
        <v>17368</v>
      </c>
      <c r="H40">
        <v>93725</v>
      </c>
      <c r="I40">
        <v>1543</v>
      </c>
      <c r="J40">
        <v>46411</v>
      </c>
      <c r="K40">
        <v>18817</v>
      </c>
      <c r="L40">
        <v>2059</v>
      </c>
      <c r="M40">
        <v>8512</v>
      </c>
      <c r="N40">
        <v>10371</v>
      </c>
      <c r="O40">
        <v>15791</v>
      </c>
      <c r="P40">
        <v>3028</v>
      </c>
      <c r="Q40">
        <v>9988</v>
      </c>
    </row>
    <row r="41" spans="1:17" x14ac:dyDescent="0.2">
      <c r="A41" t="s">
        <v>27</v>
      </c>
      <c r="B41">
        <v>234568</v>
      </c>
      <c r="C41">
        <f t="shared" si="0"/>
        <v>234568</v>
      </c>
      <c r="D41">
        <v>42178</v>
      </c>
      <c r="E41">
        <v>8181</v>
      </c>
      <c r="F41">
        <v>5752</v>
      </c>
      <c r="G41">
        <v>14736</v>
      </c>
      <c r="H41">
        <v>93974</v>
      </c>
      <c r="I41">
        <v>1006</v>
      </c>
      <c r="J41">
        <v>17284</v>
      </c>
      <c r="K41">
        <v>9750</v>
      </c>
      <c r="L41">
        <v>507</v>
      </c>
      <c r="M41">
        <v>8226</v>
      </c>
      <c r="N41">
        <v>7605</v>
      </c>
      <c r="O41">
        <v>9708</v>
      </c>
      <c r="P41">
        <v>3491</v>
      </c>
      <c r="Q41">
        <v>12170</v>
      </c>
    </row>
    <row r="42" spans="1:17" x14ac:dyDescent="0.2">
      <c r="A42" t="s">
        <v>16</v>
      </c>
      <c r="B42">
        <v>225020</v>
      </c>
      <c r="C42">
        <f t="shared" si="0"/>
        <v>225020</v>
      </c>
      <c r="D42">
        <v>27676</v>
      </c>
      <c r="E42">
        <v>13537</v>
      </c>
      <c r="F42">
        <v>6534</v>
      </c>
      <c r="G42">
        <v>22225</v>
      </c>
      <c r="H42">
        <v>60692</v>
      </c>
      <c r="I42">
        <v>1356</v>
      </c>
      <c r="J42">
        <v>25643</v>
      </c>
      <c r="K42">
        <v>15727</v>
      </c>
      <c r="L42">
        <v>1692</v>
      </c>
      <c r="M42">
        <v>6045</v>
      </c>
      <c r="N42">
        <v>18410</v>
      </c>
      <c r="O42">
        <v>7885</v>
      </c>
      <c r="P42">
        <v>7060</v>
      </c>
      <c r="Q42">
        <v>10538</v>
      </c>
    </row>
    <row r="43" spans="1:17" hidden="1" x14ac:dyDescent="0.2">
      <c r="A43">
        <v>1945</v>
      </c>
      <c r="B43">
        <v>1281839</v>
      </c>
      <c r="C43">
        <f t="shared" si="0"/>
        <v>1281839</v>
      </c>
      <c r="D43">
        <v>149658</v>
      </c>
      <c r="E43">
        <v>19192</v>
      </c>
      <c r="F43">
        <v>36577</v>
      </c>
      <c r="G43">
        <v>92439</v>
      </c>
      <c r="H43">
        <v>563016</v>
      </c>
      <c r="I43">
        <v>8256</v>
      </c>
      <c r="J43">
        <v>98782</v>
      </c>
      <c r="K43">
        <v>53274</v>
      </c>
      <c r="L43">
        <v>6338</v>
      </c>
      <c r="M43">
        <v>40531</v>
      </c>
      <c r="N43">
        <v>50374</v>
      </c>
      <c r="O43">
        <v>33432</v>
      </c>
      <c r="P43">
        <v>24217</v>
      </c>
      <c r="Q43">
        <v>105753</v>
      </c>
    </row>
    <row r="44" spans="1:17" x14ac:dyDescent="0.2">
      <c r="A44" t="s">
        <v>28</v>
      </c>
      <c r="B44">
        <v>278852</v>
      </c>
      <c r="C44">
        <f t="shared" si="0"/>
        <v>278852</v>
      </c>
      <c r="D44">
        <v>22711</v>
      </c>
      <c r="E44">
        <v>6310</v>
      </c>
      <c r="F44">
        <v>8451</v>
      </c>
      <c r="G44">
        <v>27577</v>
      </c>
      <c r="H44">
        <v>137678</v>
      </c>
      <c r="I44">
        <v>3265</v>
      </c>
      <c r="J44">
        <v>16444</v>
      </c>
      <c r="K44">
        <v>12096</v>
      </c>
      <c r="L44">
        <v>285</v>
      </c>
      <c r="M44">
        <v>9557</v>
      </c>
      <c r="N44">
        <v>8786</v>
      </c>
      <c r="O44">
        <v>7725</v>
      </c>
      <c r="P44">
        <v>2611</v>
      </c>
      <c r="Q44">
        <v>15356</v>
      </c>
    </row>
    <row r="45" spans="1:17" x14ac:dyDescent="0.2">
      <c r="A45" t="s">
        <v>18</v>
      </c>
      <c r="B45">
        <v>225562</v>
      </c>
      <c r="C45">
        <f t="shared" si="0"/>
        <v>225562</v>
      </c>
      <c r="D45">
        <v>11811</v>
      </c>
      <c r="E45">
        <v>1077</v>
      </c>
      <c r="F45">
        <v>7611</v>
      </c>
      <c r="G45">
        <v>24831</v>
      </c>
      <c r="H45">
        <v>87874</v>
      </c>
      <c r="I45">
        <v>1517</v>
      </c>
      <c r="J45">
        <v>16681</v>
      </c>
      <c r="K45">
        <v>11741</v>
      </c>
      <c r="L45">
        <v>404</v>
      </c>
      <c r="M45">
        <v>12599</v>
      </c>
      <c r="N45">
        <v>12733</v>
      </c>
      <c r="O45">
        <v>9303</v>
      </c>
      <c r="P45">
        <v>4211</v>
      </c>
      <c r="Q45">
        <v>23169</v>
      </c>
    </row>
    <row r="46" spans="1:17" x14ac:dyDescent="0.2">
      <c r="A46" t="s">
        <v>19</v>
      </c>
      <c r="B46">
        <v>199660</v>
      </c>
      <c r="C46">
        <f t="shared" si="0"/>
        <v>199660</v>
      </c>
      <c r="D46">
        <v>33284</v>
      </c>
      <c r="E46">
        <v>4273</v>
      </c>
      <c r="F46">
        <v>4070</v>
      </c>
      <c r="G46">
        <v>8823</v>
      </c>
      <c r="H46">
        <v>85709</v>
      </c>
      <c r="I46">
        <v>277</v>
      </c>
      <c r="J46">
        <v>14397</v>
      </c>
      <c r="K46">
        <v>7477</v>
      </c>
      <c r="L46">
        <v>836</v>
      </c>
      <c r="M46">
        <v>2940</v>
      </c>
      <c r="N46">
        <v>6172</v>
      </c>
      <c r="O46">
        <v>4322</v>
      </c>
      <c r="P46">
        <v>3050</v>
      </c>
      <c r="Q46">
        <v>24030</v>
      </c>
    </row>
    <row r="47" spans="1:17" x14ac:dyDescent="0.2">
      <c r="A47" t="s">
        <v>20</v>
      </c>
      <c r="B47">
        <v>134803</v>
      </c>
      <c r="C47">
        <f t="shared" si="0"/>
        <v>134803</v>
      </c>
      <c r="D47">
        <v>18179</v>
      </c>
      <c r="E47">
        <v>2596</v>
      </c>
      <c r="F47">
        <v>1661</v>
      </c>
      <c r="G47">
        <v>5279</v>
      </c>
      <c r="H47">
        <v>61886</v>
      </c>
      <c r="I47">
        <v>716</v>
      </c>
      <c r="J47">
        <v>12372</v>
      </c>
      <c r="K47">
        <v>5273</v>
      </c>
      <c r="L47">
        <v>418</v>
      </c>
      <c r="M47">
        <v>3729</v>
      </c>
      <c r="N47">
        <v>4065</v>
      </c>
      <c r="O47">
        <v>2645</v>
      </c>
      <c r="P47">
        <v>2224</v>
      </c>
      <c r="Q47">
        <v>13760</v>
      </c>
    </row>
    <row r="48" spans="1:17" x14ac:dyDescent="0.2">
      <c r="A48" t="s">
        <v>21</v>
      </c>
      <c r="B48">
        <v>88519</v>
      </c>
      <c r="C48">
        <f t="shared" si="0"/>
        <v>88519</v>
      </c>
      <c r="D48">
        <v>18457</v>
      </c>
      <c r="E48">
        <v>777</v>
      </c>
      <c r="F48">
        <v>1973</v>
      </c>
      <c r="G48">
        <v>2750</v>
      </c>
      <c r="H48">
        <v>36303</v>
      </c>
      <c r="I48">
        <v>281</v>
      </c>
      <c r="J48">
        <v>5824</v>
      </c>
      <c r="K48">
        <v>3505</v>
      </c>
      <c r="L48">
        <v>959</v>
      </c>
      <c r="M48">
        <v>3327</v>
      </c>
      <c r="N48">
        <v>3381</v>
      </c>
      <c r="O48">
        <v>1802</v>
      </c>
      <c r="P48">
        <v>2071</v>
      </c>
      <c r="Q48">
        <v>7109</v>
      </c>
    </row>
    <row r="49" spans="1:17" x14ac:dyDescent="0.2">
      <c r="A49" t="s">
        <v>22</v>
      </c>
      <c r="B49">
        <v>115981</v>
      </c>
      <c r="C49">
        <f t="shared" si="0"/>
        <v>115981</v>
      </c>
      <c r="D49">
        <v>20141</v>
      </c>
      <c r="E49">
        <v>970</v>
      </c>
      <c r="F49">
        <v>6388</v>
      </c>
      <c r="G49">
        <v>10569</v>
      </c>
      <c r="H49">
        <v>31041</v>
      </c>
      <c r="I49">
        <v>950</v>
      </c>
      <c r="J49">
        <v>16296</v>
      </c>
      <c r="K49">
        <v>5921</v>
      </c>
      <c r="L49">
        <v>756</v>
      </c>
      <c r="M49">
        <v>2946</v>
      </c>
      <c r="N49">
        <v>6928</v>
      </c>
      <c r="O49">
        <v>1711</v>
      </c>
      <c r="P49">
        <v>4909</v>
      </c>
      <c r="Q49">
        <v>6455</v>
      </c>
    </row>
    <row r="50" spans="1:17" x14ac:dyDescent="0.2">
      <c r="A50" t="s">
        <v>23</v>
      </c>
      <c r="B50">
        <v>79619</v>
      </c>
      <c r="C50">
        <f t="shared" si="0"/>
        <v>79619</v>
      </c>
      <c r="D50">
        <v>6582</v>
      </c>
      <c r="E50">
        <v>1284</v>
      </c>
      <c r="F50">
        <v>2473</v>
      </c>
      <c r="G50">
        <v>4405</v>
      </c>
      <c r="H50">
        <v>33183</v>
      </c>
      <c r="I50">
        <v>1080</v>
      </c>
      <c r="J50">
        <v>8418</v>
      </c>
      <c r="K50">
        <v>3509</v>
      </c>
      <c r="L50">
        <v>1047</v>
      </c>
      <c r="M50">
        <v>2735</v>
      </c>
      <c r="N50">
        <v>3135</v>
      </c>
      <c r="O50">
        <v>1517</v>
      </c>
      <c r="P50">
        <v>2363</v>
      </c>
      <c r="Q50">
        <v>7888</v>
      </c>
    </row>
    <row r="51" spans="1:17" x14ac:dyDescent="0.2">
      <c r="A51" t="s">
        <v>24</v>
      </c>
      <c r="B51">
        <v>158843</v>
      </c>
      <c r="C51">
        <f t="shared" si="0"/>
        <v>158843</v>
      </c>
      <c r="D51">
        <v>18493</v>
      </c>
      <c r="E51">
        <v>1905</v>
      </c>
      <c r="F51">
        <v>3950</v>
      </c>
      <c r="G51">
        <v>8205</v>
      </c>
      <c r="H51">
        <v>89342</v>
      </c>
      <c r="I51">
        <v>170</v>
      </c>
      <c r="J51">
        <v>8350</v>
      </c>
      <c r="K51">
        <v>3752</v>
      </c>
      <c r="L51">
        <v>1633</v>
      </c>
      <c r="M51">
        <v>2698</v>
      </c>
      <c r="N51">
        <v>5174</v>
      </c>
      <c r="O51">
        <v>4407</v>
      </c>
      <c r="P51">
        <v>2778</v>
      </c>
      <c r="Q51">
        <v>7986</v>
      </c>
    </row>
    <row r="52" spans="1:17" x14ac:dyDescent="0.2">
      <c r="A52" t="s">
        <v>29</v>
      </c>
      <c r="B52">
        <v>6902663</v>
      </c>
      <c r="C52">
        <f t="shared" si="0"/>
        <v>6490806</v>
      </c>
      <c r="D52">
        <v>952974</v>
      </c>
      <c r="E52">
        <v>322479</v>
      </c>
      <c r="F52">
        <v>191602</v>
      </c>
      <c r="G52">
        <v>437066</v>
      </c>
      <c r="H52">
        <v>1779658</v>
      </c>
      <c r="I52">
        <v>43472</v>
      </c>
      <c r="J52">
        <v>655502</v>
      </c>
      <c r="K52">
        <v>389234</v>
      </c>
      <c r="L52">
        <v>32003</v>
      </c>
      <c r="M52">
        <v>267001</v>
      </c>
      <c r="N52">
        <v>405563</v>
      </c>
      <c r="O52">
        <v>267493</v>
      </c>
      <c r="P52">
        <v>183913</v>
      </c>
      <c r="Q52">
        <v>562846</v>
      </c>
    </row>
    <row r="53" spans="1:17" x14ac:dyDescent="0.2">
      <c r="B53">
        <v>6902663</v>
      </c>
      <c r="C53">
        <v>6490176</v>
      </c>
      <c r="D53">
        <f>_xlfn.AGGREGATE(9,3,D2:D51)</f>
        <v>952974</v>
      </c>
      <c r="E53">
        <f t="shared" ref="E53:Q53" si="1">_xlfn.AGGREGATE(9,3,E2:E51)</f>
        <v>322479</v>
      </c>
      <c r="F53">
        <f t="shared" si="1"/>
        <v>191602</v>
      </c>
      <c r="G53">
        <f t="shared" si="1"/>
        <v>437066</v>
      </c>
      <c r="H53">
        <f t="shared" si="1"/>
        <v>1779658</v>
      </c>
      <c r="I53">
        <f t="shared" si="1"/>
        <v>43472</v>
      </c>
      <c r="J53">
        <f t="shared" si="1"/>
        <v>655502</v>
      </c>
      <c r="K53">
        <f t="shared" si="1"/>
        <v>389234</v>
      </c>
      <c r="L53">
        <f t="shared" si="1"/>
        <v>32003</v>
      </c>
      <c r="M53">
        <f t="shared" si="1"/>
        <v>267001</v>
      </c>
      <c r="N53">
        <f t="shared" si="1"/>
        <v>405563</v>
      </c>
      <c r="O53">
        <f t="shared" si="1"/>
        <v>267493</v>
      </c>
      <c r="P53">
        <f t="shared" si="1"/>
        <v>183913</v>
      </c>
      <c r="Q53">
        <f t="shared" si="1"/>
        <v>562846</v>
      </c>
    </row>
    <row r="54" spans="1:17" x14ac:dyDescent="0.2">
      <c r="C54">
        <v>630</v>
      </c>
    </row>
    <row r="56" spans="1:17" x14ac:dyDescent="0.2">
      <c r="C56">
        <v>540</v>
      </c>
    </row>
    <row r="57" spans="1:17" x14ac:dyDescent="0.2">
      <c r="C57">
        <v>90</v>
      </c>
      <c r="G57">
        <v>630</v>
      </c>
    </row>
  </sheetData>
  <autoFilter ref="A2:Q54">
    <filterColumn colId="0">
      <filters blank="1">
        <filter val="April"/>
        <filter val="August"/>
        <filter val="December"/>
        <filter val="February"/>
        <filter val="January"/>
        <filter val="January February March April"/>
        <filter val="July"/>
        <filter val="June"/>
        <filter val="March"/>
        <filter val="May"/>
        <filter val="November"/>
        <filter val="October"/>
        <filter val="September"/>
        <filter val="TOTAL"/>
      </filters>
    </filterColumn>
  </autoFilter>
  <conditionalFormatting sqref="B2:C53">
    <cfRule type="uniqueValues" dxfId="5" priority="5"/>
  </conditionalFormatting>
  <conditionalFormatting sqref="D52:Q53">
    <cfRule type="uniqu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EmbarkServiceYear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</cp:lastModifiedBy>
  <dcterms:created xsi:type="dcterms:W3CDTF">2023-06-12T04:18:35Z</dcterms:created>
  <dcterms:modified xsi:type="dcterms:W3CDTF">2023-06-12T04:18:35Z</dcterms:modified>
</cp:coreProperties>
</file>