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ITEEM\Submodel_Economics\"/>
    </mc:Choice>
  </mc:AlternateContent>
  <xr:revisionPtr revIDLastSave="0" documentId="13_ncr:1_{C6688F9E-F11A-4978-96E7-43D83ADCE6D7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MP for all" sheetId="1" r:id="rId1"/>
    <sheet name="BMP for Stone Ridge(dairy) only" sheetId="3" r:id="rId2"/>
    <sheet name="Breakdown of BMP cost" sheetId="4" r:id="rId3"/>
    <sheet name="Abbreviati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A3" i="3"/>
  <c r="A2" i="1"/>
  <c r="A3" i="1"/>
  <c r="A2" i="4" l="1"/>
  <c r="A57" i="1" l="1"/>
  <c r="A58" i="4" s="1"/>
  <c r="A58" i="1"/>
  <c r="A59" i="4" s="1"/>
  <c r="A59" i="1"/>
  <c r="A60" i="4" s="1"/>
  <c r="A60" i="1"/>
  <c r="A61" i="4" s="1"/>
  <c r="A61" i="1"/>
  <c r="A62" i="4" s="1"/>
  <c r="A62" i="1"/>
  <c r="A63" i="4" s="1"/>
  <c r="A63" i="1"/>
  <c r="A64" i="4" s="1"/>
  <c r="A64" i="1"/>
  <c r="A65" i="4" s="1"/>
  <c r="A65" i="1"/>
  <c r="A66" i="4" s="1"/>
  <c r="A66" i="1"/>
  <c r="A67" i="4" s="1"/>
  <c r="A67" i="1"/>
  <c r="A68" i="4" s="1"/>
  <c r="A68" i="1"/>
  <c r="A69" i="4" s="1"/>
  <c r="A69" i="1"/>
  <c r="A70" i="4" s="1"/>
  <c r="A70" i="1"/>
  <c r="A71" i="4" s="1"/>
  <c r="A71" i="1"/>
  <c r="A72" i="4" s="1"/>
  <c r="A72" i="1"/>
  <c r="A73" i="4" s="1"/>
  <c r="A73" i="1"/>
  <c r="A74" i="4" s="1"/>
  <c r="A74" i="1"/>
  <c r="A75" i="4" s="1"/>
  <c r="A75" i="1"/>
  <c r="A76" i="4" s="1"/>
  <c r="A3" i="4" l="1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4" i="4"/>
  <c r="A53" i="1"/>
  <c r="A54" i="4" s="1"/>
  <c r="A54" i="1"/>
  <c r="A55" i="4" s="1"/>
  <c r="A55" i="1"/>
  <c r="A56" i="4" s="1"/>
  <c r="A56" i="1"/>
  <c r="A57" i="4" s="1"/>
  <c r="A47" i="1"/>
  <c r="A48" i="4" s="1"/>
  <c r="A48" i="1"/>
  <c r="A49" i="4" s="1"/>
  <c r="A49" i="1"/>
  <c r="A50" i="4" s="1"/>
  <c r="A50" i="1"/>
  <c r="A51" i="4" s="1"/>
  <c r="A51" i="1"/>
  <c r="A52" i="4" s="1"/>
  <c r="A52" i="1"/>
  <c r="A53" i="4" s="1"/>
  <c r="A42" i="1"/>
  <c r="A43" i="4" s="1"/>
  <c r="A43" i="1"/>
  <c r="A44" i="4" s="1"/>
  <c r="A44" i="1"/>
  <c r="A45" i="4" s="1"/>
  <c r="A45" i="1"/>
  <c r="A46" i="4" s="1"/>
  <c r="A46" i="1"/>
  <c r="A47" i="4" s="1"/>
  <c r="A21" i="1"/>
  <c r="A22" i="4" s="1"/>
  <c r="A22" i="1"/>
  <c r="A23" i="4" s="1"/>
  <c r="A23" i="1"/>
  <c r="A24" i="4" s="1"/>
  <c r="A24" i="1"/>
  <c r="A25" i="4" s="1"/>
  <c r="A25" i="1"/>
  <c r="A26" i="4" s="1"/>
  <c r="A26" i="1"/>
  <c r="A27" i="4" s="1"/>
  <c r="A27" i="1"/>
  <c r="A28" i="4" s="1"/>
  <c r="A28" i="1"/>
  <c r="A29" i="4" s="1"/>
  <c r="A29" i="1"/>
  <c r="A30" i="4" s="1"/>
  <c r="A30" i="1"/>
  <c r="A31" i="4" s="1"/>
  <c r="A31" i="1"/>
  <c r="A32" i="4" s="1"/>
  <c r="A32" i="1"/>
  <c r="A33" i="4" s="1"/>
  <c r="A33" i="1"/>
  <c r="A34" i="4" s="1"/>
  <c r="A34" i="1"/>
  <c r="A35" i="4" s="1"/>
  <c r="A35" i="1"/>
  <c r="A36" i="4" s="1"/>
  <c r="A36" i="1"/>
  <c r="A37" i="4" s="1"/>
  <c r="A37" i="1"/>
  <c r="A38" i="4" s="1"/>
  <c r="A38" i="1"/>
  <c r="A39" i="4" s="1"/>
  <c r="A39" i="1"/>
  <c r="A40" i="4" s="1"/>
  <c r="A40" i="1"/>
  <c r="A41" i="4" s="1"/>
  <c r="A41" i="1"/>
  <c r="A42" i="4" s="1"/>
  <c r="A4" i="1"/>
  <c r="A5" i="4" s="1"/>
  <c r="A5" i="1"/>
  <c r="A6" i="4" s="1"/>
  <c r="A6" i="1"/>
  <c r="A7" i="4" s="1"/>
  <c r="A7" i="1"/>
  <c r="A8" i="4" s="1"/>
  <c r="A8" i="1"/>
  <c r="A9" i="4" s="1"/>
  <c r="A9" i="1"/>
  <c r="A10" i="4" s="1"/>
  <c r="A10" i="1"/>
  <c r="A11" i="4" s="1"/>
  <c r="A11" i="1"/>
  <c r="A12" i="4" s="1"/>
  <c r="A12" i="1"/>
  <c r="A13" i="4" s="1"/>
  <c r="A13" i="1"/>
  <c r="A14" i="4" s="1"/>
  <c r="A14" i="1"/>
  <c r="A15" i="4" s="1"/>
  <c r="A15" i="1"/>
  <c r="A16" i="4" s="1"/>
  <c r="A16" i="1"/>
  <c r="A17" i="4" s="1"/>
  <c r="A17" i="1"/>
  <c r="A18" i="4" s="1"/>
  <c r="A18" i="1"/>
  <c r="A19" i="4" s="1"/>
  <c r="A19" i="1"/>
  <c r="A20" i="4" s="1"/>
  <c r="A20" i="1"/>
  <c r="A21" i="4" s="1"/>
</calcChain>
</file>

<file path=xl/sharedStrings.xml><?xml version="1.0" encoding="utf-8"?>
<sst xmlns="http://schemas.openxmlformats.org/spreadsheetml/2006/main" count="522" uniqueCount="69">
  <si>
    <t>Crop revenue ($/acre) [Yield * market price of crop]</t>
  </si>
  <si>
    <t>Soybean ($/bushel)</t>
  </si>
  <si>
    <t>Corn  ($/bushel)</t>
  </si>
  <si>
    <t>Biocrop  ($/bushel)</t>
  </si>
  <si>
    <t>Cost efficiency for N ($/ lb N saved)</t>
  </si>
  <si>
    <t>Cost efficiency for P ($/ lb P saved)</t>
  </si>
  <si>
    <t>Yield (bush/acre)</t>
  </si>
  <si>
    <t>Nitrogen loads reduction (ton/acre)</t>
  </si>
  <si>
    <t>Phosphorus loads reduction (ton/acre)</t>
  </si>
  <si>
    <t>Total cost (operational, labor, materials, equipment, $/acre)</t>
  </si>
  <si>
    <t>BMP combinations</t>
  </si>
  <si>
    <t>Agricultural Practice Scenarios for Sub-watershed not Stone Ridge</t>
  </si>
  <si>
    <t>Scenario Number</t>
  </si>
  <si>
    <t>Fertilizer Rate</t>
  </si>
  <si>
    <t>Crop Rotation</t>
  </si>
  <si>
    <t>Tillage</t>
  </si>
  <si>
    <t>Waterways/Buffers</t>
  </si>
  <si>
    <t>CS</t>
  </si>
  <si>
    <t>CT</t>
  </si>
  <si>
    <t>36% FS</t>
  </si>
  <si>
    <t>NA - no practices</t>
  </si>
  <si>
    <t>NA</t>
  </si>
  <si>
    <t>15 = 15% reduction</t>
  </si>
  <si>
    <t>CS+CC - corn-soybean w/ wheat after corn</t>
  </si>
  <si>
    <t>RTF - reduced till fall corn and spring</t>
  </si>
  <si>
    <t>FS</t>
  </si>
  <si>
    <t>30 = 30% reduction for first 15 years</t>
  </si>
  <si>
    <t>PG - perrenial grass</t>
  </si>
  <si>
    <t>RTF + NTS - reduced till fall corn, no till spring</t>
  </si>
  <si>
    <t>GW - grassed waterway</t>
  </si>
  <si>
    <t>GW</t>
  </si>
  <si>
    <t>NA - no fertilizer</t>
  </si>
  <si>
    <t>SIL - corn silage</t>
  </si>
  <si>
    <t>NT - no till</t>
  </si>
  <si>
    <t>RTF</t>
  </si>
  <si>
    <t>SIL+CC - silage w/ wheat cover crop</t>
  </si>
  <si>
    <t>Manure Management</t>
  </si>
  <si>
    <t>RTF+NTS</t>
  </si>
  <si>
    <t>P - apply according to P needs</t>
  </si>
  <si>
    <t>CS+CC</t>
  </si>
  <si>
    <t>PG</t>
  </si>
  <si>
    <t>NT</t>
  </si>
  <si>
    <t>Agricultural Practice Scenarios for Stone Ridge</t>
  </si>
  <si>
    <t>N</t>
  </si>
  <si>
    <t>SIL</t>
  </si>
  <si>
    <t>SIL +CC</t>
  </si>
  <si>
    <t>P</t>
  </si>
  <si>
    <t>6 - reduce manure P content to 6 ppm</t>
  </si>
  <si>
    <t>Baseline:</t>
  </si>
  <si>
    <r>
      <t>FS - filter strips (</t>
    </r>
    <r>
      <rPr>
        <b/>
        <sz val="11"/>
        <color theme="1"/>
        <rFont val="Calibri"/>
        <family val="2"/>
        <scheme val="minor"/>
      </rPr>
      <t>status quo on 36% of land</t>
    </r>
    <r>
      <rPr>
        <sz val="11"/>
        <color theme="1"/>
        <rFont val="Calibri"/>
        <family val="2"/>
        <scheme val="minor"/>
      </rPr>
      <t>)</t>
    </r>
  </si>
  <si>
    <r>
      <t>0 = 156 kg DAP</t>
    </r>
    <r>
      <rPr>
        <b/>
        <sz val="11"/>
        <color theme="1"/>
        <rFont val="Calibri"/>
        <family val="2"/>
        <scheme val="minor"/>
      </rPr>
      <t xml:space="preserve"> (status quo)</t>
    </r>
  </si>
  <si>
    <r>
      <t>CS - corn-soybean</t>
    </r>
    <r>
      <rPr>
        <b/>
        <sz val="11"/>
        <color theme="1"/>
        <rFont val="Calibri"/>
        <family val="2"/>
        <scheme val="minor"/>
      </rPr>
      <t xml:space="preserve"> (status quo)</t>
    </r>
  </si>
  <si>
    <r>
      <t>N - apply according to N needs, 9 ppm</t>
    </r>
    <r>
      <rPr>
        <b/>
        <sz val="11"/>
        <color theme="1"/>
        <rFont val="Calibri"/>
        <family val="2"/>
        <scheme val="minor"/>
      </rPr>
      <t xml:space="preserve"> (status quo)</t>
    </r>
  </si>
  <si>
    <r>
      <t xml:space="preserve">CT - conventional till fall corn, reduced till spring </t>
    </r>
    <r>
      <rPr>
        <b/>
        <sz val="11"/>
        <color theme="1"/>
        <rFont val="Calibri"/>
        <family val="2"/>
        <scheme val="minor"/>
      </rPr>
      <t>(status quo)</t>
    </r>
  </si>
  <si>
    <t>Labor</t>
  </si>
  <si>
    <t>Equipment</t>
  </si>
  <si>
    <t>Fertilizer</t>
  </si>
  <si>
    <t>Pesticides</t>
  </si>
  <si>
    <t>Seed</t>
  </si>
  <si>
    <t>Drying</t>
  </si>
  <si>
    <t>Overhead</t>
  </si>
  <si>
    <t>Insurances</t>
  </si>
  <si>
    <t>…</t>
  </si>
  <si>
    <t>Others…</t>
  </si>
  <si>
    <t>Total cost (fertilizer, pesticides,seed, drying,overhead management, labor,  equipment, others, etc., [$/acre]).</t>
  </si>
  <si>
    <r>
      <rPr>
        <b/>
        <sz val="11"/>
        <color rgb="FFFF0000"/>
        <rFont val="Calibri"/>
        <family val="2"/>
        <scheme val="minor"/>
      </rPr>
      <t>All units are $/acre</t>
    </r>
    <r>
      <rPr>
        <sz val="11"/>
        <color theme="1"/>
        <rFont val="Calibri"/>
        <family val="2"/>
        <scheme val="minor"/>
      </rPr>
      <t>, a good reference can be found via https://farmdocdaily.illinois.edu/2019/07/release-of-2020-crop-budgets-revised-2019-budgets-and-up-dated-revenues-and-costs.html</t>
    </r>
  </si>
  <si>
    <t xml:space="preserve">rP1: replace 20% of P with recovered struvite </t>
  </si>
  <si>
    <t>rP2: replace 20% of P with recovered phytin</t>
  </si>
  <si>
    <t>rP1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</si>
</sst>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0" fillId="5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K75"/>
  <sheetViews>
    <sheetView tabSelected="1" workbookViewId="0">
      <selection activeCell="F1" sqref="F1"/>
    </sheetView>
  </sheetViews>
  <sheetFormatPr defaultColWidth="9.140625" defaultRowHeight="15" x14ac:dyDescent="0.25"/>
  <cols>
    <col min="1" max="1" width="24.85546875" style="2" bestFit="1" customWidth="1"/>
    <col min="2" max="2" width="46.42578125" style="2" customWidth="1"/>
    <col min="3" max="3" width="10.28515625" style="2" customWidth="1"/>
    <col min="4" max="4" width="10.28515625" style="2" bestFit="1" customWidth="1"/>
    <col min="5" max="5" width="10.28515625" style="2" customWidth="1"/>
    <col min="6" max="6" width="11.28515625" style="2" bestFit="1" customWidth="1"/>
    <col min="7" max="8" width="19.28515625" style="2" bestFit="1" customWidth="1"/>
    <col min="9" max="9" width="26.42578125" style="2" customWidth="1"/>
    <col min="10" max="11" width="17.28515625" style="2" bestFit="1" customWidth="1"/>
    <col min="12" max="16384" width="9.140625" style="2"/>
  </cols>
  <sheetData>
    <row r="1" spans="1:11" s="7" customFormat="1" ht="50.25" customHeight="1" x14ac:dyDescent="0.25">
      <c r="A1" s="3" t="s">
        <v>10</v>
      </c>
      <c r="B1" s="4" t="s">
        <v>64</v>
      </c>
      <c r="C1" s="4" t="s">
        <v>1</v>
      </c>
      <c r="D1" s="4" t="s">
        <v>2</v>
      </c>
      <c r="E1" s="4" t="s">
        <v>3</v>
      </c>
      <c r="F1" s="5" t="s">
        <v>6</v>
      </c>
      <c r="G1" s="5" t="s">
        <v>7</v>
      </c>
      <c r="H1" s="5" t="s">
        <v>8</v>
      </c>
      <c r="I1" s="6" t="s">
        <v>0</v>
      </c>
      <c r="J1" s="6" t="s">
        <v>5</v>
      </c>
      <c r="K1" s="6" t="s">
        <v>4</v>
      </c>
    </row>
    <row r="2" spans="1:11" x14ac:dyDescent="0.25">
      <c r="A2" s="2" t="str">
        <f>Abbreviations!B3&amp;"_"&amp;Abbreviations!C3&amp;"_"&amp;Abbreviations!D3&amp;"_"&amp;Abbreviations!E3&amp;""</f>
        <v>CS_CT_0_36% FS</v>
      </c>
    </row>
    <row r="3" spans="1:11" x14ac:dyDescent="0.25">
      <c r="A3" s="2" t="str">
        <f>Abbreviations!B4&amp;"_"&amp;Abbreviations!C4&amp;"_"&amp;Abbreviations!D4&amp;"_"&amp;Abbreviations!E4&amp;""</f>
        <v>CS_CT_0_NA</v>
      </c>
    </row>
    <row r="4" spans="1:11" x14ac:dyDescent="0.25">
      <c r="A4" s="2" t="str">
        <f>Abbreviations!B5&amp;"_"&amp;Abbreviations!C5&amp;"_"&amp;Abbreviations!D5&amp;"_"&amp;Abbreviations!E5&amp;""</f>
        <v>CS_CT_0_FS</v>
      </c>
    </row>
    <row r="5" spans="1:11" x14ac:dyDescent="0.25">
      <c r="A5" s="2" t="str">
        <f>Abbreviations!B6&amp;"_"&amp;Abbreviations!C6&amp;"_"&amp;Abbreviations!D6&amp;"_"&amp;Abbreviations!E6&amp;""</f>
        <v>CS_CT_0_GW</v>
      </c>
    </row>
    <row r="6" spans="1:11" x14ac:dyDescent="0.25">
      <c r="A6" s="2" t="str">
        <f>Abbreviations!B7&amp;"_"&amp;Abbreviations!C7&amp;"_"&amp;Abbreviations!D7&amp;"_"&amp;Abbreviations!E7&amp;""</f>
        <v>CS_RTF_0_NA</v>
      </c>
    </row>
    <row r="7" spans="1:11" x14ac:dyDescent="0.25">
      <c r="A7" s="2" t="str">
        <f>Abbreviations!B8&amp;"_"&amp;Abbreviations!C8&amp;"_"&amp;Abbreviations!D8&amp;"_"&amp;Abbreviations!E8&amp;""</f>
        <v>CS_RTF_0_FS</v>
      </c>
    </row>
    <row r="8" spans="1:11" x14ac:dyDescent="0.25">
      <c r="A8" s="2" t="str">
        <f>Abbreviations!B9&amp;"_"&amp;Abbreviations!C9&amp;"_"&amp;Abbreviations!D9&amp;"_"&amp;Abbreviations!E9&amp;""</f>
        <v>CS_RTF_0_GW</v>
      </c>
    </row>
    <row r="9" spans="1:11" x14ac:dyDescent="0.25">
      <c r="A9" s="2" t="str">
        <f>Abbreviations!B10&amp;"_"&amp;Abbreviations!C10&amp;"_"&amp;Abbreviations!D10&amp;"_"&amp;Abbreviations!E10&amp;""</f>
        <v>CS_RTF+NTS_0_NA</v>
      </c>
    </row>
    <row r="10" spans="1:11" x14ac:dyDescent="0.25">
      <c r="A10" s="2" t="str">
        <f>Abbreviations!B11&amp;"_"&amp;Abbreviations!C11&amp;"_"&amp;Abbreviations!D11&amp;"_"&amp;Abbreviations!E11&amp;""</f>
        <v>CS_RTF+NTS_0_FS</v>
      </c>
    </row>
    <row r="11" spans="1:11" x14ac:dyDescent="0.25">
      <c r="A11" s="2" t="str">
        <f>Abbreviations!B12&amp;"_"&amp;Abbreviations!C12&amp;"_"&amp;Abbreviations!D12&amp;"_"&amp;Abbreviations!E12&amp;""</f>
        <v>CS_RTF+NTS_0_GW</v>
      </c>
    </row>
    <row r="12" spans="1:11" x14ac:dyDescent="0.25">
      <c r="A12" s="2" t="str">
        <f>Abbreviations!B13&amp;"_"&amp;Abbreviations!C13&amp;"_"&amp;Abbreviations!D13&amp;"_"&amp;Abbreviations!E13&amp;""</f>
        <v>CS+CC_CT_0_NA</v>
      </c>
    </row>
    <row r="13" spans="1:11" x14ac:dyDescent="0.25">
      <c r="A13" s="2" t="str">
        <f>Abbreviations!B14&amp;"_"&amp;Abbreviations!C14&amp;"_"&amp;Abbreviations!D14&amp;"_"&amp;Abbreviations!E14&amp;""</f>
        <v>CS+CC_CT_0_FS</v>
      </c>
    </row>
    <row r="14" spans="1:11" x14ac:dyDescent="0.25">
      <c r="A14" s="2" t="str">
        <f>Abbreviations!B15&amp;"_"&amp;Abbreviations!C15&amp;"_"&amp;Abbreviations!D15&amp;"_"&amp;Abbreviations!E15&amp;""</f>
        <v>CS+CC_CT_0_GW</v>
      </c>
    </row>
    <row r="15" spans="1:11" x14ac:dyDescent="0.25">
      <c r="A15" s="2" t="str">
        <f>Abbreviations!B16&amp;"_"&amp;Abbreviations!C16&amp;"_"&amp;Abbreviations!D16&amp;"_"&amp;Abbreviations!E16&amp;""</f>
        <v>CS+CC_RTF_0_NA</v>
      </c>
    </row>
    <row r="16" spans="1:11" x14ac:dyDescent="0.25">
      <c r="A16" s="2" t="str">
        <f>Abbreviations!B17&amp;"_"&amp;Abbreviations!C17&amp;"_"&amp;Abbreviations!D17&amp;"_"&amp;Abbreviations!E17&amp;""</f>
        <v>CS+CC_RTF_0_FS</v>
      </c>
    </row>
    <row r="17" spans="1:1" x14ac:dyDescent="0.25">
      <c r="A17" s="2" t="str">
        <f>Abbreviations!B18&amp;"_"&amp;Abbreviations!C18&amp;"_"&amp;Abbreviations!D18&amp;"_"&amp;Abbreviations!E18&amp;""</f>
        <v>CS+CC_RTF_0_GW</v>
      </c>
    </row>
    <row r="18" spans="1:1" x14ac:dyDescent="0.25">
      <c r="A18" s="2" t="str">
        <f>Abbreviations!B19&amp;"_"&amp;Abbreviations!C19&amp;"_"&amp;Abbreviations!D19&amp;"_"&amp;Abbreviations!E19&amp;""</f>
        <v>CS+CC_RTF+NTS_0_NA</v>
      </c>
    </row>
    <row r="19" spans="1:1" x14ac:dyDescent="0.25">
      <c r="A19" s="2" t="str">
        <f>Abbreviations!B20&amp;"_"&amp;Abbreviations!C20&amp;"_"&amp;Abbreviations!D20&amp;"_"&amp;Abbreviations!E20&amp;""</f>
        <v>CS+CC_RTF+NTS_0_FS</v>
      </c>
    </row>
    <row r="20" spans="1:1" x14ac:dyDescent="0.25">
      <c r="A20" s="2" t="str">
        <f>Abbreviations!B21&amp;"_"&amp;Abbreviations!C21&amp;"_"&amp;Abbreviations!D21&amp;"_"&amp;Abbreviations!E21&amp;""</f>
        <v>CS+CC_RTF+NTS_0_GW</v>
      </c>
    </row>
    <row r="21" spans="1:1" x14ac:dyDescent="0.25">
      <c r="A21" s="2" t="str">
        <f>Abbreviations!B22&amp;"_"&amp;Abbreviations!C22&amp;"_"&amp;Abbreviations!D22&amp;"_"&amp;Abbreviations!E22&amp;""</f>
        <v>CS_CT_15_NA</v>
      </c>
    </row>
    <row r="22" spans="1:1" x14ac:dyDescent="0.25">
      <c r="A22" s="2" t="str">
        <f>Abbreviations!B23&amp;"_"&amp;Abbreviations!C23&amp;"_"&amp;Abbreviations!D23&amp;"_"&amp;Abbreviations!E23&amp;""</f>
        <v>CS_CT_15_FS</v>
      </c>
    </row>
    <row r="23" spans="1:1" x14ac:dyDescent="0.25">
      <c r="A23" s="2" t="str">
        <f>Abbreviations!B24&amp;"_"&amp;Abbreviations!C24&amp;"_"&amp;Abbreviations!D24&amp;"_"&amp;Abbreviations!E24&amp;""</f>
        <v>CS_CT_15_GW</v>
      </c>
    </row>
    <row r="24" spans="1:1" x14ac:dyDescent="0.25">
      <c r="A24" s="2" t="str">
        <f>Abbreviations!B25&amp;"_"&amp;Abbreviations!C25&amp;"_"&amp;Abbreviations!D25&amp;"_"&amp;Abbreviations!E25&amp;""</f>
        <v>CS_RTF_15_NA</v>
      </c>
    </row>
    <row r="25" spans="1:1" x14ac:dyDescent="0.25">
      <c r="A25" s="2" t="str">
        <f>Abbreviations!B26&amp;"_"&amp;Abbreviations!C26&amp;"_"&amp;Abbreviations!D26&amp;"_"&amp;Abbreviations!E26&amp;""</f>
        <v>CS_RTF_15_FS</v>
      </c>
    </row>
    <row r="26" spans="1:1" x14ac:dyDescent="0.25">
      <c r="A26" s="2" t="str">
        <f>Abbreviations!B27&amp;"_"&amp;Abbreviations!C27&amp;"_"&amp;Abbreviations!D27&amp;"_"&amp;Abbreviations!E27&amp;""</f>
        <v>CS_RTF_15_GW</v>
      </c>
    </row>
    <row r="27" spans="1:1" x14ac:dyDescent="0.25">
      <c r="A27" s="2" t="str">
        <f>Abbreviations!B28&amp;"_"&amp;Abbreviations!C28&amp;"_"&amp;Abbreviations!D28&amp;"_"&amp;Abbreviations!E28&amp;""</f>
        <v>CS_RTF+NTS_15_NA</v>
      </c>
    </row>
    <row r="28" spans="1:1" x14ac:dyDescent="0.25">
      <c r="A28" s="2" t="str">
        <f>Abbreviations!B29&amp;"_"&amp;Abbreviations!C29&amp;"_"&amp;Abbreviations!D29&amp;"_"&amp;Abbreviations!E29&amp;""</f>
        <v>CS_RTF+NTS_15_FS</v>
      </c>
    </row>
    <row r="29" spans="1:1" x14ac:dyDescent="0.25">
      <c r="A29" s="2" t="str">
        <f>Abbreviations!B30&amp;"_"&amp;Abbreviations!C30&amp;"_"&amp;Abbreviations!D30&amp;"_"&amp;Abbreviations!E30&amp;""</f>
        <v>CS_RTF+NTS_15_GW</v>
      </c>
    </row>
    <row r="30" spans="1:1" x14ac:dyDescent="0.25">
      <c r="A30" s="2" t="str">
        <f>Abbreviations!B31&amp;"_"&amp;Abbreviations!C31&amp;"_"&amp;Abbreviations!D31&amp;"_"&amp;Abbreviations!E31&amp;""</f>
        <v>CS+CC_CT_15_NA</v>
      </c>
    </row>
    <row r="31" spans="1:1" x14ac:dyDescent="0.25">
      <c r="A31" s="2" t="str">
        <f>Abbreviations!B32&amp;"_"&amp;Abbreviations!C32&amp;"_"&amp;Abbreviations!D32&amp;"_"&amp;Abbreviations!E32&amp;""</f>
        <v>CS+CC_CT_15_FS</v>
      </c>
    </row>
    <row r="32" spans="1:1" x14ac:dyDescent="0.25">
      <c r="A32" s="2" t="str">
        <f>Abbreviations!B33&amp;"_"&amp;Abbreviations!C33&amp;"_"&amp;Abbreviations!D33&amp;"_"&amp;Abbreviations!E33&amp;""</f>
        <v>CS+CC_CT_15_GW</v>
      </c>
    </row>
    <row r="33" spans="1:1" x14ac:dyDescent="0.25">
      <c r="A33" s="2" t="str">
        <f>Abbreviations!B34&amp;"_"&amp;Abbreviations!C34&amp;"_"&amp;Abbreviations!D34&amp;"_"&amp;Abbreviations!E34&amp;""</f>
        <v>CS+CC_RTF_15_NA</v>
      </c>
    </row>
    <row r="34" spans="1:1" x14ac:dyDescent="0.25">
      <c r="A34" s="2" t="str">
        <f>Abbreviations!B35&amp;"_"&amp;Abbreviations!C35&amp;"_"&amp;Abbreviations!D35&amp;"_"&amp;Abbreviations!E35&amp;""</f>
        <v>CS+CC_RTF_15_FS</v>
      </c>
    </row>
    <row r="35" spans="1:1" x14ac:dyDescent="0.25">
      <c r="A35" s="2" t="str">
        <f>Abbreviations!B36&amp;"_"&amp;Abbreviations!C36&amp;"_"&amp;Abbreviations!D36&amp;"_"&amp;Abbreviations!E36&amp;""</f>
        <v>CS+CC_RTF_15_GW</v>
      </c>
    </row>
    <row r="36" spans="1:1" x14ac:dyDescent="0.25">
      <c r="A36" s="2" t="str">
        <f>Abbreviations!B37&amp;"_"&amp;Abbreviations!C37&amp;"_"&amp;Abbreviations!D37&amp;"_"&amp;Abbreviations!E37&amp;""</f>
        <v>CS+CC_RTF+NTS_15_NA</v>
      </c>
    </row>
    <row r="37" spans="1:1" x14ac:dyDescent="0.25">
      <c r="A37" s="2" t="str">
        <f>Abbreviations!B38&amp;"_"&amp;Abbreviations!C38&amp;"_"&amp;Abbreviations!D38&amp;"_"&amp;Abbreviations!E38&amp;""</f>
        <v>CS+CC_RTF+NTS_15_FS</v>
      </c>
    </row>
    <row r="38" spans="1:1" x14ac:dyDescent="0.25">
      <c r="A38" s="2" t="str">
        <f>Abbreviations!B39&amp;"_"&amp;Abbreviations!C39&amp;"_"&amp;Abbreviations!D39&amp;"_"&amp;Abbreviations!E39&amp;""</f>
        <v>CS+CC_RTF+NTS_15_GW</v>
      </c>
    </row>
    <row r="39" spans="1:1" x14ac:dyDescent="0.25">
      <c r="A39" s="2" t="str">
        <f>Abbreviations!B40&amp;"_"&amp;Abbreviations!C40&amp;"_"&amp;Abbreviations!D40&amp;"_"&amp;Abbreviations!E40&amp;""</f>
        <v>CS_CT_30_NA</v>
      </c>
    </row>
    <row r="40" spans="1:1" x14ac:dyDescent="0.25">
      <c r="A40" s="2" t="str">
        <f>Abbreviations!B41&amp;"_"&amp;Abbreviations!C41&amp;"_"&amp;Abbreviations!D41&amp;"_"&amp;Abbreviations!E41&amp;""</f>
        <v>CS_CT_30_FS</v>
      </c>
    </row>
    <row r="41" spans="1:1" x14ac:dyDescent="0.25">
      <c r="A41" s="2" t="str">
        <f>Abbreviations!B42&amp;"_"&amp;Abbreviations!C42&amp;"_"&amp;Abbreviations!D42&amp;"_"&amp;Abbreviations!E42&amp;""</f>
        <v>CS_CT_30_GW</v>
      </c>
    </row>
    <row r="42" spans="1:1" x14ac:dyDescent="0.25">
      <c r="A42" s="2" t="str">
        <f>Abbreviations!B43&amp;"_"&amp;Abbreviations!C43&amp;"_"&amp;Abbreviations!D43&amp;"_"&amp;Abbreviations!E43&amp;""</f>
        <v>CS_RTF_30_NA</v>
      </c>
    </row>
    <row r="43" spans="1:1" x14ac:dyDescent="0.25">
      <c r="A43" s="2" t="str">
        <f>Abbreviations!B44&amp;"_"&amp;Abbreviations!C44&amp;"_"&amp;Abbreviations!D44&amp;"_"&amp;Abbreviations!E44&amp;""</f>
        <v>CS_RTF_30_FS</v>
      </c>
    </row>
    <row r="44" spans="1:1" x14ac:dyDescent="0.25">
      <c r="A44" s="2" t="str">
        <f>Abbreviations!B45&amp;"_"&amp;Abbreviations!C45&amp;"_"&amp;Abbreviations!D45&amp;"_"&amp;Abbreviations!E45&amp;""</f>
        <v>CS_RTF_30_GW</v>
      </c>
    </row>
    <row r="45" spans="1:1" x14ac:dyDescent="0.25">
      <c r="A45" s="2" t="str">
        <f>Abbreviations!B46&amp;"_"&amp;Abbreviations!C46&amp;"_"&amp;Abbreviations!D46&amp;"_"&amp;Abbreviations!E46&amp;""</f>
        <v>CS_RTF+NTS_30_NA</v>
      </c>
    </row>
    <row r="46" spans="1:1" x14ac:dyDescent="0.25">
      <c r="A46" s="2" t="str">
        <f>Abbreviations!B47&amp;"_"&amp;Abbreviations!C47&amp;"_"&amp;Abbreviations!D47&amp;"_"&amp;Abbreviations!E47&amp;""</f>
        <v>CS_RTF+NTS_30_FS</v>
      </c>
    </row>
    <row r="47" spans="1:1" x14ac:dyDescent="0.25">
      <c r="A47" s="2" t="str">
        <f>Abbreviations!B48&amp;"_"&amp;Abbreviations!C48&amp;"_"&amp;Abbreviations!D48&amp;"_"&amp;Abbreviations!E48&amp;""</f>
        <v>CS_RTF+NTS_30_GW</v>
      </c>
    </row>
    <row r="48" spans="1:1" x14ac:dyDescent="0.25">
      <c r="A48" s="2" t="str">
        <f>Abbreviations!B49&amp;"_"&amp;Abbreviations!C49&amp;"_"&amp;Abbreviations!D49&amp;"_"&amp;Abbreviations!E49&amp;""</f>
        <v>CS+CC_CT_30_NA</v>
      </c>
    </row>
    <row r="49" spans="1:1" x14ac:dyDescent="0.25">
      <c r="A49" s="2" t="str">
        <f>Abbreviations!B50&amp;"_"&amp;Abbreviations!C50&amp;"_"&amp;Abbreviations!D50&amp;"_"&amp;Abbreviations!E50&amp;""</f>
        <v>CS+CC_CT_30_FS</v>
      </c>
    </row>
    <row r="50" spans="1:1" x14ac:dyDescent="0.25">
      <c r="A50" s="2" t="str">
        <f>Abbreviations!B51&amp;"_"&amp;Abbreviations!C51&amp;"_"&amp;Abbreviations!D51&amp;"_"&amp;Abbreviations!E51&amp;""</f>
        <v>CS+CC_CT_30_GW</v>
      </c>
    </row>
    <row r="51" spans="1:1" x14ac:dyDescent="0.25">
      <c r="A51" s="2" t="str">
        <f>Abbreviations!B52&amp;"_"&amp;Abbreviations!C52&amp;"_"&amp;Abbreviations!D52&amp;"_"&amp;Abbreviations!E52&amp;""</f>
        <v>CS+CC_RTF_30_NA</v>
      </c>
    </row>
    <row r="52" spans="1:1" x14ac:dyDescent="0.25">
      <c r="A52" s="2" t="str">
        <f>Abbreviations!B53&amp;"_"&amp;Abbreviations!C53&amp;"_"&amp;Abbreviations!D53&amp;"_"&amp;Abbreviations!E53&amp;""</f>
        <v>CS+CC_RTF_30_FS</v>
      </c>
    </row>
    <row r="53" spans="1:1" x14ac:dyDescent="0.25">
      <c r="A53" s="2" t="str">
        <f>Abbreviations!B54&amp;"_"&amp;Abbreviations!C54&amp;"_"&amp;Abbreviations!D54&amp;"_"&amp;Abbreviations!E54&amp;""</f>
        <v>CS+CC_RTF_30_GW</v>
      </c>
    </row>
    <row r="54" spans="1:1" x14ac:dyDescent="0.25">
      <c r="A54" s="2" t="str">
        <f>Abbreviations!B55&amp;"_"&amp;Abbreviations!C55&amp;"_"&amp;Abbreviations!D55&amp;"_"&amp;Abbreviations!E55&amp;""</f>
        <v>CS+CC_RTF+NTS_30_NA</v>
      </c>
    </row>
    <row r="55" spans="1:1" x14ac:dyDescent="0.25">
      <c r="A55" s="2" t="str">
        <f>Abbreviations!B56&amp;"_"&amp;Abbreviations!C56&amp;"_"&amp;Abbreviations!D56&amp;"_"&amp;Abbreviations!E56&amp;""</f>
        <v>CS+CC_RTF+NTS_30_FS</v>
      </c>
    </row>
    <row r="56" spans="1:1" x14ac:dyDescent="0.25">
      <c r="A56" s="2" t="str">
        <f>Abbreviations!B57&amp;"_"&amp;Abbreviations!C57&amp;"_"&amp;Abbreviations!D57&amp;"_"&amp;Abbreviations!E57&amp;""</f>
        <v>CS+CC_RTF+NTS_30_GW</v>
      </c>
    </row>
    <row r="57" spans="1:1" x14ac:dyDescent="0.25">
      <c r="A57" s="2" t="str">
        <f>Abbreviations!B58&amp;"_"&amp;Abbreviations!C58&amp;"_"&amp;Abbreviations!D58&amp;"_"&amp;Abbreviations!E58&amp;""</f>
        <v>CS_CT_rP1_NA</v>
      </c>
    </row>
    <row r="58" spans="1:1" x14ac:dyDescent="0.25">
      <c r="A58" s="2" t="str">
        <f>Abbreviations!B59&amp;"_"&amp;Abbreviations!C59&amp;"_"&amp;Abbreviations!D59&amp;"_"&amp;Abbreviations!E59&amp;""</f>
        <v>CS_CT_rP1_FS</v>
      </c>
    </row>
    <row r="59" spans="1:1" x14ac:dyDescent="0.25">
      <c r="A59" s="2" t="str">
        <f>Abbreviations!B60&amp;"_"&amp;Abbreviations!C60&amp;"_"&amp;Abbreviations!D60&amp;"_"&amp;Abbreviations!E60&amp;""</f>
        <v>CS_CT_rP1_GW</v>
      </c>
    </row>
    <row r="60" spans="1:1" x14ac:dyDescent="0.25">
      <c r="A60" s="2" t="str">
        <f>Abbreviations!B61&amp;"_"&amp;Abbreviations!C61&amp;"_"&amp;Abbreviations!D61&amp;"_"&amp;Abbreviations!E61&amp;""</f>
        <v>CS_RTF_rP1_NA</v>
      </c>
    </row>
    <row r="61" spans="1:1" x14ac:dyDescent="0.25">
      <c r="A61" s="2" t="str">
        <f>Abbreviations!B62&amp;"_"&amp;Abbreviations!C62&amp;"_"&amp;Abbreviations!D62&amp;"_"&amp;Abbreviations!E62&amp;""</f>
        <v>CS_RTF_rP1_FS</v>
      </c>
    </row>
    <row r="62" spans="1:1" x14ac:dyDescent="0.25">
      <c r="A62" s="2" t="str">
        <f>Abbreviations!B63&amp;"_"&amp;Abbreviations!C63&amp;"_"&amp;Abbreviations!D63&amp;"_"&amp;Abbreviations!E63&amp;""</f>
        <v>CS_RTF_rP1_GW</v>
      </c>
    </row>
    <row r="63" spans="1:1" x14ac:dyDescent="0.25">
      <c r="A63" s="2" t="str">
        <f>Abbreviations!B64&amp;"_"&amp;Abbreviations!C64&amp;"_"&amp;Abbreviations!D64&amp;"_"&amp;Abbreviations!E64&amp;""</f>
        <v>CS_RTF+NTS_rP1_NA</v>
      </c>
    </row>
    <row r="64" spans="1:1" x14ac:dyDescent="0.25">
      <c r="A64" s="2" t="str">
        <f>Abbreviations!B65&amp;"_"&amp;Abbreviations!C65&amp;"_"&amp;Abbreviations!D65&amp;"_"&amp;Abbreviations!E65&amp;""</f>
        <v>CS_RTF+NTS_rP1_FS</v>
      </c>
    </row>
    <row r="65" spans="1:1" x14ac:dyDescent="0.25">
      <c r="A65" s="2" t="str">
        <f>Abbreviations!B66&amp;"_"&amp;Abbreviations!C66&amp;"_"&amp;Abbreviations!D66&amp;"_"&amp;Abbreviations!E66&amp;""</f>
        <v>CS_RTF+NTS_rP1_GW</v>
      </c>
    </row>
    <row r="66" spans="1:1" x14ac:dyDescent="0.25">
      <c r="A66" s="2" t="str">
        <f>Abbreviations!B67&amp;"_"&amp;Abbreviations!C67&amp;"_"&amp;Abbreviations!D67&amp;"_"&amp;Abbreviations!E67&amp;""</f>
        <v>CS+CC_CT_rP1_NA</v>
      </c>
    </row>
    <row r="67" spans="1:1" x14ac:dyDescent="0.25">
      <c r="A67" s="2" t="str">
        <f>Abbreviations!B68&amp;"_"&amp;Abbreviations!C68&amp;"_"&amp;Abbreviations!D68&amp;"_"&amp;Abbreviations!E68&amp;""</f>
        <v>CS+CC_CT_rP1_FS</v>
      </c>
    </row>
    <row r="68" spans="1:1" x14ac:dyDescent="0.25">
      <c r="A68" s="2" t="str">
        <f>Abbreviations!B69&amp;"_"&amp;Abbreviations!C69&amp;"_"&amp;Abbreviations!D69&amp;"_"&amp;Abbreviations!E69&amp;""</f>
        <v>CS+CC_CT_rP1_GW</v>
      </c>
    </row>
    <row r="69" spans="1:1" x14ac:dyDescent="0.25">
      <c r="A69" s="2" t="str">
        <f>Abbreviations!B70&amp;"_"&amp;Abbreviations!C70&amp;"_"&amp;Abbreviations!D70&amp;"_"&amp;Abbreviations!E70&amp;""</f>
        <v>CS+CC_RTF_rP1_NA</v>
      </c>
    </row>
    <row r="70" spans="1:1" x14ac:dyDescent="0.25">
      <c r="A70" s="2" t="str">
        <f>Abbreviations!B71&amp;"_"&amp;Abbreviations!C71&amp;"_"&amp;Abbreviations!D71&amp;"_"&amp;Abbreviations!E71&amp;""</f>
        <v>CS+CC_RTF_rP1_FS</v>
      </c>
    </row>
    <row r="71" spans="1:1" x14ac:dyDescent="0.25">
      <c r="A71" s="2" t="str">
        <f>Abbreviations!B72&amp;"_"&amp;Abbreviations!C72&amp;"_"&amp;Abbreviations!D72&amp;"_"&amp;Abbreviations!E72&amp;""</f>
        <v>CS+CC_RTF_rP1_GW</v>
      </c>
    </row>
    <row r="72" spans="1:1" x14ac:dyDescent="0.25">
      <c r="A72" s="2" t="str">
        <f>Abbreviations!B73&amp;"_"&amp;Abbreviations!C73&amp;"_"&amp;Abbreviations!D73&amp;"_"&amp;Abbreviations!E73&amp;""</f>
        <v>CS+CC_RTF+NTS_rP1_NA</v>
      </c>
    </row>
    <row r="73" spans="1:1" x14ac:dyDescent="0.25">
      <c r="A73" s="2" t="str">
        <f>Abbreviations!B74&amp;"_"&amp;Abbreviations!C74&amp;"_"&amp;Abbreviations!D74&amp;"_"&amp;Abbreviations!E74&amp;""</f>
        <v>CS+CC_RTF+NTS_rP1_FS</v>
      </c>
    </row>
    <row r="74" spans="1:1" x14ac:dyDescent="0.25">
      <c r="A74" s="2" t="str">
        <f>Abbreviations!B75&amp;"_"&amp;Abbreviations!C75&amp;"_"&amp;Abbreviations!D75&amp;"_"&amp;Abbreviations!E75&amp;""</f>
        <v>CS+CC_RTF+NTS_rP1_GW</v>
      </c>
    </row>
    <row r="75" spans="1:1" x14ac:dyDescent="0.25">
      <c r="A75" s="2" t="str">
        <f>Abbreviations!B76&amp;"_"&amp;Abbreviations!C76&amp;"_"&amp;Abbreviations!D76&amp;"_"&amp;Abbreviations!E76&amp;""</f>
        <v>PG_NT_NA_NA</v>
      </c>
    </row>
  </sheetData>
  <phoneticPr fontId="2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6567-615E-4938-AF55-41E02E241262}">
  <sheetPr>
    <tabColor theme="9" tint="0.59999389629810485"/>
  </sheetPr>
  <dimension ref="A1:K57"/>
  <sheetViews>
    <sheetView workbookViewId="0">
      <selection activeCell="B2" sqref="B2"/>
    </sheetView>
  </sheetViews>
  <sheetFormatPr defaultColWidth="9.140625" defaultRowHeight="15" x14ac:dyDescent="0.25"/>
  <cols>
    <col min="1" max="1" width="24.85546875" style="2" bestFit="1" customWidth="1"/>
    <col min="2" max="2" width="28" style="2" bestFit="1" customWidth="1"/>
    <col min="3" max="3" width="10.28515625" style="2" customWidth="1"/>
    <col min="4" max="4" width="10.28515625" style="2" bestFit="1" customWidth="1"/>
    <col min="5" max="5" width="10.28515625" style="2" customWidth="1"/>
    <col min="6" max="6" width="11.28515625" style="2" bestFit="1" customWidth="1"/>
    <col min="7" max="8" width="19.28515625" style="2" bestFit="1" customWidth="1"/>
    <col min="9" max="9" width="26.5703125" style="2" bestFit="1" customWidth="1"/>
    <col min="10" max="11" width="17.28515625" style="2" bestFit="1" customWidth="1"/>
    <col min="12" max="16384" width="9.140625" style="2"/>
  </cols>
  <sheetData>
    <row r="1" spans="1:11" s="7" customFormat="1" ht="30.75" customHeight="1" x14ac:dyDescent="0.25">
      <c r="A1" s="3" t="s">
        <v>10</v>
      </c>
      <c r="B1" s="4" t="s">
        <v>9</v>
      </c>
      <c r="C1" s="4" t="s">
        <v>1</v>
      </c>
      <c r="D1" s="4" t="s">
        <v>2</v>
      </c>
      <c r="E1" s="4" t="s">
        <v>3</v>
      </c>
      <c r="F1" s="5" t="s">
        <v>6</v>
      </c>
      <c r="G1" s="5" t="s">
        <v>7</v>
      </c>
      <c r="H1" s="5" t="s">
        <v>8</v>
      </c>
      <c r="I1" s="6" t="s">
        <v>0</v>
      </c>
      <c r="J1" s="6" t="s">
        <v>5</v>
      </c>
      <c r="K1" s="6" t="s">
        <v>4</v>
      </c>
    </row>
    <row r="2" spans="1:11" x14ac:dyDescent="0.25">
      <c r="A2" s="2" t="str">
        <f>Abbreviations!B80&amp;"_"&amp;Abbreviations!C80&amp;"_"&amp;Abbreviations!D80&amp;"_"&amp;Abbreviations!E80&amp;""</f>
        <v>SIL_CT_N_NA</v>
      </c>
    </row>
    <row r="3" spans="1:11" x14ac:dyDescent="0.25">
      <c r="A3" s="2" t="str">
        <f>Abbreviations!B81&amp;"_"&amp;Abbreviations!C81&amp;"_"&amp;Abbreviations!D81&amp;"_"&amp;Abbreviations!E81&amp;""</f>
        <v>SIL_CT_N_NA</v>
      </c>
    </row>
    <row r="4" spans="1:11" x14ac:dyDescent="0.25">
      <c r="A4" s="2" t="str">
        <f>Abbreviations!B82&amp;"_"&amp;Abbreviations!C82&amp;"_"&amp;Abbreviations!D82&amp;"_"&amp;Abbreviations!E82&amp;""</f>
        <v>SIL_CT_N_FS</v>
      </c>
    </row>
    <row r="5" spans="1:11" x14ac:dyDescent="0.25">
      <c r="A5" s="2" t="str">
        <f>Abbreviations!B83&amp;"_"&amp;Abbreviations!C83&amp;"_"&amp;Abbreviations!D83&amp;"_"&amp;Abbreviations!E83&amp;""</f>
        <v>SIL_CT_N_GW</v>
      </c>
    </row>
    <row r="6" spans="1:11" x14ac:dyDescent="0.25">
      <c r="A6" s="2" t="str">
        <f>Abbreviations!B84&amp;"_"&amp;Abbreviations!C84&amp;"_"&amp;Abbreviations!D84&amp;"_"&amp;Abbreviations!E84&amp;""</f>
        <v>SIL_RTF_N_NA</v>
      </c>
    </row>
    <row r="7" spans="1:11" x14ac:dyDescent="0.25">
      <c r="A7" s="2" t="str">
        <f>Abbreviations!B85&amp;"_"&amp;Abbreviations!C85&amp;"_"&amp;Abbreviations!D85&amp;"_"&amp;Abbreviations!E85&amp;""</f>
        <v>SIL_RTF_N_FS</v>
      </c>
    </row>
    <row r="8" spans="1:11" x14ac:dyDescent="0.25">
      <c r="A8" s="2" t="str">
        <f>Abbreviations!B86&amp;"_"&amp;Abbreviations!C86&amp;"_"&amp;Abbreviations!D86&amp;"_"&amp;Abbreviations!E86&amp;""</f>
        <v>SIL_RTF_N_GW</v>
      </c>
    </row>
    <row r="9" spans="1:11" x14ac:dyDescent="0.25">
      <c r="A9" s="2" t="str">
        <f>Abbreviations!B87&amp;"_"&amp;Abbreviations!C87&amp;"_"&amp;Abbreviations!D87&amp;"_"&amp;Abbreviations!E87&amp;""</f>
        <v>SIL_RTF+NTS_N_NA</v>
      </c>
    </row>
    <row r="10" spans="1:11" x14ac:dyDescent="0.25">
      <c r="A10" s="2" t="str">
        <f>Abbreviations!B88&amp;"_"&amp;Abbreviations!C88&amp;"_"&amp;Abbreviations!D88&amp;"_"&amp;Abbreviations!E88&amp;""</f>
        <v>SIL_RTF+NTS_N_FS</v>
      </c>
    </row>
    <row r="11" spans="1:11" x14ac:dyDescent="0.25">
      <c r="A11" s="2" t="str">
        <f>Abbreviations!B89&amp;"_"&amp;Abbreviations!C89&amp;"_"&amp;Abbreviations!D89&amp;"_"&amp;Abbreviations!E89&amp;""</f>
        <v>SIL_RTF+NTS_N_GW</v>
      </c>
    </row>
    <row r="12" spans="1:11" x14ac:dyDescent="0.25">
      <c r="A12" s="2" t="str">
        <f>Abbreviations!B90&amp;"_"&amp;Abbreviations!C90&amp;"_"&amp;Abbreviations!D90&amp;"_"&amp;Abbreviations!E90&amp;""</f>
        <v>SIL +CC_CT_N_NA</v>
      </c>
    </row>
    <row r="13" spans="1:11" x14ac:dyDescent="0.25">
      <c r="A13" s="2" t="str">
        <f>Abbreviations!B91&amp;"_"&amp;Abbreviations!C91&amp;"_"&amp;Abbreviations!D91&amp;"_"&amp;Abbreviations!E91&amp;""</f>
        <v>SIL +CC_CT_N_FS</v>
      </c>
    </row>
    <row r="14" spans="1:11" x14ac:dyDescent="0.25">
      <c r="A14" s="2" t="str">
        <f>Abbreviations!B92&amp;"_"&amp;Abbreviations!C92&amp;"_"&amp;Abbreviations!D92&amp;"_"&amp;Abbreviations!E92&amp;""</f>
        <v>SIL +CC_CT_N_GW</v>
      </c>
    </row>
    <row r="15" spans="1:11" x14ac:dyDescent="0.25">
      <c r="A15" s="2" t="str">
        <f>Abbreviations!B93&amp;"_"&amp;Abbreviations!C93&amp;"_"&amp;Abbreviations!D93&amp;"_"&amp;Abbreviations!E93&amp;""</f>
        <v>SIL +CC_RTF_N_NA</v>
      </c>
    </row>
    <row r="16" spans="1:11" x14ac:dyDescent="0.25">
      <c r="A16" s="2" t="str">
        <f>Abbreviations!B94&amp;"_"&amp;Abbreviations!C94&amp;"_"&amp;Abbreviations!D94&amp;"_"&amp;Abbreviations!E94&amp;""</f>
        <v>SIL +CC_RTF_N_FS</v>
      </c>
    </row>
    <row r="17" spans="1:1" x14ac:dyDescent="0.25">
      <c r="A17" s="2" t="str">
        <f>Abbreviations!B95&amp;"_"&amp;Abbreviations!C95&amp;"_"&amp;Abbreviations!D95&amp;"_"&amp;Abbreviations!E95&amp;""</f>
        <v>SIL +CC_RTF_N_GW</v>
      </c>
    </row>
    <row r="18" spans="1:1" x14ac:dyDescent="0.25">
      <c r="A18" s="2" t="str">
        <f>Abbreviations!B96&amp;"_"&amp;Abbreviations!C96&amp;"_"&amp;Abbreviations!D96&amp;"_"&amp;Abbreviations!E96&amp;""</f>
        <v>SIL +CC_RTF+NTS_N_NA</v>
      </c>
    </row>
    <row r="19" spans="1:1" x14ac:dyDescent="0.25">
      <c r="A19" s="2" t="str">
        <f>Abbreviations!B97&amp;"_"&amp;Abbreviations!C97&amp;"_"&amp;Abbreviations!D97&amp;"_"&amp;Abbreviations!E97&amp;""</f>
        <v>SIL +CC_RTF+NTS_N_FS</v>
      </c>
    </row>
    <row r="20" spans="1:1" x14ac:dyDescent="0.25">
      <c r="A20" s="2" t="str">
        <f>Abbreviations!B98&amp;"_"&amp;Abbreviations!C98&amp;"_"&amp;Abbreviations!D98&amp;"_"&amp;Abbreviations!E98&amp;""</f>
        <v>SIL +CC_RTF+NTS_N_GW</v>
      </c>
    </row>
    <row r="21" spans="1:1" x14ac:dyDescent="0.25">
      <c r="A21" s="2" t="str">
        <f>Abbreviations!B99&amp;"_"&amp;Abbreviations!C99&amp;"_"&amp;Abbreviations!D99&amp;"_"&amp;Abbreviations!E99&amp;""</f>
        <v>SIL_CT_6_NA</v>
      </c>
    </row>
    <row r="22" spans="1:1" x14ac:dyDescent="0.25">
      <c r="A22" s="2" t="str">
        <f>Abbreviations!B100&amp;"_"&amp;Abbreviations!C100&amp;"_"&amp;Abbreviations!D100&amp;"_"&amp;Abbreviations!E100&amp;""</f>
        <v>SIL_CT_6_FS</v>
      </c>
    </row>
    <row r="23" spans="1:1" x14ac:dyDescent="0.25">
      <c r="A23" s="2" t="str">
        <f>Abbreviations!B101&amp;"_"&amp;Abbreviations!C101&amp;"_"&amp;Abbreviations!D101&amp;"_"&amp;Abbreviations!E101&amp;""</f>
        <v>SIL_CT_6_GW</v>
      </c>
    </row>
    <row r="24" spans="1:1" x14ac:dyDescent="0.25">
      <c r="A24" s="2" t="str">
        <f>Abbreviations!B102&amp;"_"&amp;Abbreviations!C102&amp;"_"&amp;Abbreviations!D102&amp;"_"&amp;Abbreviations!E102&amp;""</f>
        <v>SIL_RTF_6_NA</v>
      </c>
    </row>
    <row r="25" spans="1:1" x14ac:dyDescent="0.25">
      <c r="A25" s="2" t="str">
        <f>Abbreviations!B103&amp;"_"&amp;Abbreviations!C103&amp;"_"&amp;Abbreviations!D103&amp;"_"&amp;Abbreviations!E103&amp;""</f>
        <v>SIL_RTF_6_FS</v>
      </c>
    </row>
    <row r="26" spans="1:1" x14ac:dyDescent="0.25">
      <c r="A26" s="2" t="str">
        <f>Abbreviations!B104&amp;"_"&amp;Abbreviations!C104&amp;"_"&amp;Abbreviations!D104&amp;"_"&amp;Abbreviations!E104&amp;""</f>
        <v>SIL_RTF_6_GW</v>
      </c>
    </row>
    <row r="27" spans="1:1" x14ac:dyDescent="0.25">
      <c r="A27" s="2" t="str">
        <f>Abbreviations!B105&amp;"_"&amp;Abbreviations!C105&amp;"_"&amp;Abbreviations!D105&amp;"_"&amp;Abbreviations!E105&amp;""</f>
        <v>SIL_RTF+NTS_6_NA</v>
      </c>
    </row>
    <row r="28" spans="1:1" x14ac:dyDescent="0.25">
      <c r="A28" s="2" t="str">
        <f>Abbreviations!B106&amp;"_"&amp;Abbreviations!C106&amp;"_"&amp;Abbreviations!D106&amp;"_"&amp;Abbreviations!E106&amp;""</f>
        <v>SIL_RTF+NTS_6_FS</v>
      </c>
    </row>
    <row r="29" spans="1:1" x14ac:dyDescent="0.25">
      <c r="A29" s="2" t="str">
        <f>Abbreviations!B107&amp;"_"&amp;Abbreviations!C107&amp;"_"&amp;Abbreviations!D107&amp;"_"&amp;Abbreviations!E107&amp;""</f>
        <v>SIL_RTF+NTS_6_GW</v>
      </c>
    </row>
    <row r="30" spans="1:1" x14ac:dyDescent="0.25">
      <c r="A30" s="2" t="str">
        <f>Abbreviations!B108&amp;"_"&amp;Abbreviations!C108&amp;"_"&amp;Abbreviations!D108&amp;"_"&amp;Abbreviations!E108&amp;""</f>
        <v>SIL +CC_CT_6_NA</v>
      </c>
    </row>
    <row r="31" spans="1:1" x14ac:dyDescent="0.25">
      <c r="A31" s="2" t="str">
        <f>Abbreviations!B109&amp;"_"&amp;Abbreviations!C109&amp;"_"&amp;Abbreviations!D109&amp;"_"&amp;Abbreviations!E109&amp;""</f>
        <v>SIL +CC_CT_6_FS</v>
      </c>
    </row>
    <row r="32" spans="1:1" x14ac:dyDescent="0.25">
      <c r="A32" s="2" t="str">
        <f>Abbreviations!B110&amp;"_"&amp;Abbreviations!C110&amp;"_"&amp;Abbreviations!D110&amp;"_"&amp;Abbreviations!E110&amp;""</f>
        <v>SIL +CC_CT_6_GW</v>
      </c>
    </row>
    <row r="33" spans="1:1" x14ac:dyDescent="0.25">
      <c r="A33" s="2" t="str">
        <f>Abbreviations!B111&amp;"_"&amp;Abbreviations!C111&amp;"_"&amp;Abbreviations!D111&amp;"_"&amp;Abbreviations!E111&amp;""</f>
        <v>SIL +CC_RTF_6_NA</v>
      </c>
    </row>
    <row r="34" spans="1:1" x14ac:dyDescent="0.25">
      <c r="A34" s="2" t="str">
        <f>Abbreviations!B112&amp;"_"&amp;Abbreviations!C112&amp;"_"&amp;Abbreviations!D112&amp;"_"&amp;Abbreviations!E112&amp;""</f>
        <v>SIL +CC_RTF_6_FS</v>
      </c>
    </row>
    <row r="35" spans="1:1" x14ac:dyDescent="0.25">
      <c r="A35" s="2" t="str">
        <f>Abbreviations!B113&amp;"_"&amp;Abbreviations!C113&amp;"_"&amp;Abbreviations!D113&amp;"_"&amp;Abbreviations!E113&amp;""</f>
        <v>SIL +CC_RTF_6_GW</v>
      </c>
    </row>
    <row r="36" spans="1:1" x14ac:dyDescent="0.25">
      <c r="A36" s="2" t="str">
        <f>Abbreviations!B114&amp;"_"&amp;Abbreviations!C114&amp;"_"&amp;Abbreviations!D114&amp;"_"&amp;Abbreviations!E114&amp;""</f>
        <v>SIL +CC_RTF+NTS_6_NA</v>
      </c>
    </row>
    <row r="37" spans="1:1" x14ac:dyDescent="0.25">
      <c r="A37" s="2" t="str">
        <f>Abbreviations!B115&amp;"_"&amp;Abbreviations!C115&amp;"_"&amp;Abbreviations!D115&amp;"_"&amp;Abbreviations!E115&amp;""</f>
        <v>SIL +CC_RTF+NTS_6_FS</v>
      </c>
    </row>
    <row r="38" spans="1:1" x14ac:dyDescent="0.25">
      <c r="A38" s="2" t="str">
        <f>Abbreviations!B116&amp;"_"&amp;Abbreviations!C116&amp;"_"&amp;Abbreviations!D116&amp;"_"&amp;Abbreviations!E116&amp;""</f>
        <v>SIL +CC_RTF+NTS_6_GW</v>
      </c>
    </row>
    <row r="39" spans="1:1" x14ac:dyDescent="0.25">
      <c r="A39" s="2" t="str">
        <f>Abbreviations!B117&amp;"_"&amp;Abbreviations!C117&amp;"_"&amp;Abbreviations!D117&amp;"_"&amp;Abbreviations!E117&amp;""</f>
        <v>SIL_CT_P_NA</v>
      </c>
    </row>
    <row r="40" spans="1:1" x14ac:dyDescent="0.25">
      <c r="A40" s="2" t="str">
        <f>Abbreviations!B118&amp;"_"&amp;Abbreviations!C118&amp;"_"&amp;Abbreviations!D118&amp;"_"&amp;Abbreviations!E118&amp;""</f>
        <v>SIL_CT_P_FS</v>
      </c>
    </row>
    <row r="41" spans="1:1" x14ac:dyDescent="0.25">
      <c r="A41" s="2" t="str">
        <f>Abbreviations!B119&amp;"_"&amp;Abbreviations!C119&amp;"_"&amp;Abbreviations!D119&amp;"_"&amp;Abbreviations!E119&amp;""</f>
        <v>SIL_CT_P_GW</v>
      </c>
    </row>
    <row r="42" spans="1:1" x14ac:dyDescent="0.25">
      <c r="A42" s="2" t="str">
        <f>Abbreviations!B120&amp;"_"&amp;Abbreviations!C120&amp;"_"&amp;Abbreviations!D120&amp;"_"&amp;Abbreviations!E120&amp;""</f>
        <v>SIL_RTF_P_NA</v>
      </c>
    </row>
    <row r="43" spans="1:1" x14ac:dyDescent="0.25">
      <c r="A43" s="2" t="str">
        <f>Abbreviations!B121&amp;"_"&amp;Abbreviations!C121&amp;"_"&amp;Abbreviations!D121&amp;"_"&amp;Abbreviations!E121&amp;""</f>
        <v>SIL_RTF_P_FS</v>
      </c>
    </row>
    <row r="44" spans="1:1" x14ac:dyDescent="0.25">
      <c r="A44" s="2" t="str">
        <f>Abbreviations!B122&amp;"_"&amp;Abbreviations!C122&amp;"_"&amp;Abbreviations!D122&amp;"_"&amp;Abbreviations!E122&amp;""</f>
        <v>SIL_RTF_P_GW</v>
      </c>
    </row>
    <row r="45" spans="1:1" x14ac:dyDescent="0.25">
      <c r="A45" s="2" t="str">
        <f>Abbreviations!B123&amp;"_"&amp;Abbreviations!C123&amp;"_"&amp;Abbreviations!D123&amp;"_"&amp;Abbreviations!E123&amp;""</f>
        <v>SIL_RTF+NTS_P_NA</v>
      </c>
    </row>
    <row r="46" spans="1:1" x14ac:dyDescent="0.25">
      <c r="A46" s="2" t="str">
        <f>Abbreviations!B124&amp;"_"&amp;Abbreviations!C124&amp;"_"&amp;Abbreviations!D124&amp;"_"&amp;Abbreviations!E124&amp;""</f>
        <v>SIL_RTF+NTS_P_FS</v>
      </c>
    </row>
    <row r="47" spans="1:1" x14ac:dyDescent="0.25">
      <c r="A47" s="2" t="str">
        <f>Abbreviations!B125&amp;"_"&amp;Abbreviations!C125&amp;"_"&amp;Abbreviations!D125&amp;"_"&amp;Abbreviations!E125&amp;""</f>
        <v>SIL_RTF+NTS_P_GW</v>
      </c>
    </row>
    <row r="48" spans="1:1" x14ac:dyDescent="0.25">
      <c r="A48" s="2" t="str">
        <f>Abbreviations!B126&amp;"_"&amp;Abbreviations!C126&amp;"_"&amp;Abbreviations!D126&amp;"_"&amp;Abbreviations!E126&amp;""</f>
        <v>SIL +CC_CT_P_NA</v>
      </c>
    </row>
    <row r="49" spans="1:1" x14ac:dyDescent="0.25">
      <c r="A49" s="2" t="str">
        <f>Abbreviations!B127&amp;"_"&amp;Abbreviations!C127&amp;"_"&amp;Abbreviations!D127&amp;"_"&amp;Abbreviations!E127&amp;""</f>
        <v>SIL +CC_CT_P_FS</v>
      </c>
    </row>
    <row r="50" spans="1:1" x14ac:dyDescent="0.25">
      <c r="A50" s="2" t="str">
        <f>Abbreviations!B128&amp;"_"&amp;Abbreviations!C128&amp;"_"&amp;Abbreviations!D128&amp;"_"&amp;Abbreviations!E128&amp;""</f>
        <v>SIL +CC_CT_P_GW</v>
      </c>
    </row>
    <row r="51" spans="1:1" x14ac:dyDescent="0.25">
      <c r="A51" s="2" t="str">
        <f>Abbreviations!B129&amp;"_"&amp;Abbreviations!C129&amp;"_"&amp;Abbreviations!D129&amp;"_"&amp;Abbreviations!E129&amp;""</f>
        <v>SIL +CC_RTF_P_NA</v>
      </c>
    </row>
    <row r="52" spans="1:1" x14ac:dyDescent="0.25">
      <c r="A52" s="2" t="str">
        <f>Abbreviations!B130&amp;"_"&amp;Abbreviations!C130&amp;"_"&amp;Abbreviations!D130&amp;"_"&amp;Abbreviations!E130&amp;""</f>
        <v>SIL +CC_RTF_P_FS</v>
      </c>
    </row>
    <row r="53" spans="1:1" x14ac:dyDescent="0.25">
      <c r="A53" s="2" t="str">
        <f>Abbreviations!B131&amp;"_"&amp;Abbreviations!C131&amp;"_"&amp;Abbreviations!D131&amp;"_"&amp;Abbreviations!E131&amp;""</f>
        <v>SIL +CC_RTF_P_GW</v>
      </c>
    </row>
    <row r="54" spans="1:1" x14ac:dyDescent="0.25">
      <c r="A54" s="2" t="str">
        <f>Abbreviations!B132&amp;"_"&amp;Abbreviations!C132&amp;"_"&amp;Abbreviations!D132&amp;"_"&amp;Abbreviations!E132&amp;""</f>
        <v>SIL +CC_RTF+NTS_P_NA</v>
      </c>
    </row>
    <row r="55" spans="1:1" x14ac:dyDescent="0.25">
      <c r="A55" s="2" t="str">
        <f>Abbreviations!B133&amp;"_"&amp;Abbreviations!C133&amp;"_"&amp;Abbreviations!D133&amp;"_"&amp;Abbreviations!E133&amp;""</f>
        <v>SIL +CC_RTF+NTS_P_FS</v>
      </c>
    </row>
    <row r="56" spans="1:1" x14ac:dyDescent="0.25">
      <c r="A56" s="2" t="str">
        <f>Abbreviations!B134&amp;"_"&amp;Abbreviations!C134&amp;"_"&amp;Abbreviations!D134&amp;"_"&amp;Abbreviations!E134&amp;""</f>
        <v>SIL +CC_RTF+NTS_P_GW</v>
      </c>
    </row>
    <row r="57" spans="1:1" x14ac:dyDescent="0.25">
      <c r="A57" s="2" t="str">
        <f>Abbreviations!B135&amp;"_"&amp;Abbreviations!C135&amp;"_"&amp;Abbreviations!D135&amp;"_"&amp;Abbreviations!E135&amp;""</f>
        <v>PG_NT_NA_NA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64F1-71F0-4A9F-A63D-1DF982D1F89B}">
  <sheetPr>
    <tabColor theme="7" tint="0.59999389629810485"/>
  </sheetPr>
  <dimension ref="A1:M76"/>
  <sheetViews>
    <sheetView workbookViewId="0">
      <selection activeCell="I21" sqref="H21:I22"/>
    </sheetView>
  </sheetViews>
  <sheetFormatPr defaultRowHeight="15" x14ac:dyDescent="0.25"/>
  <cols>
    <col min="1" max="1" width="24.28515625" bestFit="1" customWidth="1"/>
    <col min="2" max="2" width="9.28515625" bestFit="1" customWidth="1"/>
    <col min="3" max="3" width="10" bestFit="1" customWidth="1"/>
    <col min="4" max="4" width="5.42578125" bestFit="1" customWidth="1"/>
    <col min="5" max="5" width="6.7109375" bestFit="1" customWidth="1"/>
    <col min="6" max="6" width="5.85546875" bestFit="1" customWidth="1"/>
    <col min="7" max="7" width="10.7109375" bestFit="1" customWidth="1"/>
    <col min="8" max="8" width="9.7109375" bestFit="1" customWidth="1"/>
  </cols>
  <sheetData>
    <row r="1" spans="1:13" ht="32.25" customHeight="1" x14ac:dyDescent="0.25">
      <c r="B1" s="13" t="s">
        <v>65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5">
      <c r="A2" t="str">
        <f>'BMP for all'!A1</f>
        <v>BMP combinations</v>
      </c>
      <c r="B2" t="s">
        <v>56</v>
      </c>
      <c r="C2" t="s">
        <v>57</v>
      </c>
      <c r="D2" t="s">
        <v>58</v>
      </c>
      <c r="E2" t="s">
        <v>59</v>
      </c>
      <c r="F2" t="s">
        <v>54</v>
      </c>
      <c r="G2" t="s">
        <v>55</v>
      </c>
      <c r="H2" t="s">
        <v>60</v>
      </c>
      <c r="I2" t="s">
        <v>61</v>
      </c>
      <c r="J2" t="s">
        <v>63</v>
      </c>
      <c r="K2" t="s">
        <v>62</v>
      </c>
      <c r="L2" t="s">
        <v>62</v>
      </c>
      <c r="M2" t="s">
        <v>62</v>
      </c>
    </row>
    <row r="3" spans="1:13" x14ac:dyDescent="0.25">
      <c r="A3" t="str">
        <f>'BMP for all'!A2</f>
        <v>CS_CT_0_36% FS</v>
      </c>
    </row>
    <row r="4" spans="1:13" x14ac:dyDescent="0.25">
      <c r="A4" t="str">
        <f>'BMP for all'!A3</f>
        <v>CS_CT_0_NA</v>
      </c>
    </row>
    <row r="5" spans="1:13" x14ac:dyDescent="0.25">
      <c r="A5" t="str">
        <f>'BMP for all'!A4</f>
        <v>CS_CT_0_FS</v>
      </c>
    </row>
    <row r="6" spans="1:13" x14ac:dyDescent="0.25">
      <c r="A6" t="str">
        <f>'BMP for all'!A5</f>
        <v>CS_CT_0_GW</v>
      </c>
    </row>
    <row r="7" spans="1:13" x14ac:dyDescent="0.25">
      <c r="A7" t="str">
        <f>'BMP for all'!A6</f>
        <v>CS_RTF_0_NA</v>
      </c>
    </row>
    <row r="8" spans="1:13" x14ac:dyDescent="0.25">
      <c r="A8" t="str">
        <f>'BMP for all'!A7</f>
        <v>CS_RTF_0_FS</v>
      </c>
    </row>
    <row r="9" spans="1:13" x14ac:dyDescent="0.25">
      <c r="A9" t="str">
        <f>'BMP for all'!A8</f>
        <v>CS_RTF_0_GW</v>
      </c>
    </row>
    <row r="10" spans="1:13" x14ac:dyDescent="0.25">
      <c r="A10" t="str">
        <f>'BMP for all'!A9</f>
        <v>CS_RTF+NTS_0_NA</v>
      </c>
    </row>
    <row r="11" spans="1:13" x14ac:dyDescent="0.25">
      <c r="A11" t="str">
        <f>'BMP for all'!A10</f>
        <v>CS_RTF+NTS_0_FS</v>
      </c>
    </row>
    <row r="12" spans="1:13" x14ac:dyDescent="0.25">
      <c r="A12" t="str">
        <f>'BMP for all'!A11</f>
        <v>CS_RTF+NTS_0_GW</v>
      </c>
    </row>
    <row r="13" spans="1:13" x14ac:dyDescent="0.25">
      <c r="A13" t="str">
        <f>'BMP for all'!A12</f>
        <v>CS+CC_CT_0_NA</v>
      </c>
    </row>
    <row r="14" spans="1:13" x14ac:dyDescent="0.25">
      <c r="A14" t="str">
        <f>'BMP for all'!A13</f>
        <v>CS+CC_CT_0_FS</v>
      </c>
    </row>
    <row r="15" spans="1:13" x14ac:dyDescent="0.25">
      <c r="A15" t="str">
        <f>'BMP for all'!A14</f>
        <v>CS+CC_CT_0_GW</v>
      </c>
    </row>
    <row r="16" spans="1:13" x14ac:dyDescent="0.25">
      <c r="A16" t="str">
        <f>'BMP for all'!A15</f>
        <v>CS+CC_RTF_0_NA</v>
      </c>
    </row>
    <row r="17" spans="1:1" x14ac:dyDescent="0.25">
      <c r="A17" t="str">
        <f>'BMP for all'!A16</f>
        <v>CS+CC_RTF_0_FS</v>
      </c>
    </row>
    <row r="18" spans="1:1" x14ac:dyDescent="0.25">
      <c r="A18" t="str">
        <f>'BMP for all'!A17</f>
        <v>CS+CC_RTF_0_GW</v>
      </c>
    </row>
    <row r="19" spans="1:1" x14ac:dyDescent="0.25">
      <c r="A19" t="str">
        <f>'BMP for all'!A18</f>
        <v>CS+CC_RTF+NTS_0_NA</v>
      </c>
    </row>
    <row r="20" spans="1:1" x14ac:dyDescent="0.25">
      <c r="A20" t="str">
        <f>'BMP for all'!A19</f>
        <v>CS+CC_RTF+NTS_0_FS</v>
      </c>
    </row>
    <row r="21" spans="1:1" x14ac:dyDescent="0.25">
      <c r="A21" t="str">
        <f>'BMP for all'!A20</f>
        <v>CS+CC_RTF+NTS_0_GW</v>
      </c>
    </row>
    <row r="22" spans="1:1" x14ac:dyDescent="0.25">
      <c r="A22" t="str">
        <f>'BMP for all'!A21</f>
        <v>CS_CT_15_NA</v>
      </c>
    </row>
    <row r="23" spans="1:1" x14ac:dyDescent="0.25">
      <c r="A23" t="str">
        <f>'BMP for all'!A22</f>
        <v>CS_CT_15_FS</v>
      </c>
    </row>
    <row r="24" spans="1:1" x14ac:dyDescent="0.25">
      <c r="A24" t="str">
        <f>'BMP for all'!A23</f>
        <v>CS_CT_15_GW</v>
      </c>
    </row>
    <row r="25" spans="1:1" x14ac:dyDescent="0.25">
      <c r="A25" t="str">
        <f>'BMP for all'!A24</f>
        <v>CS_RTF_15_NA</v>
      </c>
    </row>
    <row r="26" spans="1:1" x14ac:dyDescent="0.25">
      <c r="A26" t="str">
        <f>'BMP for all'!A25</f>
        <v>CS_RTF_15_FS</v>
      </c>
    </row>
    <row r="27" spans="1:1" x14ac:dyDescent="0.25">
      <c r="A27" t="str">
        <f>'BMP for all'!A26</f>
        <v>CS_RTF_15_GW</v>
      </c>
    </row>
    <row r="28" spans="1:1" x14ac:dyDescent="0.25">
      <c r="A28" t="str">
        <f>'BMP for all'!A27</f>
        <v>CS_RTF+NTS_15_NA</v>
      </c>
    </row>
    <row r="29" spans="1:1" x14ac:dyDescent="0.25">
      <c r="A29" t="str">
        <f>'BMP for all'!A28</f>
        <v>CS_RTF+NTS_15_FS</v>
      </c>
    </row>
    <row r="30" spans="1:1" x14ac:dyDescent="0.25">
      <c r="A30" t="str">
        <f>'BMP for all'!A29</f>
        <v>CS_RTF+NTS_15_GW</v>
      </c>
    </row>
    <row r="31" spans="1:1" x14ac:dyDescent="0.25">
      <c r="A31" t="str">
        <f>'BMP for all'!A30</f>
        <v>CS+CC_CT_15_NA</v>
      </c>
    </row>
    <row r="32" spans="1:1" x14ac:dyDescent="0.25">
      <c r="A32" t="str">
        <f>'BMP for all'!A31</f>
        <v>CS+CC_CT_15_FS</v>
      </c>
    </row>
    <row r="33" spans="1:1" x14ac:dyDescent="0.25">
      <c r="A33" t="str">
        <f>'BMP for all'!A32</f>
        <v>CS+CC_CT_15_GW</v>
      </c>
    </row>
    <row r="34" spans="1:1" x14ac:dyDescent="0.25">
      <c r="A34" t="str">
        <f>'BMP for all'!A33</f>
        <v>CS+CC_RTF_15_NA</v>
      </c>
    </row>
    <row r="35" spans="1:1" x14ac:dyDescent="0.25">
      <c r="A35" t="str">
        <f>'BMP for all'!A34</f>
        <v>CS+CC_RTF_15_FS</v>
      </c>
    </row>
    <row r="36" spans="1:1" x14ac:dyDescent="0.25">
      <c r="A36" t="str">
        <f>'BMP for all'!A35</f>
        <v>CS+CC_RTF_15_GW</v>
      </c>
    </row>
    <row r="37" spans="1:1" x14ac:dyDescent="0.25">
      <c r="A37" t="str">
        <f>'BMP for all'!A36</f>
        <v>CS+CC_RTF+NTS_15_NA</v>
      </c>
    </row>
    <row r="38" spans="1:1" x14ac:dyDescent="0.25">
      <c r="A38" t="str">
        <f>'BMP for all'!A37</f>
        <v>CS+CC_RTF+NTS_15_FS</v>
      </c>
    </row>
    <row r="39" spans="1:1" x14ac:dyDescent="0.25">
      <c r="A39" t="str">
        <f>'BMP for all'!A38</f>
        <v>CS+CC_RTF+NTS_15_GW</v>
      </c>
    </row>
    <row r="40" spans="1:1" x14ac:dyDescent="0.25">
      <c r="A40" t="str">
        <f>'BMP for all'!A39</f>
        <v>CS_CT_30_NA</v>
      </c>
    </row>
    <row r="41" spans="1:1" x14ac:dyDescent="0.25">
      <c r="A41" t="str">
        <f>'BMP for all'!A40</f>
        <v>CS_CT_30_FS</v>
      </c>
    </row>
    <row r="42" spans="1:1" x14ac:dyDescent="0.25">
      <c r="A42" t="str">
        <f>'BMP for all'!A41</f>
        <v>CS_CT_30_GW</v>
      </c>
    </row>
    <row r="43" spans="1:1" x14ac:dyDescent="0.25">
      <c r="A43" t="str">
        <f>'BMP for all'!A42</f>
        <v>CS_RTF_30_NA</v>
      </c>
    </row>
    <row r="44" spans="1:1" x14ac:dyDescent="0.25">
      <c r="A44" t="str">
        <f>'BMP for all'!A43</f>
        <v>CS_RTF_30_FS</v>
      </c>
    </row>
    <row r="45" spans="1:1" x14ac:dyDescent="0.25">
      <c r="A45" t="str">
        <f>'BMP for all'!A44</f>
        <v>CS_RTF_30_GW</v>
      </c>
    </row>
    <row r="46" spans="1:1" x14ac:dyDescent="0.25">
      <c r="A46" t="str">
        <f>'BMP for all'!A45</f>
        <v>CS_RTF+NTS_30_NA</v>
      </c>
    </row>
    <row r="47" spans="1:1" x14ac:dyDescent="0.25">
      <c r="A47" t="str">
        <f>'BMP for all'!A46</f>
        <v>CS_RTF+NTS_30_FS</v>
      </c>
    </row>
    <row r="48" spans="1:1" x14ac:dyDescent="0.25">
      <c r="A48" t="str">
        <f>'BMP for all'!A47</f>
        <v>CS_RTF+NTS_30_GW</v>
      </c>
    </row>
    <row r="49" spans="1:1" x14ac:dyDescent="0.25">
      <c r="A49" t="str">
        <f>'BMP for all'!A48</f>
        <v>CS+CC_CT_30_NA</v>
      </c>
    </row>
    <row r="50" spans="1:1" x14ac:dyDescent="0.25">
      <c r="A50" t="str">
        <f>'BMP for all'!A49</f>
        <v>CS+CC_CT_30_FS</v>
      </c>
    </row>
    <row r="51" spans="1:1" x14ac:dyDescent="0.25">
      <c r="A51" t="str">
        <f>'BMP for all'!A50</f>
        <v>CS+CC_CT_30_GW</v>
      </c>
    </row>
    <row r="52" spans="1:1" x14ac:dyDescent="0.25">
      <c r="A52" t="str">
        <f>'BMP for all'!A51</f>
        <v>CS+CC_RTF_30_NA</v>
      </c>
    </row>
    <row r="53" spans="1:1" x14ac:dyDescent="0.25">
      <c r="A53" t="str">
        <f>'BMP for all'!A52</f>
        <v>CS+CC_RTF_30_FS</v>
      </c>
    </row>
    <row r="54" spans="1:1" x14ac:dyDescent="0.25">
      <c r="A54" t="str">
        <f>'BMP for all'!A53</f>
        <v>CS+CC_RTF_30_GW</v>
      </c>
    </row>
    <row r="55" spans="1:1" x14ac:dyDescent="0.25">
      <c r="A55" t="str">
        <f>'BMP for all'!A54</f>
        <v>CS+CC_RTF+NTS_30_NA</v>
      </c>
    </row>
    <row r="56" spans="1:1" x14ac:dyDescent="0.25">
      <c r="A56" t="str">
        <f>'BMP for all'!A55</f>
        <v>CS+CC_RTF+NTS_30_FS</v>
      </c>
    </row>
    <row r="57" spans="1:1" x14ac:dyDescent="0.25">
      <c r="A57" t="str">
        <f>'BMP for all'!A56</f>
        <v>CS+CC_RTF+NTS_30_GW</v>
      </c>
    </row>
    <row r="58" spans="1:1" x14ac:dyDescent="0.25">
      <c r="A58" t="str">
        <f>'BMP for all'!A57</f>
        <v>CS_CT_rP1_NA</v>
      </c>
    </row>
    <row r="59" spans="1:1" x14ac:dyDescent="0.25">
      <c r="A59" t="str">
        <f>'BMP for all'!A58</f>
        <v>CS_CT_rP1_FS</v>
      </c>
    </row>
    <row r="60" spans="1:1" x14ac:dyDescent="0.25">
      <c r="A60" t="str">
        <f>'BMP for all'!A59</f>
        <v>CS_CT_rP1_GW</v>
      </c>
    </row>
    <row r="61" spans="1:1" x14ac:dyDescent="0.25">
      <c r="A61" t="str">
        <f>'BMP for all'!A60</f>
        <v>CS_RTF_rP1_NA</v>
      </c>
    </row>
    <row r="62" spans="1:1" x14ac:dyDescent="0.25">
      <c r="A62" t="str">
        <f>'BMP for all'!A61</f>
        <v>CS_RTF_rP1_FS</v>
      </c>
    </row>
    <row r="63" spans="1:1" x14ac:dyDescent="0.25">
      <c r="A63" t="str">
        <f>'BMP for all'!A62</f>
        <v>CS_RTF_rP1_GW</v>
      </c>
    </row>
    <row r="64" spans="1:1" x14ac:dyDescent="0.25">
      <c r="A64" t="str">
        <f>'BMP for all'!A63</f>
        <v>CS_RTF+NTS_rP1_NA</v>
      </c>
    </row>
    <row r="65" spans="1:1" x14ac:dyDescent="0.25">
      <c r="A65" t="str">
        <f>'BMP for all'!A64</f>
        <v>CS_RTF+NTS_rP1_FS</v>
      </c>
    </row>
    <row r="66" spans="1:1" x14ac:dyDescent="0.25">
      <c r="A66" t="str">
        <f>'BMP for all'!A65</f>
        <v>CS_RTF+NTS_rP1_GW</v>
      </c>
    </row>
    <row r="67" spans="1:1" x14ac:dyDescent="0.25">
      <c r="A67" t="str">
        <f>'BMP for all'!A66</f>
        <v>CS+CC_CT_rP1_NA</v>
      </c>
    </row>
    <row r="68" spans="1:1" x14ac:dyDescent="0.25">
      <c r="A68" t="str">
        <f>'BMP for all'!A67</f>
        <v>CS+CC_CT_rP1_FS</v>
      </c>
    </row>
    <row r="69" spans="1:1" x14ac:dyDescent="0.25">
      <c r="A69" t="str">
        <f>'BMP for all'!A68</f>
        <v>CS+CC_CT_rP1_GW</v>
      </c>
    </row>
    <row r="70" spans="1:1" x14ac:dyDescent="0.25">
      <c r="A70" t="str">
        <f>'BMP for all'!A69</f>
        <v>CS+CC_RTF_rP1_NA</v>
      </c>
    </row>
    <row r="71" spans="1:1" x14ac:dyDescent="0.25">
      <c r="A71" t="str">
        <f>'BMP for all'!A70</f>
        <v>CS+CC_RTF_rP1_FS</v>
      </c>
    </row>
    <row r="72" spans="1:1" x14ac:dyDescent="0.25">
      <c r="A72" t="str">
        <f>'BMP for all'!A71</f>
        <v>CS+CC_RTF_rP1_GW</v>
      </c>
    </row>
    <row r="73" spans="1:1" x14ac:dyDescent="0.25">
      <c r="A73" t="str">
        <f>'BMP for all'!A72</f>
        <v>CS+CC_RTF+NTS_rP1_NA</v>
      </c>
    </row>
    <row r="74" spans="1:1" x14ac:dyDescent="0.25">
      <c r="A74" t="str">
        <f>'BMP for all'!A73</f>
        <v>CS+CC_RTF+NTS_rP1_FS</v>
      </c>
    </row>
    <row r="75" spans="1:1" x14ac:dyDescent="0.25">
      <c r="A75" t="str">
        <f>'BMP for all'!A74</f>
        <v>CS+CC_RTF+NTS_rP1_GW</v>
      </c>
    </row>
    <row r="76" spans="1:1" x14ac:dyDescent="0.25">
      <c r="A76" t="str">
        <f>'BMP for all'!A75</f>
        <v>PG_NT_NA_NA</v>
      </c>
    </row>
  </sheetData>
  <mergeCells count="1">
    <mergeCell ref="B1:M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4DCA-D5AD-460C-9753-2866469445BA}">
  <sheetPr>
    <tabColor theme="6" tint="0.39997558519241921"/>
  </sheetPr>
  <dimension ref="A1:H135"/>
  <sheetViews>
    <sheetView workbookViewId="0">
      <selection activeCell="E3" sqref="E3"/>
    </sheetView>
  </sheetViews>
  <sheetFormatPr defaultRowHeight="15" x14ac:dyDescent="0.25"/>
  <cols>
    <col min="1" max="1" width="16.42578125" bestFit="1" customWidth="1"/>
    <col min="2" max="2" width="13.5703125" bestFit="1" customWidth="1"/>
    <col min="3" max="3" width="8.5703125" bestFit="1" customWidth="1"/>
    <col min="4" max="4" width="13.5703125" bestFit="1" customWidth="1"/>
    <col min="5" max="5" width="18.5703125" bestFit="1" customWidth="1"/>
    <col min="6" max="6" width="9.28515625" customWidth="1"/>
    <col min="7" max="7" width="45.42578125" customWidth="1"/>
    <col min="8" max="8" width="37.5703125" customWidth="1"/>
    <col min="9" max="9" width="54.42578125" customWidth="1"/>
    <col min="10" max="10" width="39.5703125" bestFit="1" customWidth="1"/>
  </cols>
  <sheetData>
    <row r="1" spans="1:8" x14ac:dyDescent="0.25">
      <c r="A1" s="14" t="s">
        <v>11</v>
      </c>
      <c r="B1" s="14"/>
      <c r="C1" s="14"/>
      <c r="D1" s="14"/>
      <c r="E1" s="14"/>
    </row>
    <row r="2" spans="1:8" x14ac:dyDescent="0.25">
      <c r="A2" s="11" t="s">
        <v>12</v>
      </c>
      <c r="B2" s="10" t="s">
        <v>14</v>
      </c>
      <c r="C2" s="10" t="s">
        <v>15</v>
      </c>
      <c r="D2" s="10" t="s">
        <v>13</v>
      </c>
      <c r="E2" s="10" t="s">
        <v>16</v>
      </c>
      <c r="G2" s="10" t="s">
        <v>13</v>
      </c>
      <c r="H2" s="10" t="s">
        <v>14</v>
      </c>
    </row>
    <row r="3" spans="1:8" x14ac:dyDescent="0.25">
      <c r="A3" s="1" t="s">
        <v>48</v>
      </c>
      <c r="B3" t="s">
        <v>17</v>
      </c>
      <c r="C3" t="s">
        <v>18</v>
      </c>
      <c r="D3">
        <v>0</v>
      </c>
      <c r="E3" t="s">
        <v>19</v>
      </c>
      <c r="G3" t="s">
        <v>50</v>
      </c>
      <c r="H3" t="s">
        <v>51</v>
      </c>
    </row>
    <row r="4" spans="1:8" x14ac:dyDescent="0.25">
      <c r="A4" s="1">
        <v>1</v>
      </c>
      <c r="B4" t="s">
        <v>17</v>
      </c>
      <c r="C4" t="s">
        <v>18</v>
      </c>
      <c r="D4">
        <v>0</v>
      </c>
      <c r="E4" t="s">
        <v>21</v>
      </c>
      <c r="G4" t="s">
        <v>22</v>
      </c>
      <c r="H4" t="s">
        <v>23</v>
      </c>
    </row>
    <row r="5" spans="1:8" x14ac:dyDescent="0.25">
      <c r="A5" s="1">
        <v>2</v>
      </c>
      <c r="B5" t="s">
        <v>17</v>
      </c>
      <c r="C5" t="s">
        <v>18</v>
      </c>
      <c r="D5">
        <v>0</v>
      </c>
      <c r="E5" t="s">
        <v>25</v>
      </c>
      <c r="G5" t="s">
        <v>26</v>
      </c>
      <c r="H5" t="s">
        <v>27</v>
      </c>
    </row>
    <row r="6" spans="1:8" x14ac:dyDescent="0.25">
      <c r="A6" s="1">
        <v>3</v>
      </c>
      <c r="B6" t="s">
        <v>17</v>
      </c>
      <c r="C6" t="s">
        <v>18</v>
      </c>
      <c r="D6">
        <v>0</v>
      </c>
      <c r="E6" t="s">
        <v>30</v>
      </c>
      <c r="G6" t="s">
        <v>31</v>
      </c>
      <c r="H6" t="s">
        <v>32</v>
      </c>
    </row>
    <row r="7" spans="1:8" x14ac:dyDescent="0.25">
      <c r="A7" s="1">
        <v>4</v>
      </c>
      <c r="B7" t="s">
        <v>17</v>
      </c>
      <c r="C7" t="s">
        <v>34</v>
      </c>
      <c r="D7">
        <v>0</v>
      </c>
      <c r="E7" t="s">
        <v>21</v>
      </c>
      <c r="G7" s="9" t="s">
        <v>66</v>
      </c>
      <c r="H7" t="s">
        <v>35</v>
      </c>
    </row>
    <row r="8" spans="1:8" x14ac:dyDescent="0.25">
      <c r="A8" s="1">
        <v>5</v>
      </c>
      <c r="B8" t="s">
        <v>17</v>
      </c>
      <c r="C8" t="s">
        <v>34</v>
      </c>
      <c r="D8">
        <v>0</v>
      </c>
      <c r="E8" t="s">
        <v>25</v>
      </c>
      <c r="G8" s="9" t="s">
        <v>67</v>
      </c>
    </row>
    <row r="9" spans="1:8" x14ac:dyDescent="0.25">
      <c r="A9" s="1">
        <v>6</v>
      </c>
      <c r="B9" t="s">
        <v>17</v>
      </c>
      <c r="C9" t="s">
        <v>34</v>
      </c>
      <c r="D9">
        <v>0</v>
      </c>
      <c r="E9" t="s">
        <v>30</v>
      </c>
      <c r="G9" t="s">
        <v>36</v>
      </c>
    </row>
    <row r="10" spans="1:8" x14ac:dyDescent="0.25">
      <c r="A10" s="1">
        <v>7</v>
      </c>
      <c r="B10" t="s">
        <v>17</v>
      </c>
      <c r="C10" t="s">
        <v>37</v>
      </c>
      <c r="D10">
        <v>0</v>
      </c>
      <c r="E10" t="s">
        <v>21</v>
      </c>
      <c r="G10" t="s">
        <v>52</v>
      </c>
    </row>
    <row r="11" spans="1:8" x14ac:dyDescent="0.25">
      <c r="A11" s="1">
        <v>8</v>
      </c>
      <c r="B11" t="s">
        <v>17</v>
      </c>
      <c r="C11" t="s">
        <v>37</v>
      </c>
      <c r="D11">
        <v>0</v>
      </c>
      <c r="E11" t="s">
        <v>25</v>
      </c>
      <c r="G11" t="s">
        <v>47</v>
      </c>
    </row>
    <row r="12" spans="1:8" x14ac:dyDescent="0.25">
      <c r="A12" s="1">
        <v>9</v>
      </c>
      <c r="B12" t="s">
        <v>17</v>
      </c>
      <c r="C12" t="s">
        <v>37</v>
      </c>
      <c r="D12">
        <v>0</v>
      </c>
      <c r="E12" t="s">
        <v>30</v>
      </c>
      <c r="G12" t="s">
        <v>38</v>
      </c>
    </row>
    <row r="13" spans="1:8" x14ac:dyDescent="0.25">
      <c r="A13" s="1">
        <v>10</v>
      </c>
      <c r="B13" t="s">
        <v>39</v>
      </c>
      <c r="C13" t="s">
        <v>18</v>
      </c>
      <c r="D13">
        <v>0</v>
      </c>
      <c r="E13" t="s">
        <v>21</v>
      </c>
    </row>
    <row r="14" spans="1:8" x14ac:dyDescent="0.25">
      <c r="A14" s="1">
        <v>11</v>
      </c>
      <c r="B14" t="s">
        <v>39</v>
      </c>
      <c r="C14" t="s">
        <v>18</v>
      </c>
      <c r="D14">
        <v>0</v>
      </c>
      <c r="E14" t="s">
        <v>25</v>
      </c>
      <c r="G14" s="10" t="s">
        <v>15</v>
      </c>
      <c r="H14" s="10" t="s">
        <v>16</v>
      </c>
    </row>
    <row r="15" spans="1:8" x14ac:dyDescent="0.25">
      <c r="A15" s="1">
        <v>12</v>
      </c>
      <c r="B15" t="s">
        <v>39</v>
      </c>
      <c r="C15" t="s">
        <v>18</v>
      </c>
      <c r="D15">
        <v>0</v>
      </c>
      <c r="E15" t="s">
        <v>30</v>
      </c>
      <c r="G15" t="s">
        <v>53</v>
      </c>
      <c r="H15" t="s">
        <v>20</v>
      </c>
    </row>
    <row r="16" spans="1:8" x14ac:dyDescent="0.25">
      <c r="A16" s="1">
        <v>13</v>
      </c>
      <c r="B16" t="s">
        <v>39</v>
      </c>
      <c r="C16" t="s">
        <v>34</v>
      </c>
      <c r="D16">
        <v>0</v>
      </c>
      <c r="E16" t="s">
        <v>21</v>
      </c>
      <c r="G16" t="s">
        <v>24</v>
      </c>
      <c r="H16" t="s">
        <v>49</v>
      </c>
    </row>
    <row r="17" spans="1:8" x14ac:dyDescent="0.25">
      <c r="A17" s="1">
        <v>14</v>
      </c>
      <c r="B17" t="s">
        <v>39</v>
      </c>
      <c r="C17" t="s">
        <v>34</v>
      </c>
      <c r="D17">
        <v>0</v>
      </c>
      <c r="E17" t="s">
        <v>25</v>
      </c>
      <c r="G17" t="s">
        <v>28</v>
      </c>
      <c r="H17" t="s">
        <v>29</v>
      </c>
    </row>
    <row r="18" spans="1:8" x14ac:dyDescent="0.25">
      <c r="A18" s="1">
        <v>15</v>
      </c>
      <c r="B18" t="s">
        <v>39</v>
      </c>
      <c r="C18" t="s">
        <v>34</v>
      </c>
      <c r="D18">
        <v>0</v>
      </c>
      <c r="E18" t="s">
        <v>30</v>
      </c>
      <c r="G18" t="s">
        <v>33</v>
      </c>
    </row>
    <row r="19" spans="1:8" x14ac:dyDescent="0.25">
      <c r="A19" s="1">
        <v>16</v>
      </c>
      <c r="B19" t="s">
        <v>39</v>
      </c>
      <c r="C19" t="s">
        <v>37</v>
      </c>
      <c r="D19">
        <v>0</v>
      </c>
      <c r="E19" t="s">
        <v>21</v>
      </c>
    </row>
    <row r="20" spans="1:8" x14ac:dyDescent="0.25">
      <c r="A20" s="1">
        <v>17</v>
      </c>
      <c r="B20" t="s">
        <v>39</v>
      </c>
      <c r="C20" t="s">
        <v>37</v>
      </c>
      <c r="D20">
        <v>0</v>
      </c>
      <c r="E20" t="s">
        <v>25</v>
      </c>
    </row>
    <row r="21" spans="1:8" x14ac:dyDescent="0.25">
      <c r="A21" s="1">
        <v>18</v>
      </c>
      <c r="B21" t="s">
        <v>39</v>
      </c>
      <c r="C21" t="s">
        <v>37</v>
      </c>
      <c r="D21">
        <v>0</v>
      </c>
      <c r="E21" t="s">
        <v>30</v>
      </c>
      <c r="G21" s="10"/>
    </row>
    <row r="22" spans="1:8" x14ac:dyDescent="0.25">
      <c r="A22" s="1">
        <v>19</v>
      </c>
      <c r="B22" t="s">
        <v>17</v>
      </c>
      <c r="C22" t="s">
        <v>18</v>
      </c>
      <c r="D22">
        <v>15</v>
      </c>
      <c r="E22" t="s">
        <v>21</v>
      </c>
    </row>
    <row r="23" spans="1:8" x14ac:dyDescent="0.25">
      <c r="A23" s="1">
        <v>20</v>
      </c>
      <c r="B23" t="s">
        <v>17</v>
      </c>
      <c r="C23" t="s">
        <v>18</v>
      </c>
      <c r="D23">
        <v>15</v>
      </c>
      <c r="E23" t="s">
        <v>25</v>
      </c>
    </row>
    <row r="24" spans="1:8" x14ac:dyDescent="0.25">
      <c r="A24" s="1">
        <v>21</v>
      </c>
      <c r="B24" t="s">
        <v>17</v>
      </c>
      <c r="C24" t="s">
        <v>18</v>
      </c>
      <c r="D24">
        <v>15</v>
      </c>
      <c r="E24" t="s">
        <v>30</v>
      </c>
    </row>
    <row r="25" spans="1:8" x14ac:dyDescent="0.25">
      <c r="A25" s="1">
        <v>22</v>
      </c>
      <c r="B25" t="s">
        <v>17</v>
      </c>
      <c r="C25" t="s">
        <v>34</v>
      </c>
      <c r="D25">
        <v>15</v>
      </c>
      <c r="E25" t="s">
        <v>21</v>
      </c>
    </row>
    <row r="26" spans="1:8" x14ac:dyDescent="0.25">
      <c r="A26" s="1">
        <v>23</v>
      </c>
      <c r="B26" t="s">
        <v>17</v>
      </c>
      <c r="C26" t="s">
        <v>34</v>
      </c>
      <c r="D26">
        <v>15</v>
      </c>
      <c r="E26" t="s">
        <v>25</v>
      </c>
    </row>
    <row r="27" spans="1:8" x14ac:dyDescent="0.25">
      <c r="A27" s="1">
        <v>24</v>
      </c>
      <c r="B27" t="s">
        <v>17</v>
      </c>
      <c r="C27" t="s">
        <v>34</v>
      </c>
      <c r="D27">
        <v>15</v>
      </c>
      <c r="E27" t="s">
        <v>30</v>
      </c>
    </row>
    <row r="28" spans="1:8" x14ac:dyDescent="0.25">
      <c r="A28" s="1">
        <v>25</v>
      </c>
      <c r="B28" t="s">
        <v>17</v>
      </c>
      <c r="C28" t="s">
        <v>37</v>
      </c>
      <c r="D28">
        <v>15</v>
      </c>
      <c r="E28" t="s">
        <v>21</v>
      </c>
    </row>
    <row r="29" spans="1:8" x14ac:dyDescent="0.25">
      <c r="A29" s="1">
        <v>26</v>
      </c>
      <c r="B29" t="s">
        <v>17</v>
      </c>
      <c r="C29" t="s">
        <v>37</v>
      </c>
      <c r="D29">
        <v>15</v>
      </c>
      <c r="E29" t="s">
        <v>25</v>
      </c>
    </row>
    <row r="30" spans="1:8" x14ac:dyDescent="0.25">
      <c r="A30" s="1">
        <v>27</v>
      </c>
      <c r="B30" t="s">
        <v>17</v>
      </c>
      <c r="C30" t="s">
        <v>37</v>
      </c>
      <c r="D30">
        <v>15</v>
      </c>
      <c r="E30" t="s">
        <v>30</v>
      </c>
    </row>
    <row r="31" spans="1:8" x14ac:dyDescent="0.25">
      <c r="A31" s="1">
        <v>28</v>
      </c>
      <c r="B31" t="s">
        <v>39</v>
      </c>
      <c r="C31" t="s">
        <v>18</v>
      </c>
      <c r="D31">
        <v>15</v>
      </c>
      <c r="E31" t="s">
        <v>21</v>
      </c>
    </row>
    <row r="32" spans="1:8" x14ac:dyDescent="0.25">
      <c r="A32" s="1">
        <v>29</v>
      </c>
      <c r="B32" t="s">
        <v>39</v>
      </c>
      <c r="C32" t="s">
        <v>18</v>
      </c>
      <c r="D32">
        <v>15</v>
      </c>
      <c r="E32" t="s">
        <v>25</v>
      </c>
    </row>
    <row r="33" spans="1:5" x14ac:dyDescent="0.25">
      <c r="A33" s="1">
        <v>30</v>
      </c>
      <c r="B33" t="s">
        <v>39</v>
      </c>
      <c r="C33" t="s">
        <v>18</v>
      </c>
      <c r="D33">
        <v>15</v>
      </c>
      <c r="E33" t="s">
        <v>30</v>
      </c>
    </row>
    <row r="34" spans="1:5" x14ac:dyDescent="0.25">
      <c r="A34" s="1">
        <v>31</v>
      </c>
      <c r="B34" t="s">
        <v>39</v>
      </c>
      <c r="C34" t="s">
        <v>34</v>
      </c>
      <c r="D34">
        <v>15</v>
      </c>
      <c r="E34" t="s">
        <v>21</v>
      </c>
    </row>
    <row r="35" spans="1:5" x14ac:dyDescent="0.25">
      <c r="A35" s="1">
        <v>32</v>
      </c>
      <c r="B35" t="s">
        <v>39</v>
      </c>
      <c r="C35" t="s">
        <v>34</v>
      </c>
      <c r="D35">
        <v>15</v>
      </c>
      <c r="E35" t="s">
        <v>25</v>
      </c>
    </row>
    <row r="36" spans="1:5" x14ac:dyDescent="0.25">
      <c r="A36" s="1">
        <v>33</v>
      </c>
      <c r="B36" t="s">
        <v>39</v>
      </c>
      <c r="C36" t="s">
        <v>34</v>
      </c>
      <c r="D36">
        <v>15</v>
      </c>
      <c r="E36" t="s">
        <v>30</v>
      </c>
    </row>
    <row r="37" spans="1:5" x14ac:dyDescent="0.25">
      <c r="A37" s="1">
        <v>34</v>
      </c>
      <c r="B37" t="s">
        <v>39</v>
      </c>
      <c r="C37" t="s">
        <v>37</v>
      </c>
      <c r="D37">
        <v>15</v>
      </c>
      <c r="E37" t="s">
        <v>21</v>
      </c>
    </row>
    <row r="38" spans="1:5" x14ac:dyDescent="0.25">
      <c r="A38" s="1">
        <v>35</v>
      </c>
      <c r="B38" t="s">
        <v>39</v>
      </c>
      <c r="C38" t="s">
        <v>37</v>
      </c>
      <c r="D38">
        <v>15</v>
      </c>
      <c r="E38" t="s">
        <v>25</v>
      </c>
    </row>
    <row r="39" spans="1:5" x14ac:dyDescent="0.25">
      <c r="A39" s="1">
        <v>36</v>
      </c>
      <c r="B39" t="s">
        <v>39</v>
      </c>
      <c r="C39" t="s">
        <v>37</v>
      </c>
      <c r="D39">
        <v>15</v>
      </c>
      <c r="E39" t="s">
        <v>30</v>
      </c>
    </row>
    <row r="40" spans="1:5" x14ac:dyDescent="0.25">
      <c r="A40" s="1">
        <v>37</v>
      </c>
      <c r="B40" t="s">
        <v>17</v>
      </c>
      <c r="C40" t="s">
        <v>18</v>
      </c>
      <c r="D40">
        <v>30</v>
      </c>
      <c r="E40" t="s">
        <v>21</v>
      </c>
    </row>
    <row r="41" spans="1:5" x14ac:dyDescent="0.25">
      <c r="A41" s="1">
        <v>38</v>
      </c>
      <c r="B41" t="s">
        <v>17</v>
      </c>
      <c r="C41" t="s">
        <v>18</v>
      </c>
      <c r="D41">
        <v>30</v>
      </c>
      <c r="E41" t="s">
        <v>25</v>
      </c>
    </row>
    <row r="42" spans="1:5" x14ac:dyDescent="0.25">
      <c r="A42" s="1">
        <v>39</v>
      </c>
      <c r="B42" t="s">
        <v>17</v>
      </c>
      <c r="C42" t="s">
        <v>18</v>
      </c>
      <c r="D42">
        <v>30</v>
      </c>
      <c r="E42" t="s">
        <v>30</v>
      </c>
    </row>
    <row r="43" spans="1:5" x14ac:dyDescent="0.25">
      <c r="A43" s="1">
        <v>40</v>
      </c>
      <c r="B43" t="s">
        <v>17</v>
      </c>
      <c r="C43" t="s">
        <v>34</v>
      </c>
      <c r="D43">
        <v>30</v>
      </c>
      <c r="E43" t="s">
        <v>21</v>
      </c>
    </row>
    <row r="44" spans="1:5" x14ac:dyDescent="0.25">
      <c r="A44" s="1">
        <v>41</v>
      </c>
      <c r="B44" t="s">
        <v>17</v>
      </c>
      <c r="C44" t="s">
        <v>34</v>
      </c>
      <c r="D44">
        <v>30</v>
      </c>
      <c r="E44" t="s">
        <v>25</v>
      </c>
    </row>
    <row r="45" spans="1:5" x14ac:dyDescent="0.25">
      <c r="A45" s="1">
        <v>42</v>
      </c>
      <c r="B45" t="s">
        <v>17</v>
      </c>
      <c r="C45" t="s">
        <v>34</v>
      </c>
      <c r="D45">
        <v>30</v>
      </c>
      <c r="E45" t="s">
        <v>30</v>
      </c>
    </row>
    <row r="46" spans="1:5" x14ac:dyDescent="0.25">
      <c r="A46" s="1">
        <v>43</v>
      </c>
      <c r="B46" t="s">
        <v>17</v>
      </c>
      <c r="C46" t="s">
        <v>37</v>
      </c>
      <c r="D46">
        <v>30</v>
      </c>
      <c r="E46" t="s">
        <v>21</v>
      </c>
    </row>
    <row r="47" spans="1:5" x14ac:dyDescent="0.25">
      <c r="A47" s="1">
        <v>44</v>
      </c>
      <c r="B47" t="s">
        <v>17</v>
      </c>
      <c r="C47" t="s">
        <v>37</v>
      </c>
      <c r="D47">
        <v>30</v>
      </c>
      <c r="E47" t="s">
        <v>25</v>
      </c>
    </row>
    <row r="48" spans="1:5" x14ac:dyDescent="0.25">
      <c r="A48" s="1">
        <v>45</v>
      </c>
      <c r="B48" t="s">
        <v>17</v>
      </c>
      <c r="C48" t="s">
        <v>37</v>
      </c>
      <c r="D48">
        <v>30</v>
      </c>
      <c r="E48" t="s">
        <v>30</v>
      </c>
    </row>
    <row r="49" spans="1:5" x14ac:dyDescent="0.25">
      <c r="A49" s="1">
        <v>46</v>
      </c>
      <c r="B49" t="s">
        <v>39</v>
      </c>
      <c r="C49" t="s">
        <v>18</v>
      </c>
      <c r="D49">
        <v>30</v>
      </c>
      <c r="E49" t="s">
        <v>21</v>
      </c>
    </row>
    <row r="50" spans="1:5" x14ac:dyDescent="0.25">
      <c r="A50" s="1">
        <v>47</v>
      </c>
      <c r="B50" t="s">
        <v>39</v>
      </c>
      <c r="C50" t="s">
        <v>18</v>
      </c>
      <c r="D50">
        <v>30</v>
      </c>
      <c r="E50" t="s">
        <v>25</v>
      </c>
    </row>
    <row r="51" spans="1:5" x14ac:dyDescent="0.25">
      <c r="A51" s="1">
        <v>48</v>
      </c>
      <c r="B51" t="s">
        <v>39</v>
      </c>
      <c r="C51" t="s">
        <v>18</v>
      </c>
      <c r="D51">
        <v>30</v>
      </c>
      <c r="E51" t="s">
        <v>30</v>
      </c>
    </row>
    <row r="52" spans="1:5" x14ac:dyDescent="0.25">
      <c r="A52" s="1">
        <v>49</v>
      </c>
      <c r="B52" t="s">
        <v>39</v>
      </c>
      <c r="C52" t="s">
        <v>34</v>
      </c>
      <c r="D52">
        <v>30</v>
      </c>
      <c r="E52" t="s">
        <v>21</v>
      </c>
    </row>
    <row r="53" spans="1:5" x14ac:dyDescent="0.25">
      <c r="A53" s="1">
        <v>50</v>
      </c>
      <c r="B53" t="s">
        <v>39</v>
      </c>
      <c r="C53" t="s">
        <v>34</v>
      </c>
      <c r="D53">
        <v>30</v>
      </c>
      <c r="E53" t="s">
        <v>25</v>
      </c>
    </row>
    <row r="54" spans="1:5" x14ac:dyDescent="0.25">
      <c r="A54" s="1">
        <v>51</v>
      </c>
      <c r="B54" t="s">
        <v>39</v>
      </c>
      <c r="C54" t="s">
        <v>34</v>
      </c>
      <c r="D54">
        <v>30</v>
      </c>
      <c r="E54" t="s">
        <v>30</v>
      </c>
    </row>
    <row r="55" spans="1:5" x14ac:dyDescent="0.25">
      <c r="A55" s="8">
        <v>52</v>
      </c>
      <c r="B55" t="s">
        <v>39</v>
      </c>
      <c r="C55" t="s">
        <v>37</v>
      </c>
      <c r="D55">
        <v>30</v>
      </c>
      <c r="E55" t="s">
        <v>21</v>
      </c>
    </row>
    <row r="56" spans="1:5" x14ac:dyDescent="0.25">
      <c r="A56" s="8">
        <v>53</v>
      </c>
      <c r="B56" t="s">
        <v>39</v>
      </c>
      <c r="C56" t="s">
        <v>37</v>
      </c>
      <c r="D56">
        <v>30</v>
      </c>
      <c r="E56" t="s">
        <v>25</v>
      </c>
    </row>
    <row r="57" spans="1:5" x14ac:dyDescent="0.25">
      <c r="A57" s="8">
        <v>54</v>
      </c>
      <c r="B57" t="s">
        <v>39</v>
      </c>
      <c r="C57" t="s">
        <v>37</v>
      </c>
      <c r="D57">
        <v>30</v>
      </c>
      <c r="E57" t="s">
        <v>30</v>
      </c>
    </row>
    <row r="58" spans="1:5" x14ac:dyDescent="0.25">
      <c r="A58" s="8">
        <v>55</v>
      </c>
      <c r="B58" t="s">
        <v>17</v>
      </c>
      <c r="C58" t="s">
        <v>18</v>
      </c>
      <c r="D58" s="12" t="s">
        <v>68</v>
      </c>
      <c r="E58" t="s">
        <v>21</v>
      </c>
    </row>
    <row r="59" spans="1:5" x14ac:dyDescent="0.25">
      <c r="A59" s="8">
        <v>56</v>
      </c>
      <c r="B59" t="s">
        <v>17</v>
      </c>
      <c r="C59" t="s">
        <v>18</v>
      </c>
      <c r="D59" s="12" t="s">
        <v>68</v>
      </c>
      <c r="E59" t="s">
        <v>25</v>
      </c>
    </row>
    <row r="60" spans="1:5" x14ac:dyDescent="0.25">
      <c r="A60" s="8">
        <v>57</v>
      </c>
      <c r="B60" t="s">
        <v>17</v>
      </c>
      <c r="C60" t="s">
        <v>18</v>
      </c>
      <c r="D60" s="12" t="s">
        <v>68</v>
      </c>
      <c r="E60" t="s">
        <v>30</v>
      </c>
    </row>
    <row r="61" spans="1:5" x14ac:dyDescent="0.25">
      <c r="A61" s="8">
        <v>58</v>
      </c>
      <c r="B61" t="s">
        <v>17</v>
      </c>
      <c r="C61" t="s">
        <v>34</v>
      </c>
      <c r="D61" s="12" t="s">
        <v>68</v>
      </c>
      <c r="E61" t="s">
        <v>21</v>
      </c>
    </row>
    <row r="62" spans="1:5" x14ac:dyDescent="0.25">
      <c r="A62" s="8">
        <v>59</v>
      </c>
      <c r="B62" t="s">
        <v>17</v>
      </c>
      <c r="C62" t="s">
        <v>34</v>
      </c>
      <c r="D62" s="12" t="s">
        <v>68</v>
      </c>
      <c r="E62" t="s">
        <v>25</v>
      </c>
    </row>
    <row r="63" spans="1:5" x14ac:dyDescent="0.25">
      <c r="A63" s="8">
        <v>60</v>
      </c>
      <c r="B63" t="s">
        <v>17</v>
      </c>
      <c r="C63" t="s">
        <v>34</v>
      </c>
      <c r="D63" s="12" t="s">
        <v>68</v>
      </c>
      <c r="E63" t="s">
        <v>30</v>
      </c>
    </row>
    <row r="64" spans="1:5" x14ac:dyDescent="0.25">
      <c r="A64" s="8">
        <v>61</v>
      </c>
      <c r="B64" t="s">
        <v>17</v>
      </c>
      <c r="C64" t="s">
        <v>37</v>
      </c>
      <c r="D64" s="12" t="s">
        <v>68</v>
      </c>
      <c r="E64" t="s">
        <v>21</v>
      </c>
    </row>
    <row r="65" spans="1:5" x14ac:dyDescent="0.25">
      <c r="A65" s="8">
        <v>62</v>
      </c>
      <c r="B65" t="s">
        <v>17</v>
      </c>
      <c r="C65" t="s">
        <v>37</v>
      </c>
      <c r="D65" s="12" t="s">
        <v>68</v>
      </c>
      <c r="E65" t="s">
        <v>25</v>
      </c>
    </row>
    <row r="66" spans="1:5" x14ac:dyDescent="0.25">
      <c r="A66" s="8">
        <v>63</v>
      </c>
      <c r="B66" t="s">
        <v>17</v>
      </c>
      <c r="C66" t="s">
        <v>37</v>
      </c>
      <c r="D66" s="12" t="s">
        <v>68</v>
      </c>
      <c r="E66" t="s">
        <v>30</v>
      </c>
    </row>
    <row r="67" spans="1:5" x14ac:dyDescent="0.25">
      <c r="A67" s="8">
        <v>64</v>
      </c>
      <c r="B67" t="s">
        <v>39</v>
      </c>
      <c r="C67" t="s">
        <v>18</v>
      </c>
      <c r="D67" s="12" t="s">
        <v>68</v>
      </c>
      <c r="E67" t="s">
        <v>21</v>
      </c>
    </row>
    <row r="68" spans="1:5" x14ac:dyDescent="0.25">
      <c r="A68" s="8">
        <v>65</v>
      </c>
      <c r="B68" t="s">
        <v>39</v>
      </c>
      <c r="C68" t="s">
        <v>18</v>
      </c>
      <c r="D68" s="12" t="s">
        <v>68</v>
      </c>
      <c r="E68" t="s">
        <v>25</v>
      </c>
    </row>
    <row r="69" spans="1:5" x14ac:dyDescent="0.25">
      <c r="A69" s="8">
        <v>66</v>
      </c>
      <c r="B69" t="s">
        <v>39</v>
      </c>
      <c r="C69" t="s">
        <v>18</v>
      </c>
      <c r="D69" s="12" t="s">
        <v>68</v>
      </c>
      <c r="E69" t="s">
        <v>30</v>
      </c>
    </row>
    <row r="70" spans="1:5" x14ac:dyDescent="0.25">
      <c r="A70" s="8">
        <v>67</v>
      </c>
      <c r="B70" t="s">
        <v>39</v>
      </c>
      <c r="C70" t="s">
        <v>34</v>
      </c>
      <c r="D70" s="12" t="s">
        <v>68</v>
      </c>
      <c r="E70" t="s">
        <v>21</v>
      </c>
    </row>
    <row r="71" spans="1:5" x14ac:dyDescent="0.25">
      <c r="A71" s="8">
        <v>68</v>
      </c>
      <c r="B71" t="s">
        <v>39</v>
      </c>
      <c r="C71" t="s">
        <v>34</v>
      </c>
      <c r="D71" s="12" t="s">
        <v>68</v>
      </c>
      <c r="E71" t="s">
        <v>25</v>
      </c>
    </row>
    <row r="72" spans="1:5" x14ac:dyDescent="0.25">
      <c r="A72" s="8">
        <v>69</v>
      </c>
      <c r="B72" t="s">
        <v>39</v>
      </c>
      <c r="C72" t="s">
        <v>34</v>
      </c>
      <c r="D72" s="12" t="s">
        <v>68</v>
      </c>
      <c r="E72" t="s">
        <v>30</v>
      </c>
    </row>
    <row r="73" spans="1:5" x14ac:dyDescent="0.25">
      <c r="A73" s="8">
        <v>70</v>
      </c>
      <c r="B73" t="s">
        <v>39</v>
      </c>
      <c r="C73" t="s">
        <v>37</v>
      </c>
      <c r="D73" s="12" t="s">
        <v>68</v>
      </c>
      <c r="E73" t="s">
        <v>21</v>
      </c>
    </row>
    <row r="74" spans="1:5" x14ac:dyDescent="0.25">
      <c r="A74" s="8">
        <v>71</v>
      </c>
      <c r="B74" t="s">
        <v>39</v>
      </c>
      <c r="C74" t="s">
        <v>37</v>
      </c>
      <c r="D74" s="12" t="s">
        <v>68</v>
      </c>
      <c r="E74" t="s">
        <v>25</v>
      </c>
    </row>
    <row r="75" spans="1:5" x14ac:dyDescent="0.25">
      <c r="A75" s="8">
        <v>72</v>
      </c>
      <c r="B75" t="s">
        <v>39</v>
      </c>
      <c r="C75" t="s">
        <v>37</v>
      </c>
      <c r="D75" s="12" t="s">
        <v>68</v>
      </c>
      <c r="E75" t="s">
        <v>30</v>
      </c>
    </row>
    <row r="76" spans="1:5" x14ac:dyDescent="0.25">
      <c r="A76" s="8">
        <v>73</v>
      </c>
      <c r="B76" t="s">
        <v>40</v>
      </c>
      <c r="C76" t="s">
        <v>41</v>
      </c>
      <c r="D76" t="s">
        <v>21</v>
      </c>
      <c r="E76" t="s">
        <v>21</v>
      </c>
    </row>
    <row r="77" spans="1:5" x14ac:dyDescent="0.25">
      <c r="A77" s="1"/>
    </row>
    <row r="78" spans="1:5" x14ac:dyDescent="0.25">
      <c r="A78" s="14" t="s">
        <v>42</v>
      </c>
      <c r="B78" s="14"/>
      <c r="C78" s="14"/>
      <c r="D78" s="14"/>
      <c r="E78" s="14"/>
    </row>
    <row r="79" spans="1:5" x14ac:dyDescent="0.25">
      <c r="A79" t="s">
        <v>12</v>
      </c>
      <c r="B79" t="s">
        <v>14</v>
      </c>
      <c r="C79" t="s">
        <v>15</v>
      </c>
      <c r="D79" t="s">
        <v>13</v>
      </c>
      <c r="E79" t="s">
        <v>16</v>
      </c>
    </row>
    <row r="80" spans="1:5" x14ac:dyDescent="0.25">
      <c r="A80" s="1" t="s">
        <v>48</v>
      </c>
      <c r="B80" t="s">
        <v>44</v>
      </c>
      <c r="C80" t="s">
        <v>18</v>
      </c>
      <c r="D80" t="s">
        <v>43</v>
      </c>
      <c r="E80" t="s">
        <v>21</v>
      </c>
    </row>
    <row r="81" spans="1:5" x14ac:dyDescent="0.25">
      <c r="A81" s="1">
        <v>1</v>
      </c>
      <c r="B81" t="s">
        <v>44</v>
      </c>
      <c r="C81" t="s">
        <v>18</v>
      </c>
      <c r="D81" t="s">
        <v>43</v>
      </c>
      <c r="E81" t="s">
        <v>21</v>
      </c>
    </row>
    <row r="82" spans="1:5" x14ac:dyDescent="0.25">
      <c r="A82" s="1">
        <v>2</v>
      </c>
      <c r="B82" t="s">
        <v>44</v>
      </c>
      <c r="C82" t="s">
        <v>18</v>
      </c>
      <c r="D82" t="s">
        <v>43</v>
      </c>
      <c r="E82" t="s">
        <v>25</v>
      </c>
    </row>
    <row r="83" spans="1:5" x14ac:dyDescent="0.25">
      <c r="A83" s="1">
        <v>3</v>
      </c>
      <c r="B83" t="s">
        <v>44</v>
      </c>
      <c r="C83" t="s">
        <v>18</v>
      </c>
      <c r="D83" t="s">
        <v>43</v>
      </c>
      <c r="E83" t="s">
        <v>30</v>
      </c>
    </row>
    <row r="84" spans="1:5" x14ac:dyDescent="0.25">
      <c r="A84" s="1">
        <v>4</v>
      </c>
      <c r="B84" t="s">
        <v>44</v>
      </c>
      <c r="C84" t="s">
        <v>34</v>
      </c>
      <c r="D84" t="s">
        <v>43</v>
      </c>
      <c r="E84" t="s">
        <v>21</v>
      </c>
    </row>
    <row r="85" spans="1:5" x14ac:dyDescent="0.25">
      <c r="A85" s="1">
        <v>5</v>
      </c>
      <c r="B85" t="s">
        <v>44</v>
      </c>
      <c r="C85" t="s">
        <v>34</v>
      </c>
      <c r="D85" t="s">
        <v>43</v>
      </c>
      <c r="E85" t="s">
        <v>25</v>
      </c>
    </row>
    <row r="86" spans="1:5" x14ac:dyDescent="0.25">
      <c r="A86" s="1">
        <v>6</v>
      </c>
      <c r="B86" t="s">
        <v>44</v>
      </c>
      <c r="C86" t="s">
        <v>34</v>
      </c>
      <c r="D86" t="s">
        <v>43</v>
      </c>
      <c r="E86" t="s">
        <v>30</v>
      </c>
    </row>
    <row r="87" spans="1:5" x14ac:dyDescent="0.25">
      <c r="A87" s="1">
        <v>7</v>
      </c>
      <c r="B87" t="s">
        <v>44</v>
      </c>
      <c r="C87" t="s">
        <v>37</v>
      </c>
      <c r="D87" t="s">
        <v>43</v>
      </c>
      <c r="E87" t="s">
        <v>21</v>
      </c>
    </row>
    <row r="88" spans="1:5" x14ac:dyDescent="0.25">
      <c r="A88" s="1">
        <v>8</v>
      </c>
      <c r="B88" t="s">
        <v>44</v>
      </c>
      <c r="C88" t="s">
        <v>37</v>
      </c>
      <c r="D88" t="s">
        <v>43</v>
      </c>
      <c r="E88" t="s">
        <v>25</v>
      </c>
    </row>
    <row r="89" spans="1:5" x14ac:dyDescent="0.25">
      <c r="A89" s="1">
        <v>9</v>
      </c>
      <c r="B89" t="s">
        <v>44</v>
      </c>
      <c r="C89" t="s">
        <v>37</v>
      </c>
      <c r="D89" t="s">
        <v>43</v>
      </c>
      <c r="E89" t="s">
        <v>30</v>
      </c>
    </row>
    <row r="90" spans="1:5" x14ac:dyDescent="0.25">
      <c r="A90" s="1">
        <v>10</v>
      </c>
      <c r="B90" t="s">
        <v>45</v>
      </c>
      <c r="C90" t="s">
        <v>18</v>
      </c>
      <c r="D90" t="s">
        <v>43</v>
      </c>
      <c r="E90" t="s">
        <v>21</v>
      </c>
    </row>
    <row r="91" spans="1:5" x14ac:dyDescent="0.25">
      <c r="A91" s="1">
        <v>11</v>
      </c>
      <c r="B91" t="s">
        <v>45</v>
      </c>
      <c r="C91" t="s">
        <v>18</v>
      </c>
      <c r="D91" t="s">
        <v>43</v>
      </c>
      <c r="E91" t="s">
        <v>25</v>
      </c>
    </row>
    <row r="92" spans="1:5" x14ac:dyDescent="0.25">
      <c r="A92" s="1">
        <v>12</v>
      </c>
      <c r="B92" t="s">
        <v>45</v>
      </c>
      <c r="C92" t="s">
        <v>18</v>
      </c>
      <c r="D92" t="s">
        <v>43</v>
      </c>
      <c r="E92" t="s">
        <v>30</v>
      </c>
    </row>
    <row r="93" spans="1:5" x14ac:dyDescent="0.25">
      <c r="A93" s="1">
        <v>13</v>
      </c>
      <c r="B93" t="s">
        <v>45</v>
      </c>
      <c r="C93" t="s">
        <v>34</v>
      </c>
      <c r="D93" t="s">
        <v>43</v>
      </c>
      <c r="E93" t="s">
        <v>21</v>
      </c>
    </row>
    <row r="94" spans="1:5" x14ac:dyDescent="0.25">
      <c r="A94" s="1">
        <v>14</v>
      </c>
      <c r="B94" t="s">
        <v>45</v>
      </c>
      <c r="C94" t="s">
        <v>34</v>
      </c>
      <c r="D94" t="s">
        <v>43</v>
      </c>
      <c r="E94" t="s">
        <v>25</v>
      </c>
    </row>
    <row r="95" spans="1:5" x14ac:dyDescent="0.25">
      <c r="A95" s="1">
        <v>15</v>
      </c>
      <c r="B95" t="s">
        <v>45</v>
      </c>
      <c r="C95" t="s">
        <v>34</v>
      </c>
      <c r="D95" t="s">
        <v>43</v>
      </c>
      <c r="E95" t="s">
        <v>30</v>
      </c>
    </row>
    <row r="96" spans="1:5" x14ac:dyDescent="0.25">
      <c r="A96" s="1">
        <v>16</v>
      </c>
      <c r="B96" t="s">
        <v>45</v>
      </c>
      <c r="C96" t="s">
        <v>37</v>
      </c>
      <c r="D96" t="s">
        <v>43</v>
      </c>
      <c r="E96" t="s">
        <v>21</v>
      </c>
    </row>
    <row r="97" spans="1:5" x14ac:dyDescent="0.25">
      <c r="A97" s="1">
        <v>17</v>
      </c>
      <c r="B97" t="s">
        <v>45</v>
      </c>
      <c r="C97" t="s">
        <v>37</v>
      </c>
      <c r="D97" t="s">
        <v>43</v>
      </c>
      <c r="E97" t="s">
        <v>25</v>
      </c>
    </row>
    <row r="98" spans="1:5" x14ac:dyDescent="0.25">
      <c r="A98" s="1">
        <v>18</v>
      </c>
      <c r="B98" t="s">
        <v>45</v>
      </c>
      <c r="C98" t="s">
        <v>37</v>
      </c>
      <c r="D98" t="s">
        <v>43</v>
      </c>
      <c r="E98" t="s">
        <v>30</v>
      </c>
    </row>
    <row r="99" spans="1:5" x14ac:dyDescent="0.25">
      <c r="A99" s="1">
        <v>19</v>
      </c>
      <c r="B99" t="s">
        <v>44</v>
      </c>
      <c r="C99" t="s">
        <v>18</v>
      </c>
      <c r="D99">
        <v>6</v>
      </c>
      <c r="E99" t="s">
        <v>21</v>
      </c>
    </row>
    <row r="100" spans="1:5" x14ac:dyDescent="0.25">
      <c r="A100" s="1">
        <v>20</v>
      </c>
      <c r="B100" t="s">
        <v>44</v>
      </c>
      <c r="C100" t="s">
        <v>18</v>
      </c>
      <c r="D100">
        <v>6</v>
      </c>
      <c r="E100" t="s">
        <v>25</v>
      </c>
    </row>
    <row r="101" spans="1:5" x14ac:dyDescent="0.25">
      <c r="A101" s="1">
        <v>21</v>
      </c>
      <c r="B101" t="s">
        <v>44</v>
      </c>
      <c r="C101" t="s">
        <v>18</v>
      </c>
      <c r="D101">
        <v>6</v>
      </c>
      <c r="E101" t="s">
        <v>30</v>
      </c>
    </row>
    <row r="102" spans="1:5" x14ac:dyDescent="0.25">
      <c r="A102" s="1">
        <v>22</v>
      </c>
      <c r="B102" t="s">
        <v>44</v>
      </c>
      <c r="C102" t="s">
        <v>34</v>
      </c>
      <c r="D102">
        <v>6</v>
      </c>
      <c r="E102" t="s">
        <v>21</v>
      </c>
    </row>
    <row r="103" spans="1:5" x14ac:dyDescent="0.25">
      <c r="A103" s="1">
        <v>23</v>
      </c>
      <c r="B103" t="s">
        <v>44</v>
      </c>
      <c r="C103" t="s">
        <v>34</v>
      </c>
      <c r="D103">
        <v>6</v>
      </c>
      <c r="E103" t="s">
        <v>25</v>
      </c>
    </row>
    <row r="104" spans="1:5" x14ac:dyDescent="0.25">
      <c r="A104" s="1">
        <v>24</v>
      </c>
      <c r="B104" t="s">
        <v>44</v>
      </c>
      <c r="C104" t="s">
        <v>34</v>
      </c>
      <c r="D104">
        <v>6</v>
      </c>
      <c r="E104" t="s">
        <v>30</v>
      </c>
    </row>
    <row r="105" spans="1:5" x14ac:dyDescent="0.25">
      <c r="A105" s="1">
        <v>25</v>
      </c>
      <c r="B105" t="s">
        <v>44</v>
      </c>
      <c r="C105" t="s">
        <v>37</v>
      </c>
      <c r="D105">
        <v>6</v>
      </c>
      <c r="E105" t="s">
        <v>21</v>
      </c>
    </row>
    <row r="106" spans="1:5" x14ac:dyDescent="0.25">
      <c r="A106" s="1">
        <v>26</v>
      </c>
      <c r="B106" t="s">
        <v>44</v>
      </c>
      <c r="C106" t="s">
        <v>37</v>
      </c>
      <c r="D106">
        <v>6</v>
      </c>
      <c r="E106" t="s">
        <v>25</v>
      </c>
    </row>
    <row r="107" spans="1:5" x14ac:dyDescent="0.25">
      <c r="A107" s="1">
        <v>27</v>
      </c>
      <c r="B107" t="s">
        <v>44</v>
      </c>
      <c r="C107" t="s">
        <v>37</v>
      </c>
      <c r="D107">
        <v>6</v>
      </c>
      <c r="E107" t="s">
        <v>30</v>
      </c>
    </row>
    <row r="108" spans="1:5" x14ac:dyDescent="0.25">
      <c r="A108" s="1">
        <v>28</v>
      </c>
      <c r="B108" t="s">
        <v>45</v>
      </c>
      <c r="C108" t="s">
        <v>18</v>
      </c>
      <c r="D108">
        <v>6</v>
      </c>
      <c r="E108" t="s">
        <v>21</v>
      </c>
    </row>
    <row r="109" spans="1:5" x14ac:dyDescent="0.25">
      <c r="A109" s="1">
        <v>29</v>
      </c>
      <c r="B109" t="s">
        <v>45</v>
      </c>
      <c r="C109" t="s">
        <v>18</v>
      </c>
      <c r="D109">
        <v>6</v>
      </c>
      <c r="E109" t="s">
        <v>25</v>
      </c>
    </row>
    <row r="110" spans="1:5" x14ac:dyDescent="0.25">
      <c r="A110" s="1">
        <v>30</v>
      </c>
      <c r="B110" t="s">
        <v>45</v>
      </c>
      <c r="C110" t="s">
        <v>18</v>
      </c>
      <c r="D110">
        <v>6</v>
      </c>
      <c r="E110" t="s">
        <v>30</v>
      </c>
    </row>
    <row r="111" spans="1:5" x14ac:dyDescent="0.25">
      <c r="A111" s="1">
        <v>31</v>
      </c>
      <c r="B111" t="s">
        <v>45</v>
      </c>
      <c r="C111" t="s">
        <v>34</v>
      </c>
      <c r="D111">
        <v>6</v>
      </c>
      <c r="E111" t="s">
        <v>21</v>
      </c>
    </row>
    <row r="112" spans="1:5" x14ac:dyDescent="0.25">
      <c r="A112" s="1">
        <v>32</v>
      </c>
      <c r="B112" t="s">
        <v>45</v>
      </c>
      <c r="C112" t="s">
        <v>34</v>
      </c>
      <c r="D112">
        <v>6</v>
      </c>
      <c r="E112" t="s">
        <v>25</v>
      </c>
    </row>
    <row r="113" spans="1:5" x14ac:dyDescent="0.25">
      <c r="A113" s="1">
        <v>33</v>
      </c>
      <c r="B113" t="s">
        <v>45</v>
      </c>
      <c r="C113" t="s">
        <v>34</v>
      </c>
      <c r="D113">
        <v>6</v>
      </c>
      <c r="E113" t="s">
        <v>30</v>
      </c>
    </row>
    <row r="114" spans="1:5" x14ac:dyDescent="0.25">
      <c r="A114" s="1">
        <v>34</v>
      </c>
      <c r="B114" t="s">
        <v>45</v>
      </c>
      <c r="C114" t="s">
        <v>37</v>
      </c>
      <c r="D114">
        <v>6</v>
      </c>
      <c r="E114" t="s">
        <v>21</v>
      </c>
    </row>
    <row r="115" spans="1:5" x14ac:dyDescent="0.25">
      <c r="A115" s="1">
        <v>35</v>
      </c>
      <c r="B115" t="s">
        <v>45</v>
      </c>
      <c r="C115" t="s">
        <v>37</v>
      </c>
      <c r="D115">
        <v>6</v>
      </c>
      <c r="E115" t="s">
        <v>25</v>
      </c>
    </row>
    <row r="116" spans="1:5" x14ac:dyDescent="0.25">
      <c r="A116" s="1">
        <v>36</v>
      </c>
      <c r="B116" t="s">
        <v>45</v>
      </c>
      <c r="C116" t="s">
        <v>37</v>
      </c>
      <c r="D116">
        <v>6</v>
      </c>
      <c r="E116" t="s">
        <v>30</v>
      </c>
    </row>
    <row r="117" spans="1:5" x14ac:dyDescent="0.25">
      <c r="A117" s="1">
        <v>37</v>
      </c>
      <c r="B117" t="s">
        <v>44</v>
      </c>
      <c r="C117" t="s">
        <v>18</v>
      </c>
      <c r="D117" t="s">
        <v>46</v>
      </c>
      <c r="E117" t="s">
        <v>21</v>
      </c>
    </row>
    <row r="118" spans="1:5" x14ac:dyDescent="0.25">
      <c r="A118" s="1">
        <v>38</v>
      </c>
      <c r="B118" t="s">
        <v>44</v>
      </c>
      <c r="C118" t="s">
        <v>18</v>
      </c>
      <c r="D118" t="s">
        <v>46</v>
      </c>
      <c r="E118" t="s">
        <v>25</v>
      </c>
    </row>
    <row r="119" spans="1:5" x14ac:dyDescent="0.25">
      <c r="A119" s="1">
        <v>39</v>
      </c>
      <c r="B119" t="s">
        <v>44</v>
      </c>
      <c r="C119" t="s">
        <v>18</v>
      </c>
      <c r="D119" t="s">
        <v>46</v>
      </c>
      <c r="E119" t="s">
        <v>30</v>
      </c>
    </row>
    <row r="120" spans="1:5" x14ac:dyDescent="0.25">
      <c r="A120" s="1">
        <v>40</v>
      </c>
      <c r="B120" t="s">
        <v>44</v>
      </c>
      <c r="C120" t="s">
        <v>34</v>
      </c>
      <c r="D120" t="s">
        <v>46</v>
      </c>
      <c r="E120" t="s">
        <v>21</v>
      </c>
    </row>
    <row r="121" spans="1:5" x14ac:dyDescent="0.25">
      <c r="A121" s="1">
        <v>41</v>
      </c>
      <c r="B121" t="s">
        <v>44</v>
      </c>
      <c r="C121" t="s">
        <v>34</v>
      </c>
      <c r="D121" t="s">
        <v>46</v>
      </c>
      <c r="E121" t="s">
        <v>25</v>
      </c>
    </row>
    <row r="122" spans="1:5" x14ac:dyDescent="0.25">
      <c r="A122" s="1">
        <v>42</v>
      </c>
      <c r="B122" t="s">
        <v>44</v>
      </c>
      <c r="C122" t="s">
        <v>34</v>
      </c>
      <c r="D122" t="s">
        <v>46</v>
      </c>
      <c r="E122" t="s">
        <v>30</v>
      </c>
    </row>
    <row r="123" spans="1:5" x14ac:dyDescent="0.25">
      <c r="A123" s="1">
        <v>43</v>
      </c>
      <c r="B123" t="s">
        <v>44</v>
      </c>
      <c r="C123" t="s">
        <v>37</v>
      </c>
      <c r="D123" t="s">
        <v>46</v>
      </c>
      <c r="E123" t="s">
        <v>21</v>
      </c>
    </row>
    <row r="124" spans="1:5" x14ac:dyDescent="0.25">
      <c r="A124" s="1">
        <v>44</v>
      </c>
      <c r="B124" t="s">
        <v>44</v>
      </c>
      <c r="C124" t="s">
        <v>37</v>
      </c>
      <c r="D124" t="s">
        <v>46</v>
      </c>
      <c r="E124" t="s">
        <v>25</v>
      </c>
    </row>
    <row r="125" spans="1:5" x14ac:dyDescent="0.25">
      <c r="A125" s="1">
        <v>45</v>
      </c>
      <c r="B125" t="s">
        <v>44</v>
      </c>
      <c r="C125" t="s">
        <v>37</v>
      </c>
      <c r="D125" t="s">
        <v>46</v>
      </c>
      <c r="E125" t="s">
        <v>30</v>
      </c>
    </row>
    <row r="126" spans="1:5" x14ac:dyDescent="0.25">
      <c r="A126" s="1">
        <v>46</v>
      </c>
      <c r="B126" t="s">
        <v>45</v>
      </c>
      <c r="C126" t="s">
        <v>18</v>
      </c>
      <c r="D126" t="s">
        <v>46</v>
      </c>
      <c r="E126" t="s">
        <v>21</v>
      </c>
    </row>
    <row r="127" spans="1:5" x14ac:dyDescent="0.25">
      <c r="A127" s="1">
        <v>47</v>
      </c>
      <c r="B127" t="s">
        <v>45</v>
      </c>
      <c r="C127" t="s">
        <v>18</v>
      </c>
      <c r="D127" t="s">
        <v>46</v>
      </c>
      <c r="E127" t="s">
        <v>25</v>
      </c>
    </row>
    <row r="128" spans="1:5" x14ac:dyDescent="0.25">
      <c r="A128" s="1">
        <v>48</v>
      </c>
      <c r="B128" t="s">
        <v>45</v>
      </c>
      <c r="C128" t="s">
        <v>18</v>
      </c>
      <c r="D128" t="s">
        <v>46</v>
      </c>
      <c r="E128" t="s">
        <v>30</v>
      </c>
    </row>
    <row r="129" spans="1:5" x14ac:dyDescent="0.25">
      <c r="A129" s="1">
        <v>49</v>
      </c>
      <c r="B129" t="s">
        <v>45</v>
      </c>
      <c r="C129" t="s">
        <v>34</v>
      </c>
      <c r="D129" t="s">
        <v>46</v>
      </c>
      <c r="E129" t="s">
        <v>21</v>
      </c>
    </row>
    <row r="130" spans="1:5" x14ac:dyDescent="0.25">
      <c r="A130" s="1">
        <v>50</v>
      </c>
      <c r="B130" t="s">
        <v>45</v>
      </c>
      <c r="C130" t="s">
        <v>34</v>
      </c>
      <c r="D130" t="s">
        <v>46</v>
      </c>
      <c r="E130" t="s">
        <v>25</v>
      </c>
    </row>
    <row r="131" spans="1:5" x14ac:dyDescent="0.25">
      <c r="A131" s="1">
        <v>51</v>
      </c>
      <c r="B131" t="s">
        <v>45</v>
      </c>
      <c r="C131" t="s">
        <v>34</v>
      </c>
      <c r="D131" t="s">
        <v>46</v>
      </c>
      <c r="E131" t="s">
        <v>30</v>
      </c>
    </row>
    <row r="132" spans="1:5" x14ac:dyDescent="0.25">
      <c r="A132" s="1">
        <v>52</v>
      </c>
      <c r="B132" t="s">
        <v>45</v>
      </c>
      <c r="C132" t="s">
        <v>37</v>
      </c>
      <c r="D132" t="s">
        <v>46</v>
      </c>
      <c r="E132" t="s">
        <v>21</v>
      </c>
    </row>
    <row r="133" spans="1:5" x14ac:dyDescent="0.25">
      <c r="A133" s="1">
        <v>53</v>
      </c>
      <c r="B133" t="s">
        <v>45</v>
      </c>
      <c r="C133" t="s">
        <v>37</v>
      </c>
      <c r="D133" t="s">
        <v>46</v>
      </c>
      <c r="E133" t="s">
        <v>25</v>
      </c>
    </row>
    <row r="134" spans="1:5" x14ac:dyDescent="0.25">
      <c r="A134" s="1">
        <v>54</v>
      </c>
      <c r="B134" t="s">
        <v>45</v>
      </c>
      <c r="C134" t="s">
        <v>37</v>
      </c>
      <c r="D134" t="s">
        <v>46</v>
      </c>
      <c r="E134" t="s">
        <v>30</v>
      </c>
    </row>
    <row r="135" spans="1:5" x14ac:dyDescent="0.25">
      <c r="A135" s="1">
        <v>55</v>
      </c>
      <c r="B135" t="s">
        <v>40</v>
      </c>
      <c r="C135" t="s">
        <v>41</v>
      </c>
      <c r="D135" t="s">
        <v>21</v>
      </c>
      <c r="E135" t="s">
        <v>21</v>
      </c>
    </row>
  </sheetData>
  <mergeCells count="2">
    <mergeCell ref="A1:E1"/>
    <mergeCell ref="A78:E78"/>
  </mergeCells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BMP for all</vt:lpstr>
      <vt:lpstr>BMP for Stone Ridge(dairy) only</vt:lpstr>
      <vt:lpstr>Breakdown of BMP cost</vt:lpstr>
      <vt:lpstr>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Shaobin</dc:creator>
  <cp:lastModifiedBy>Shaobin</cp:lastModifiedBy>
  <dcterms:created xsi:type="dcterms:W3CDTF">2015-06-05T18:17:20Z</dcterms:created>
  <dcterms:modified xsi:type="dcterms:W3CDTF">2020-04-02T18:28:06Z</dcterms:modified>
</cp:coreProperties>
</file>