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/Project/rots/out/"/>
    </mc:Choice>
  </mc:AlternateContent>
  <xr:revisionPtr revIDLastSave="0" documentId="13_ncr:1_{E72ACD68-64AD-EF40-90C3-403CBE6192BF}" xr6:coauthVersionLast="46" xr6:coauthVersionMax="46" xr10:uidLastSave="{00000000-0000-0000-0000-000000000000}"/>
  <bookViews>
    <workbookView xWindow="980" yWindow="500" windowWidth="34860" windowHeight="21900" activeTab="3" xr2:uid="{3299D570-056C-2A4D-8329-54280C318F48}"/>
  </bookViews>
  <sheets>
    <sheet name="semi-sup-benchmark" sheetId="1" r:id="rId1"/>
    <sheet name="unsupervised-benchmark" sheetId="2" r:id="rId2"/>
    <sheet name="Unsup STS all sort" sheetId="3" r:id="rId3"/>
    <sheet name="Unsup STS 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7" i="4"/>
  <c r="I8" i="4"/>
  <c r="I9" i="4"/>
  <c r="I10" i="4"/>
  <c r="I11" i="4"/>
  <c r="I12" i="4"/>
  <c r="I13" i="4"/>
  <c r="I14" i="4"/>
  <c r="I16" i="4"/>
  <c r="I17" i="4"/>
  <c r="I18" i="4"/>
  <c r="I19" i="4"/>
  <c r="I20" i="4"/>
  <c r="I21" i="4"/>
  <c r="I22" i="4"/>
  <c r="I23" i="4"/>
  <c r="I24" i="4"/>
  <c r="I3" i="4"/>
  <c r="J4" i="4"/>
  <c r="J5" i="4"/>
  <c r="J7" i="4"/>
  <c r="J8" i="4"/>
  <c r="J9" i="4"/>
  <c r="J10" i="4"/>
  <c r="J11" i="4"/>
  <c r="J12" i="4"/>
  <c r="J13" i="4"/>
  <c r="J14" i="4"/>
  <c r="J16" i="4"/>
  <c r="J17" i="4"/>
  <c r="J18" i="4"/>
  <c r="J19" i="4"/>
  <c r="J20" i="4"/>
  <c r="J21" i="4"/>
  <c r="J22" i="4"/>
  <c r="J23" i="4"/>
  <c r="J24" i="4"/>
  <c r="J3" i="4"/>
  <c r="J4" i="3"/>
  <c r="J7" i="3"/>
  <c r="I4" i="3"/>
  <c r="I7" i="3"/>
  <c r="I2" i="3"/>
  <c r="I15" i="3"/>
  <c r="J2" i="3"/>
  <c r="J15" i="3"/>
  <c r="J19" i="3"/>
  <c r="J11" i="3"/>
  <c r="J8" i="3"/>
  <c r="J10" i="3"/>
  <c r="J12" i="3"/>
  <c r="J9" i="3"/>
  <c r="J14" i="3"/>
  <c r="J20" i="3"/>
  <c r="J17" i="3"/>
  <c r="J16" i="3"/>
  <c r="J5" i="3"/>
  <c r="J21" i="3"/>
  <c r="J18" i="3"/>
  <c r="J13" i="3"/>
  <c r="J3" i="3"/>
  <c r="J6" i="3"/>
  <c r="I20" i="3"/>
  <c r="I17" i="3"/>
  <c r="I16" i="3"/>
  <c r="I5" i="3"/>
  <c r="I21" i="3"/>
  <c r="I18" i="3"/>
  <c r="I13" i="3"/>
  <c r="I3" i="3"/>
  <c r="I19" i="3"/>
  <c r="I11" i="3"/>
  <c r="I8" i="3"/>
  <c r="I10" i="3"/>
  <c r="I12" i="3"/>
  <c r="I9" i="3"/>
  <c r="I14" i="3"/>
  <c r="I6" i="3"/>
</calcChain>
</file>

<file path=xl/sharedStrings.xml><?xml version="1.0" encoding="utf-8"?>
<sst xmlns="http://schemas.openxmlformats.org/spreadsheetml/2006/main" count="138" uniqueCount="49">
  <si>
    <t>STS+VC</t>
  </si>
  <si>
    <t>PSL</t>
  </si>
  <si>
    <t>ParaNMT</t>
  </si>
  <si>
    <t>stsb</t>
  </si>
  <si>
    <t>twitter</t>
  </si>
  <si>
    <t>sick</t>
  </si>
  <si>
    <t>mean</t>
  </si>
  <si>
    <t>COS+SUP</t>
  </si>
  <si>
    <t>WRD+SUP</t>
  </si>
  <si>
    <t>ROTS+SUP4</t>
  </si>
  <si>
    <t>COS+SWC</t>
  </si>
  <si>
    <t>WRD+SWC</t>
  </si>
  <si>
    <t>ROTS+SWC4</t>
  </si>
  <si>
    <t>COS+WR</t>
  </si>
  <si>
    <t>WRD+WR</t>
  </si>
  <si>
    <t>ROTS+WR4</t>
  </si>
  <si>
    <t>FastText</t>
  </si>
  <si>
    <t>GloVe</t>
  </si>
  <si>
    <t>Word2Vec</t>
  </si>
  <si>
    <t>STS-B</t>
  </si>
  <si>
    <t>SICK-R</t>
  </si>
  <si>
    <t>STS-12</t>
  </si>
  <si>
    <t>STS-13</t>
  </si>
  <si>
    <t>STS-14</t>
  </si>
  <si>
    <t>STS-15</t>
  </si>
  <si>
    <t>STS-16</t>
  </si>
  <si>
    <t>USE (Transf.)</t>
  </si>
  <si>
    <t>SoftCard</t>
  </si>
  <si>
    <t>DynaMax</t>
  </si>
  <si>
    <t>CKA Gaussian</t>
  </si>
  <si>
    <t>CKA dCorr</t>
  </si>
  <si>
    <t>KSG k = 3</t>
  </si>
  <si>
    <t>KSG k = 10</t>
  </si>
  <si>
    <t>MaxPool+KSG 10</t>
  </si>
  <si>
    <t>BERT base</t>
  </si>
  <si>
    <t>BERT base-last2avg</t>
  </si>
  <si>
    <t>BERT base-flow (NLI*)</t>
  </si>
  <si>
    <t>BERT large-flow (target)</t>
  </si>
  <si>
    <t>BERT base-flow (target)</t>
  </si>
  <si>
    <t>BERT large</t>
  </si>
  <si>
    <t>BERT large-last2avg</t>
  </si>
  <si>
    <t>BERT large-flow (NLI*)</t>
  </si>
  <si>
    <t>mean all</t>
  </si>
  <si>
    <t>ROTS+SWCmean</t>
  </si>
  <si>
    <t>mean STS 12-16</t>
  </si>
  <si>
    <t>-</t>
  </si>
  <si>
    <t>DL based</t>
  </si>
  <si>
    <t>Set Based</t>
  </si>
  <si>
    <t>Sentence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</si>
</sst>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rgb="FF212529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7F82-D3A1-AF49-B178-5C0FDB6AE1AB}">
  <dimension ref="A1:I22"/>
  <sheetViews>
    <sheetView workbookViewId="0">
      <selection activeCell="I21" sqref="I21:I22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/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  <c r="H3" s="2" t="s">
        <v>5</v>
      </c>
      <c r="I3" s="2" t="s">
        <v>6</v>
      </c>
    </row>
    <row r="4" spans="1:9" x14ac:dyDescent="0.2">
      <c r="A4" s="3"/>
      <c r="B4" s="2"/>
      <c r="C4" s="2"/>
      <c r="D4" s="2"/>
      <c r="E4" s="2"/>
      <c r="F4" s="2"/>
      <c r="G4" s="2"/>
      <c r="H4" s="2"/>
      <c r="I4" s="2"/>
    </row>
    <row r="5" spans="1:9" x14ac:dyDescent="0.2">
      <c r="A5" s="2" t="s">
        <v>7</v>
      </c>
      <c r="B5" s="2">
        <v>73.5</v>
      </c>
      <c r="C5" s="2">
        <v>42.49</v>
      </c>
      <c r="D5" s="2">
        <v>71.97</v>
      </c>
      <c r="E5" s="2">
        <v>62.65</v>
      </c>
      <c r="F5" s="2">
        <v>79.55</v>
      </c>
      <c r="G5" s="2">
        <v>46.56</v>
      </c>
      <c r="H5" s="2">
        <v>73.89</v>
      </c>
      <c r="I5" s="2">
        <v>66.66</v>
      </c>
    </row>
    <row r="6" spans="1:9" x14ac:dyDescent="0.2">
      <c r="A6" s="2"/>
      <c r="B6" s="2"/>
      <c r="C6" s="2"/>
      <c r="D6" s="2"/>
      <c r="E6" s="2"/>
      <c r="F6" s="2"/>
      <c r="G6" s="2"/>
      <c r="H6" s="2"/>
      <c r="I6" s="2"/>
    </row>
    <row r="7" spans="1:9" x14ac:dyDescent="0.2">
      <c r="A7" s="2" t="s">
        <v>8</v>
      </c>
      <c r="B7" s="2">
        <v>73.78</v>
      </c>
      <c r="C7" s="4">
        <v>45.72</v>
      </c>
      <c r="D7" s="2">
        <v>67.83</v>
      </c>
      <c r="E7" s="2">
        <v>62.44</v>
      </c>
      <c r="F7" s="2">
        <v>79.05</v>
      </c>
      <c r="G7" s="4">
        <v>52.22</v>
      </c>
      <c r="H7" s="2">
        <v>70.02</v>
      </c>
      <c r="I7" s="2">
        <v>67.099999999999994</v>
      </c>
    </row>
    <row r="8" spans="1:9" x14ac:dyDescent="0.2">
      <c r="A8" s="2"/>
      <c r="B8" s="2"/>
      <c r="C8" s="4"/>
      <c r="D8" s="2"/>
      <c r="E8" s="2"/>
      <c r="F8" s="2"/>
      <c r="G8" s="4"/>
      <c r="H8" s="2"/>
      <c r="I8" s="2"/>
    </row>
    <row r="9" spans="1:9" x14ac:dyDescent="0.2">
      <c r="A9" s="2" t="s">
        <v>9</v>
      </c>
      <c r="B9" s="5">
        <v>74.48</v>
      </c>
      <c r="C9" s="2">
        <v>43.78</v>
      </c>
      <c r="D9" s="4">
        <v>72.010000000000005</v>
      </c>
      <c r="E9" s="5">
        <v>63.43</v>
      </c>
      <c r="F9" s="5">
        <v>79.739999999999995</v>
      </c>
      <c r="G9" s="2">
        <v>48.71</v>
      </c>
      <c r="H9" s="4">
        <v>73.930000000000007</v>
      </c>
      <c r="I9" s="5">
        <v>67.459999999999994</v>
      </c>
    </row>
    <row r="10" spans="1:9" x14ac:dyDescent="0.2">
      <c r="A10" s="2"/>
      <c r="B10" s="5"/>
      <c r="C10" s="2"/>
      <c r="D10" s="4"/>
      <c r="E10" s="5"/>
      <c r="F10" s="5"/>
      <c r="G10" s="2"/>
      <c r="H10" s="4"/>
      <c r="I10" s="5"/>
    </row>
    <row r="11" spans="1:9" x14ac:dyDescent="0.2">
      <c r="A11" s="2" t="s">
        <v>10</v>
      </c>
      <c r="B11" s="2">
        <v>74.22</v>
      </c>
      <c r="C11" s="2">
        <v>43.76</v>
      </c>
      <c r="D11" s="4">
        <v>70.069999999999993</v>
      </c>
      <c r="E11" s="2">
        <v>62.69</v>
      </c>
      <c r="F11" s="4">
        <v>79.7</v>
      </c>
      <c r="G11" s="2">
        <v>46.46</v>
      </c>
      <c r="H11" s="4">
        <v>71.58</v>
      </c>
      <c r="I11" s="2">
        <v>65.91</v>
      </c>
    </row>
    <row r="12" spans="1:9" x14ac:dyDescent="0.2">
      <c r="A12" s="2"/>
      <c r="B12" s="2"/>
      <c r="C12" s="2"/>
      <c r="D12" s="4"/>
      <c r="E12" s="2"/>
      <c r="F12" s="4"/>
      <c r="G12" s="2"/>
      <c r="H12" s="4"/>
      <c r="I12" s="2"/>
    </row>
    <row r="13" spans="1:9" x14ac:dyDescent="0.2">
      <c r="A13" s="2" t="s">
        <v>11</v>
      </c>
      <c r="B13" s="2">
        <v>73.010000000000005</v>
      </c>
      <c r="C13" s="5">
        <v>46.01</v>
      </c>
      <c r="D13" s="2">
        <v>66.73</v>
      </c>
      <c r="E13" s="2">
        <v>61.92</v>
      </c>
      <c r="F13" s="2">
        <v>77.98</v>
      </c>
      <c r="G13" s="5">
        <v>52.49</v>
      </c>
      <c r="H13" s="2">
        <v>68.92</v>
      </c>
      <c r="I13" s="2">
        <v>66.459999999999994</v>
      </c>
    </row>
    <row r="14" spans="1:9" x14ac:dyDescent="0.2">
      <c r="A14" s="2"/>
      <c r="B14" s="2"/>
      <c r="C14" s="5"/>
      <c r="D14" s="2"/>
      <c r="E14" s="2"/>
      <c r="F14" s="2"/>
      <c r="G14" s="5"/>
      <c r="H14" s="2"/>
      <c r="I14" s="2"/>
    </row>
    <row r="15" spans="1:9" x14ac:dyDescent="0.2">
      <c r="A15" s="2" t="s">
        <v>12</v>
      </c>
      <c r="B15" s="4">
        <v>74.47</v>
      </c>
      <c r="C15" s="2">
        <v>44.82</v>
      </c>
      <c r="D15" s="2">
        <v>69.680000000000007</v>
      </c>
      <c r="E15" s="4">
        <v>62.99</v>
      </c>
      <c r="F15" s="2">
        <v>79.48</v>
      </c>
      <c r="G15" s="2">
        <v>48.72</v>
      </c>
      <c r="H15" s="2">
        <v>71.36</v>
      </c>
      <c r="I15" s="4">
        <v>66.52</v>
      </c>
    </row>
    <row r="16" spans="1:9" x14ac:dyDescent="0.2">
      <c r="A16" s="2"/>
      <c r="B16" s="4"/>
      <c r="C16" s="2"/>
      <c r="D16" s="2"/>
      <c r="E16" s="4"/>
      <c r="F16" s="2"/>
      <c r="G16" s="2"/>
      <c r="H16" s="2"/>
      <c r="I16" s="4"/>
    </row>
    <row r="17" spans="1:9" x14ac:dyDescent="0.2">
      <c r="A17" s="2" t="s">
        <v>13</v>
      </c>
      <c r="B17" s="2">
        <v>71.13</v>
      </c>
      <c r="C17" s="2">
        <v>40.18</v>
      </c>
      <c r="D17" s="2">
        <v>72.37</v>
      </c>
      <c r="E17" s="2">
        <v>61.23</v>
      </c>
      <c r="F17" s="2">
        <v>79.53</v>
      </c>
      <c r="G17" s="2">
        <v>43.46</v>
      </c>
      <c r="H17" s="2">
        <v>74.540000000000006</v>
      </c>
      <c r="I17" s="2">
        <v>65.84</v>
      </c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 t="s">
        <v>14</v>
      </c>
      <c r="B19" s="2">
        <v>72.52</v>
      </c>
      <c r="C19" s="4">
        <v>45.04</v>
      </c>
      <c r="D19" s="2">
        <v>68.38</v>
      </c>
      <c r="E19" s="2">
        <v>61.98</v>
      </c>
      <c r="F19" s="2">
        <v>79.03</v>
      </c>
      <c r="G19" s="4">
        <v>50.82</v>
      </c>
      <c r="H19" s="2">
        <v>70.94</v>
      </c>
      <c r="I19" s="4">
        <v>66.930000000000007</v>
      </c>
    </row>
    <row r="20" spans="1:9" x14ac:dyDescent="0.2">
      <c r="A20" s="2"/>
      <c r="B20" s="2"/>
      <c r="C20" s="4"/>
      <c r="D20" s="2"/>
      <c r="E20" s="2"/>
      <c r="F20" s="2"/>
      <c r="G20" s="4"/>
      <c r="H20" s="2"/>
      <c r="I20" s="4"/>
    </row>
    <row r="21" spans="1:9" x14ac:dyDescent="0.2">
      <c r="A21" s="2" t="s">
        <v>15</v>
      </c>
      <c r="B21" s="4">
        <v>72.930000000000007</v>
      </c>
      <c r="C21" s="2">
        <v>41.61</v>
      </c>
      <c r="D21" s="5">
        <v>72.599999999999994</v>
      </c>
      <c r="E21" s="4">
        <v>62.38</v>
      </c>
      <c r="F21" s="4">
        <v>79.709999999999994</v>
      </c>
      <c r="G21" s="2">
        <v>45.7</v>
      </c>
      <c r="H21" s="5">
        <v>74.680000000000007</v>
      </c>
      <c r="I21" s="2">
        <v>66.7</v>
      </c>
    </row>
    <row r="22" spans="1:9" x14ac:dyDescent="0.2">
      <c r="A22" s="2"/>
      <c r="B22" s="4"/>
      <c r="C22" s="2"/>
      <c r="D22" s="5"/>
      <c r="E22" s="4"/>
      <c r="F22" s="4"/>
      <c r="G22" s="2"/>
      <c r="H22" s="5"/>
      <c r="I22" s="2"/>
    </row>
  </sheetData>
  <mergeCells count="92">
    <mergeCell ref="H3:H4"/>
    <mergeCell ref="I3:I4"/>
    <mergeCell ref="A5:A6"/>
    <mergeCell ref="B5:B6"/>
    <mergeCell ref="C5:C6"/>
    <mergeCell ref="D5:D6"/>
    <mergeCell ref="E5:E6"/>
    <mergeCell ref="F5:F6"/>
    <mergeCell ref="G5:G6"/>
    <mergeCell ref="H5:H6"/>
    <mergeCell ref="B3:B4"/>
    <mergeCell ref="C3:C4"/>
    <mergeCell ref="D3:D4"/>
    <mergeCell ref="E3:E4"/>
    <mergeCell ref="F3:F4"/>
    <mergeCell ref="G3:G4"/>
    <mergeCell ref="I5:I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G9:G10"/>
    <mergeCell ref="H9:H10"/>
    <mergeCell ref="I9:I10"/>
    <mergeCell ref="A11:A12"/>
    <mergeCell ref="B11:B12"/>
    <mergeCell ref="C11:C12"/>
    <mergeCell ref="D11:D12"/>
    <mergeCell ref="E11:E12"/>
    <mergeCell ref="F11:F12"/>
    <mergeCell ref="G11:G12"/>
    <mergeCell ref="A9:A10"/>
    <mergeCell ref="B9:B10"/>
    <mergeCell ref="C9:C10"/>
    <mergeCell ref="D9:D10"/>
    <mergeCell ref="E9:E10"/>
    <mergeCell ref="F9:F10"/>
    <mergeCell ref="H11:H12"/>
    <mergeCell ref="I11:I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I17:I18"/>
    <mergeCell ref="A19:A20"/>
    <mergeCell ref="B19:B20"/>
    <mergeCell ref="C19:C20"/>
    <mergeCell ref="D19:D20"/>
    <mergeCell ref="E19:E20"/>
    <mergeCell ref="F19:F20"/>
    <mergeCell ref="G19:G20"/>
    <mergeCell ref="A17:A18"/>
    <mergeCell ref="B17:B18"/>
    <mergeCell ref="C17:C18"/>
    <mergeCell ref="D17:D18"/>
    <mergeCell ref="E17:E18"/>
    <mergeCell ref="F17:F18"/>
    <mergeCell ref="I21:I22"/>
    <mergeCell ref="A1:A4"/>
    <mergeCell ref="B1:E2"/>
    <mergeCell ref="F1:I2"/>
    <mergeCell ref="H19:H20"/>
    <mergeCell ref="I19:I20"/>
    <mergeCell ref="A21:A22"/>
    <mergeCell ref="B21:B22"/>
    <mergeCell ref="C21:C22"/>
    <mergeCell ref="D21:D22"/>
    <mergeCell ref="E21:E22"/>
    <mergeCell ref="F21:F22"/>
    <mergeCell ref="G21:G22"/>
    <mergeCell ref="H21:H22"/>
    <mergeCell ref="G17:G18"/>
    <mergeCell ref="H17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C5C7-D99A-7C48-967F-0F9100E92636}">
  <dimension ref="A1:M22"/>
  <sheetViews>
    <sheetView zoomScale="180" workbookViewId="0">
      <selection activeCell="H11" sqref="H11:H12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 t="s">
        <v>7</v>
      </c>
      <c r="B5" s="2">
        <v>73.47</v>
      </c>
      <c r="C5" s="2">
        <v>53.15</v>
      </c>
      <c r="D5" s="2">
        <v>72.73</v>
      </c>
      <c r="E5" s="2">
        <v>66.45</v>
      </c>
      <c r="F5" s="2">
        <v>69.540000000000006</v>
      </c>
      <c r="G5" s="2">
        <v>49.79</v>
      </c>
      <c r="H5" s="2">
        <v>72.92</v>
      </c>
      <c r="I5" s="2">
        <v>64.08</v>
      </c>
      <c r="J5" s="2">
        <v>69</v>
      </c>
      <c r="K5" s="2">
        <v>33.119999999999997</v>
      </c>
      <c r="L5" s="2">
        <v>70.959999999999994</v>
      </c>
      <c r="M5" s="2">
        <v>57.69</v>
      </c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s="2" t="s">
        <v>8</v>
      </c>
      <c r="B7" s="2">
        <v>71.31</v>
      </c>
      <c r="C7" s="2">
        <v>54.83</v>
      </c>
      <c r="D7" s="2">
        <v>64.37</v>
      </c>
      <c r="E7" s="2">
        <v>63.5</v>
      </c>
      <c r="F7" s="2">
        <v>68.63</v>
      </c>
      <c r="G7" s="4">
        <v>55.1</v>
      </c>
      <c r="H7" s="2">
        <v>62.62</v>
      </c>
      <c r="I7" s="2">
        <v>62.12</v>
      </c>
      <c r="J7" s="2">
        <v>66.86</v>
      </c>
      <c r="K7" s="4">
        <v>47.01</v>
      </c>
      <c r="L7" s="2">
        <v>61.05</v>
      </c>
      <c r="M7" s="2">
        <v>58.31</v>
      </c>
    </row>
    <row r="8" spans="1:13" x14ac:dyDescent="0.2">
      <c r="A8" s="2"/>
      <c r="B8" s="2"/>
      <c r="C8" s="2"/>
      <c r="D8" s="2"/>
      <c r="E8" s="2"/>
      <c r="F8" s="2"/>
      <c r="G8" s="4"/>
      <c r="H8" s="2"/>
      <c r="I8" s="2"/>
      <c r="J8" s="2"/>
      <c r="K8" s="4"/>
      <c r="L8" s="2"/>
      <c r="M8" s="2"/>
    </row>
    <row r="9" spans="1:13" x14ac:dyDescent="0.2">
      <c r="A9" s="2" t="s">
        <v>9</v>
      </c>
      <c r="B9" s="4">
        <v>74.69</v>
      </c>
      <c r="C9" s="4">
        <v>54.89</v>
      </c>
      <c r="D9" s="4">
        <v>72.77</v>
      </c>
      <c r="E9" s="4">
        <v>67.45</v>
      </c>
      <c r="F9" s="4">
        <v>71.790000000000006</v>
      </c>
      <c r="G9" s="2">
        <v>51.83</v>
      </c>
      <c r="H9" s="5">
        <v>72.98</v>
      </c>
      <c r="I9" s="4">
        <v>65.53</v>
      </c>
      <c r="J9" s="4">
        <v>70.569999999999993</v>
      </c>
      <c r="K9" s="2">
        <v>34.97</v>
      </c>
      <c r="L9" s="4">
        <v>71.17</v>
      </c>
      <c r="M9" s="4">
        <v>58.9</v>
      </c>
    </row>
    <row r="10" spans="1:13" x14ac:dyDescent="0.2">
      <c r="A10" s="2"/>
      <c r="B10" s="4"/>
      <c r="C10" s="4"/>
      <c r="D10" s="4"/>
      <c r="E10" s="4"/>
      <c r="F10" s="4"/>
      <c r="G10" s="2"/>
      <c r="H10" s="5"/>
      <c r="I10" s="4"/>
      <c r="J10" s="4"/>
      <c r="K10" s="2"/>
      <c r="L10" s="4"/>
      <c r="M10" s="4"/>
    </row>
    <row r="11" spans="1:13" x14ac:dyDescent="0.2">
      <c r="A11" s="2" t="s">
        <v>10</v>
      </c>
      <c r="B11" s="2">
        <v>74.78</v>
      </c>
      <c r="C11" s="2">
        <v>54.01</v>
      </c>
      <c r="D11" s="2">
        <v>72.12</v>
      </c>
      <c r="E11" s="2">
        <v>66.97</v>
      </c>
      <c r="F11" s="2">
        <v>73.14</v>
      </c>
      <c r="G11" s="2">
        <v>55.34</v>
      </c>
      <c r="H11" s="4">
        <v>71.23</v>
      </c>
      <c r="I11" s="2">
        <v>66.569999999999993</v>
      </c>
      <c r="J11" s="2">
        <v>70.41</v>
      </c>
      <c r="K11" s="2">
        <v>38.840000000000003</v>
      </c>
      <c r="L11" s="4">
        <v>71.39</v>
      </c>
      <c r="M11" s="2">
        <v>60.21</v>
      </c>
    </row>
    <row r="12" spans="1:13" x14ac:dyDescent="0.2">
      <c r="A12" s="2"/>
      <c r="B12" s="2"/>
      <c r="C12" s="2"/>
      <c r="D12" s="2"/>
      <c r="E12" s="2"/>
      <c r="F12" s="2"/>
      <c r="G12" s="2"/>
      <c r="H12" s="4"/>
      <c r="I12" s="2"/>
      <c r="J12" s="2"/>
      <c r="K12" s="2"/>
      <c r="L12" s="4"/>
      <c r="M12" s="2"/>
    </row>
    <row r="13" spans="1:13" x14ac:dyDescent="0.2">
      <c r="A13" s="2" t="s">
        <v>11</v>
      </c>
      <c r="B13" s="2">
        <v>71.239999999999995</v>
      </c>
      <c r="C13" s="5">
        <v>55.57</v>
      </c>
      <c r="D13" s="2">
        <v>64.040000000000006</v>
      </c>
      <c r="E13" s="2">
        <v>63.62</v>
      </c>
      <c r="F13" s="2">
        <v>68.349999999999994</v>
      </c>
      <c r="G13" s="5">
        <v>55.94</v>
      </c>
      <c r="H13" s="2">
        <v>62.53</v>
      </c>
      <c r="I13" s="2">
        <v>62.27</v>
      </c>
      <c r="J13" s="2">
        <v>66.92</v>
      </c>
      <c r="K13" s="5">
        <v>47.85</v>
      </c>
      <c r="L13" s="2">
        <v>61.32</v>
      </c>
      <c r="M13" s="2">
        <v>58.7</v>
      </c>
    </row>
    <row r="14" spans="1:13" x14ac:dyDescent="0.2">
      <c r="A14" s="2"/>
      <c r="B14" s="2"/>
      <c r="C14" s="5"/>
      <c r="D14" s="2"/>
      <c r="E14" s="2"/>
      <c r="F14" s="2"/>
      <c r="G14" s="5"/>
      <c r="H14" s="2"/>
      <c r="I14" s="2"/>
      <c r="J14" s="2"/>
      <c r="K14" s="5"/>
      <c r="L14" s="2"/>
      <c r="M14" s="2"/>
    </row>
    <row r="15" spans="1:13" x14ac:dyDescent="0.2">
      <c r="A15" s="2" t="s">
        <v>12</v>
      </c>
      <c r="B15" s="5">
        <v>75.66</v>
      </c>
      <c r="C15" s="2">
        <v>55.56</v>
      </c>
      <c r="D15" s="4">
        <v>71.33</v>
      </c>
      <c r="E15" s="5">
        <v>67.52</v>
      </c>
      <c r="F15" s="5">
        <v>74.180000000000007</v>
      </c>
      <c r="G15" s="2">
        <v>56.38</v>
      </c>
      <c r="H15" s="2">
        <v>70.3</v>
      </c>
      <c r="I15" s="5">
        <v>66.95</v>
      </c>
      <c r="J15" s="5">
        <v>71.400000000000006</v>
      </c>
      <c r="K15" s="2">
        <v>40.03</v>
      </c>
      <c r="L15" s="2">
        <v>70.56</v>
      </c>
      <c r="M15" s="5">
        <v>60.67</v>
      </c>
    </row>
    <row r="16" spans="1:13" x14ac:dyDescent="0.2">
      <c r="A16" s="2"/>
      <c r="B16" s="5"/>
      <c r="C16" s="2"/>
      <c r="D16" s="4"/>
      <c r="E16" s="5"/>
      <c r="F16" s="5"/>
      <c r="G16" s="2"/>
      <c r="H16" s="2"/>
      <c r="I16" s="5"/>
      <c r="J16" s="5"/>
      <c r="K16" s="2"/>
      <c r="L16" s="2"/>
      <c r="M16" s="5"/>
    </row>
    <row r="17" spans="1:13" x14ac:dyDescent="0.2">
      <c r="A17" s="2" t="s">
        <v>13</v>
      </c>
      <c r="B17" s="2">
        <v>70.13</v>
      </c>
      <c r="C17" s="2">
        <v>52.01</v>
      </c>
      <c r="D17" s="2">
        <v>73.2</v>
      </c>
      <c r="E17" s="2">
        <v>65.11</v>
      </c>
      <c r="F17" s="2">
        <v>64.67</v>
      </c>
      <c r="G17" s="2">
        <v>37.56</v>
      </c>
      <c r="H17" s="2">
        <v>71.36</v>
      </c>
      <c r="I17" s="2">
        <v>57.86</v>
      </c>
      <c r="J17" s="2">
        <v>67.86</v>
      </c>
      <c r="K17" s="2">
        <v>31.85</v>
      </c>
      <c r="L17" s="2">
        <v>72.33</v>
      </c>
      <c r="M17" s="2">
        <v>57.35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 t="s">
        <v>14</v>
      </c>
      <c r="B19" s="2">
        <v>69.75</v>
      </c>
      <c r="C19" s="4">
        <v>53.98</v>
      </c>
      <c r="D19" s="2">
        <v>64.83</v>
      </c>
      <c r="E19" s="2">
        <v>62.85</v>
      </c>
      <c r="F19" s="2">
        <v>66.739999999999995</v>
      </c>
      <c r="G19" s="4">
        <v>52.68</v>
      </c>
      <c r="H19" s="2">
        <v>62.61</v>
      </c>
      <c r="I19" s="2">
        <v>60.68</v>
      </c>
      <c r="J19" s="2">
        <v>65.17</v>
      </c>
      <c r="K19" s="4">
        <v>45.29</v>
      </c>
      <c r="L19" s="2">
        <v>61.22</v>
      </c>
      <c r="M19" s="2">
        <v>57.23</v>
      </c>
    </row>
    <row r="20" spans="1:13" x14ac:dyDescent="0.2">
      <c r="A20" s="2"/>
      <c r="B20" s="2"/>
      <c r="C20" s="4"/>
      <c r="D20" s="2"/>
      <c r="E20" s="2"/>
      <c r="F20" s="2"/>
      <c r="G20" s="4"/>
      <c r="H20" s="2"/>
      <c r="I20" s="2"/>
      <c r="J20" s="2"/>
      <c r="K20" s="4"/>
      <c r="L20" s="2"/>
      <c r="M20" s="2"/>
    </row>
    <row r="21" spans="1:13" x14ac:dyDescent="0.2">
      <c r="A21" s="2" t="s">
        <v>15</v>
      </c>
      <c r="B21" s="4">
        <v>72.34</v>
      </c>
      <c r="C21" s="2">
        <v>53.32</v>
      </c>
      <c r="D21" s="5">
        <v>73.75</v>
      </c>
      <c r="E21" s="4">
        <v>66.47</v>
      </c>
      <c r="F21" s="4">
        <v>67.900000000000006</v>
      </c>
      <c r="G21" s="2">
        <v>41.77</v>
      </c>
      <c r="H21" s="4">
        <v>72.52</v>
      </c>
      <c r="I21" s="4">
        <v>60.73</v>
      </c>
      <c r="J21" s="4">
        <v>70</v>
      </c>
      <c r="K21" s="2">
        <v>33.479999999999997</v>
      </c>
      <c r="L21" s="4">
        <v>72.55</v>
      </c>
      <c r="M21" s="4">
        <v>58.68</v>
      </c>
    </row>
    <row r="22" spans="1:13" x14ac:dyDescent="0.2">
      <c r="A22" s="2"/>
      <c r="B22" s="4"/>
      <c r="C22" s="2"/>
      <c r="D22" s="5"/>
      <c r="E22" s="4"/>
      <c r="F22" s="4"/>
      <c r="G22" s="2"/>
      <c r="H22" s="4"/>
      <c r="I22" s="4"/>
      <c r="J22" s="4"/>
      <c r="K22" s="2"/>
      <c r="L22" s="4"/>
      <c r="M22" s="4"/>
    </row>
  </sheetData>
  <mergeCells count="143">
    <mergeCell ref="M21:M22"/>
    <mergeCell ref="G21:G22"/>
    <mergeCell ref="H21:H22"/>
    <mergeCell ref="I21:I22"/>
    <mergeCell ref="J21:J22"/>
    <mergeCell ref="K21:K22"/>
    <mergeCell ref="L21:L22"/>
    <mergeCell ref="J19:J20"/>
    <mergeCell ref="K19:K20"/>
    <mergeCell ref="L19:L20"/>
    <mergeCell ref="M19:M20"/>
    <mergeCell ref="A21:A22"/>
    <mergeCell ref="B21:B22"/>
    <mergeCell ref="C21:C22"/>
    <mergeCell ref="D21:D22"/>
    <mergeCell ref="E21:E22"/>
    <mergeCell ref="F21:F22"/>
    <mergeCell ref="M17:M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G17:G18"/>
    <mergeCell ref="H17:H18"/>
    <mergeCell ref="I17:I18"/>
    <mergeCell ref="J17:J18"/>
    <mergeCell ref="K17:K18"/>
    <mergeCell ref="L17:L18"/>
    <mergeCell ref="J15:J16"/>
    <mergeCell ref="K15:K16"/>
    <mergeCell ref="L15:L16"/>
    <mergeCell ref="M15:M16"/>
    <mergeCell ref="A17:A18"/>
    <mergeCell ref="B17:B18"/>
    <mergeCell ref="C17:C18"/>
    <mergeCell ref="D17:D18"/>
    <mergeCell ref="E17:E18"/>
    <mergeCell ref="F17:F18"/>
    <mergeCell ref="M13:M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G13:G14"/>
    <mergeCell ref="H13:H14"/>
    <mergeCell ref="I13:I14"/>
    <mergeCell ref="J13:J14"/>
    <mergeCell ref="K13:K14"/>
    <mergeCell ref="L13:L14"/>
    <mergeCell ref="J11:J12"/>
    <mergeCell ref="K11:K12"/>
    <mergeCell ref="L11:L12"/>
    <mergeCell ref="M11:M12"/>
    <mergeCell ref="A13:A14"/>
    <mergeCell ref="B13:B14"/>
    <mergeCell ref="C13:C14"/>
    <mergeCell ref="D13:D14"/>
    <mergeCell ref="E13:E14"/>
    <mergeCell ref="F13:F14"/>
    <mergeCell ref="M9:M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G9:G10"/>
    <mergeCell ref="H9:H10"/>
    <mergeCell ref="I9:I10"/>
    <mergeCell ref="J9:J10"/>
    <mergeCell ref="K9:K10"/>
    <mergeCell ref="L9:L10"/>
    <mergeCell ref="J7:J8"/>
    <mergeCell ref="K7:K8"/>
    <mergeCell ref="L7:L8"/>
    <mergeCell ref="M7:M8"/>
    <mergeCell ref="A9:A10"/>
    <mergeCell ref="B9:B10"/>
    <mergeCell ref="C9:C10"/>
    <mergeCell ref="D9:D10"/>
    <mergeCell ref="E9:E10"/>
    <mergeCell ref="F9:F10"/>
    <mergeCell ref="M5:M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G5:G6"/>
    <mergeCell ref="H5:H6"/>
    <mergeCell ref="I5:I6"/>
    <mergeCell ref="J5:J6"/>
    <mergeCell ref="K5:K6"/>
    <mergeCell ref="L5:L6"/>
    <mergeCell ref="J3:J4"/>
    <mergeCell ref="K3:K4"/>
    <mergeCell ref="L3:L4"/>
    <mergeCell ref="M3:M4"/>
    <mergeCell ref="A5:A6"/>
    <mergeCell ref="B5:B6"/>
    <mergeCell ref="C5:C6"/>
    <mergeCell ref="D5:D6"/>
    <mergeCell ref="E5:E6"/>
    <mergeCell ref="F5:F6"/>
    <mergeCell ref="M1:M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BF6B-BB85-864A-93C9-4C3523A608EB}">
  <dimension ref="A1:S42"/>
  <sheetViews>
    <sheetView zoomScale="150" workbookViewId="0">
      <selection activeCell="J21" sqref="A1:J21"/>
    </sheetView>
  </sheetViews>
  <sheetFormatPr baseColWidth="10" defaultRowHeight="16" x14ac:dyDescent="0.2"/>
  <cols>
    <col min="1" max="1" width="21.1640625" bestFit="1" customWidth="1"/>
    <col min="2" max="8" width="10.83203125" style="7"/>
    <col min="9" max="9" width="14.5" style="7" bestFit="1" customWidth="1"/>
    <col min="10" max="10" width="10.83203125" style="7"/>
    <col min="12" max="12" width="30.83203125" bestFit="1" customWidth="1"/>
    <col min="13" max="13" width="15.83203125" bestFit="1" customWidth="1"/>
    <col min="14" max="14" width="12.1640625" bestFit="1" customWidth="1"/>
    <col min="15" max="15" width="19.83203125" bestFit="1" customWidth="1"/>
    <col min="16" max="16" width="21.33203125" bestFit="1" customWidth="1"/>
    <col min="17" max="19" width="12.1640625" bestFit="1" customWidth="1"/>
  </cols>
  <sheetData>
    <row r="1" spans="1:17" x14ac:dyDescent="0.2"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44</v>
      </c>
      <c r="J1" s="7" t="s">
        <v>42</v>
      </c>
    </row>
    <row r="2" spans="1:17" x14ac:dyDescent="0.2">
      <c r="A2" t="s">
        <v>43</v>
      </c>
      <c r="B2" s="7">
        <v>75.33</v>
      </c>
      <c r="C2" s="7">
        <v>71.790000000000006</v>
      </c>
      <c r="D2" s="7">
        <v>63.91</v>
      </c>
      <c r="E2" s="7">
        <v>62.29</v>
      </c>
      <c r="F2" s="7">
        <v>74.3</v>
      </c>
      <c r="G2" s="7">
        <v>77.959999999999994</v>
      </c>
      <c r="H2" s="7">
        <v>75.95</v>
      </c>
      <c r="I2" s="7">
        <f>AVERAGE(D2:H2)</f>
        <v>70.881999999999991</v>
      </c>
      <c r="J2" s="7">
        <f>AVERAGE(B2:H2)</f>
        <v>71.647142857142853</v>
      </c>
    </row>
    <row r="3" spans="1:17" x14ac:dyDescent="0.2">
      <c r="A3" t="s">
        <v>37</v>
      </c>
      <c r="B3" s="7">
        <v>72.260000000000005</v>
      </c>
      <c r="C3" s="7">
        <v>62.5</v>
      </c>
      <c r="D3" s="7">
        <v>65.2</v>
      </c>
      <c r="E3" s="7">
        <v>73.39</v>
      </c>
      <c r="F3" s="7">
        <v>69.42</v>
      </c>
      <c r="G3" s="7">
        <v>74.92</v>
      </c>
      <c r="H3" s="7">
        <v>77.63</v>
      </c>
      <c r="I3" s="7">
        <f>AVERAGE(D3:H3)</f>
        <v>72.111999999999995</v>
      </c>
      <c r="J3" s="7">
        <f>AVERAGE(B3:H3)</f>
        <v>70.760000000000005</v>
      </c>
    </row>
    <row r="4" spans="1:17" x14ac:dyDescent="0.2">
      <c r="A4" t="s">
        <v>7</v>
      </c>
      <c r="B4" s="7">
        <v>73.47</v>
      </c>
      <c r="C4" s="7">
        <v>72.73</v>
      </c>
      <c r="D4" s="7">
        <v>63.24</v>
      </c>
      <c r="E4" s="7">
        <v>61.41</v>
      </c>
      <c r="F4" s="7">
        <v>74.37</v>
      </c>
      <c r="G4" s="7">
        <v>76.33</v>
      </c>
      <c r="H4" s="7">
        <v>73.47</v>
      </c>
      <c r="I4" s="7">
        <f>AVERAGE(D4:H4)</f>
        <v>69.76400000000001</v>
      </c>
      <c r="J4" s="7">
        <f>AVERAGE(B4:H4)</f>
        <v>70.717142857142861</v>
      </c>
    </row>
    <row r="5" spans="1:17" x14ac:dyDescent="0.2">
      <c r="A5" t="s">
        <v>38</v>
      </c>
      <c r="B5" s="7">
        <v>70.72</v>
      </c>
      <c r="C5" s="7">
        <v>63.11</v>
      </c>
      <c r="D5" s="7">
        <v>63.48</v>
      </c>
      <c r="E5" s="7">
        <v>72.14</v>
      </c>
      <c r="F5" s="7">
        <v>68.42</v>
      </c>
      <c r="G5" s="7">
        <v>73.77</v>
      </c>
      <c r="H5" s="7">
        <v>75.37</v>
      </c>
      <c r="I5" s="7">
        <f>AVERAGE(D5:H5)</f>
        <v>70.635999999999996</v>
      </c>
      <c r="J5" s="7">
        <f>AVERAGE(B5:H5)</f>
        <v>69.572857142857146</v>
      </c>
    </row>
    <row r="6" spans="1:17" x14ac:dyDescent="0.2">
      <c r="A6" t="s">
        <v>26</v>
      </c>
      <c r="B6" s="7" t="s">
        <v>45</v>
      </c>
      <c r="C6" s="7" t="s">
        <v>45</v>
      </c>
      <c r="D6" s="7">
        <v>63.8</v>
      </c>
      <c r="E6" s="7">
        <v>63.1</v>
      </c>
      <c r="F6" s="7">
        <v>66</v>
      </c>
      <c r="G6" s="7">
        <v>77.099999999999994</v>
      </c>
      <c r="H6" s="7">
        <v>76.400000000000006</v>
      </c>
      <c r="I6" s="7">
        <f>AVERAGE(D6:H6)</f>
        <v>69.28</v>
      </c>
      <c r="J6" s="7">
        <f>AVERAGE(B6:H6)</f>
        <v>69.28</v>
      </c>
    </row>
    <row r="7" spans="1:17" x14ac:dyDescent="0.2">
      <c r="A7" t="s">
        <v>13</v>
      </c>
      <c r="B7" s="7">
        <v>70.13</v>
      </c>
      <c r="C7" s="7">
        <v>73.2</v>
      </c>
      <c r="D7" s="7">
        <v>63.46</v>
      </c>
      <c r="E7" s="7">
        <v>59.3</v>
      </c>
      <c r="F7" s="7">
        <v>72.95</v>
      </c>
      <c r="G7" s="7">
        <v>73.27</v>
      </c>
      <c r="H7" s="7">
        <v>70.790000000000006</v>
      </c>
      <c r="I7" s="7">
        <f>AVERAGE(D7:H7)</f>
        <v>67.953999999999994</v>
      </c>
      <c r="J7" s="7">
        <f>AVERAGE(B7:H7)</f>
        <v>69.014285714285705</v>
      </c>
    </row>
    <row r="8" spans="1:17" ht="20" x14ac:dyDescent="0.2">
      <c r="A8" t="s">
        <v>29</v>
      </c>
      <c r="B8" s="7" t="s">
        <v>45</v>
      </c>
      <c r="C8" s="7" t="s">
        <v>45</v>
      </c>
      <c r="D8" s="7">
        <v>60.8</v>
      </c>
      <c r="E8" s="7">
        <v>64.599999999999994</v>
      </c>
      <c r="F8" s="7">
        <v>68</v>
      </c>
      <c r="G8" s="7">
        <v>76.400000000000006</v>
      </c>
      <c r="H8" s="7">
        <v>73.8</v>
      </c>
      <c r="I8" s="7">
        <f>AVERAGE(D8:H8)</f>
        <v>68.72</v>
      </c>
      <c r="J8" s="7">
        <f>AVERAGE(B8:H8)</f>
        <v>68.72</v>
      </c>
      <c r="L8" s="6"/>
      <c r="M8" s="6"/>
      <c r="N8" s="6"/>
      <c r="O8" s="6"/>
      <c r="P8" s="6"/>
      <c r="Q8" s="6"/>
    </row>
    <row r="9" spans="1:17" ht="20" x14ac:dyDescent="0.2">
      <c r="A9" t="s">
        <v>32</v>
      </c>
      <c r="B9" s="7" t="s">
        <v>45</v>
      </c>
      <c r="C9" s="7" t="s">
        <v>45</v>
      </c>
      <c r="D9" s="7">
        <v>60.4</v>
      </c>
      <c r="E9" s="7">
        <v>61.5</v>
      </c>
      <c r="F9" s="7">
        <v>68.3</v>
      </c>
      <c r="G9" s="7">
        <v>77</v>
      </c>
      <c r="H9" s="7">
        <v>75.099999999999994</v>
      </c>
      <c r="I9" s="7">
        <f>AVERAGE(D9:H9)</f>
        <v>68.459999999999994</v>
      </c>
      <c r="J9" s="7">
        <f>AVERAGE(B9:H9)</f>
        <v>68.459999999999994</v>
      </c>
      <c r="L9" s="6"/>
      <c r="M9" s="6"/>
      <c r="N9" s="6"/>
      <c r="O9" s="6"/>
      <c r="P9" s="6"/>
      <c r="Q9" s="6"/>
    </row>
    <row r="10" spans="1:17" ht="20" x14ac:dyDescent="0.2">
      <c r="A10" t="s">
        <v>30</v>
      </c>
      <c r="B10" s="7" t="s">
        <v>45</v>
      </c>
      <c r="C10" s="7" t="s">
        <v>45</v>
      </c>
      <c r="D10" s="7">
        <v>60.9</v>
      </c>
      <c r="E10" s="7">
        <v>63.4</v>
      </c>
      <c r="F10" s="7">
        <v>67.8</v>
      </c>
      <c r="G10" s="7">
        <v>76.2</v>
      </c>
      <c r="H10" s="7">
        <v>73.400000000000006</v>
      </c>
      <c r="I10" s="7">
        <f>AVERAGE(D10:H10)</f>
        <v>68.34</v>
      </c>
      <c r="J10" s="7">
        <f>AVERAGE(B10:H10)</f>
        <v>68.34</v>
      </c>
      <c r="L10" s="6"/>
      <c r="M10" s="6"/>
      <c r="N10" s="6"/>
      <c r="O10" s="6"/>
      <c r="P10" s="6"/>
      <c r="Q10" s="6"/>
    </row>
    <row r="11" spans="1:17" ht="20" x14ac:dyDescent="0.2">
      <c r="A11" t="s">
        <v>28</v>
      </c>
      <c r="B11" s="7" t="s">
        <v>45</v>
      </c>
      <c r="C11" s="7" t="s">
        <v>45</v>
      </c>
      <c r="D11" s="7">
        <v>61.3</v>
      </c>
      <c r="E11" s="7">
        <v>61.7</v>
      </c>
      <c r="F11" s="7">
        <v>66.900000000000006</v>
      </c>
      <c r="G11" s="7">
        <v>76.5</v>
      </c>
      <c r="H11" s="7">
        <v>74.7</v>
      </c>
      <c r="I11" s="7">
        <f>AVERAGE(D11:H11)</f>
        <v>68.22</v>
      </c>
      <c r="J11" s="7">
        <f>AVERAGE(B11:H11)</f>
        <v>68.22</v>
      </c>
      <c r="L11" s="6"/>
      <c r="M11" s="6"/>
      <c r="N11" s="6"/>
      <c r="O11" s="6"/>
      <c r="P11" s="6"/>
      <c r="Q11" s="6"/>
    </row>
    <row r="12" spans="1:17" ht="20" x14ac:dyDescent="0.2">
      <c r="A12" t="s">
        <v>31</v>
      </c>
      <c r="B12" s="7" t="s">
        <v>45</v>
      </c>
      <c r="C12" s="7" t="s">
        <v>45</v>
      </c>
      <c r="D12" s="7">
        <v>59.9</v>
      </c>
      <c r="E12" s="7">
        <v>61.6</v>
      </c>
      <c r="F12" s="7">
        <v>67.8</v>
      </c>
      <c r="G12" s="7">
        <v>76.7</v>
      </c>
      <c r="H12" s="7">
        <v>74.7</v>
      </c>
      <c r="I12" s="7">
        <f>AVERAGE(D12:H12)</f>
        <v>68.14</v>
      </c>
      <c r="J12" s="7">
        <f>AVERAGE(B12:H12)</f>
        <v>68.14</v>
      </c>
      <c r="L12" s="6"/>
      <c r="M12" s="6"/>
      <c r="N12" s="6"/>
      <c r="O12" s="6"/>
      <c r="P12" s="6"/>
      <c r="Q12" s="6"/>
    </row>
    <row r="13" spans="1:17" ht="20" x14ac:dyDescent="0.2">
      <c r="A13" t="s">
        <v>41</v>
      </c>
      <c r="B13" s="7">
        <v>68.09</v>
      </c>
      <c r="C13" s="7">
        <v>64.62</v>
      </c>
      <c r="D13" s="7">
        <v>61.72</v>
      </c>
      <c r="E13" s="7">
        <v>66.05</v>
      </c>
      <c r="F13" s="7">
        <v>66.34</v>
      </c>
      <c r="G13" s="7">
        <v>74.87</v>
      </c>
      <c r="H13" s="7">
        <v>74.47</v>
      </c>
      <c r="I13" s="7">
        <f>AVERAGE(D13:H13)</f>
        <v>68.690000000000012</v>
      </c>
      <c r="J13" s="7">
        <f>AVERAGE(B13:H13)</f>
        <v>68.022857142857148</v>
      </c>
      <c r="L13" s="6"/>
      <c r="M13" s="6"/>
      <c r="N13" s="6"/>
      <c r="O13" s="6"/>
      <c r="P13" s="6"/>
      <c r="Q13" s="6"/>
    </row>
    <row r="14" spans="1:17" ht="20" x14ac:dyDescent="0.2">
      <c r="A14" t="s">
        <v>33</v>
      </c>
      <c r="B14" s="7" t="s">
        <v>45</v>
      </c>
      <c r="C14" s="7" t="s">
        <v>45</v>
      </c>
      <c r="D14" s="7">
        <v>59.5</v>
      </c>
      <c r="E14" s="7">
        <v>60.2</v>
      </c>
      <c r="F14" s="7">
        <v>67.5</v>
      </c>
      <c r="G14" s="7">
        <v>75</v>
      </c>
      <c r="H14" s="7">
        <v>74.099999999999994</v>
      </c>
      <c r="I14" s="7">
        <f>AVERAGE(D14:H14)</f>
        <v>67.259999999999991</v>
      </c>
      <c r="J14" s="7">
        <f>AVERAGE(B14:H14)</f>
        <v>67.259999999999991</v>
      </c>
      <c r="L14" s="6"/>
      <c r="M14" s="6"/>
      <c r="N14" s="6"/>
      <c r="O14" s="6"/>
      <c r="P14" s="6"/>
      <c r="Q14" s="6"/>
    </row>
    <row r="15" spans="1:17" ht="20" x14ac:dyDescent="0.2">
      <c r="A15" t="s">
        <v>11</v>
      </c>
      <c r="B15" s="7">
        <v>71.239999999999995</v>
      </c>
      <c r="C15" s="7">
        <v>64.040000000000006</v>
      </c>
      <c r="D15" s="7">
        <v>60.37</v>
      </c>
      <c r="E15" s="7">
        <v>51.42</v>
      </c>
      <c r="F15" s="7">
        <v>68.31</v>
      </c>
      <c r="G15" s="7">
        <v>74.38</v>
      </c>
      <c r="H15" s="7">
        <v>71.69</v>
      </c>
      <c r="I15" s="7">
        <f>AVERAGE(D15:H15)</f>
        <v>65.233999999999995</v>
      </c>
      <c r="J15" s="7">
        <f>AVERAGE(B15:H15)</f>
        <v>65.921428571428564</v>
      </c>
      <c r="L15" s="6"/>
      <c r="M15" s="6"/>
      <c r="N15" s="6"/>
      <c r="O15" s="6"/>
      <c r="P15" s="6"/>
      <c r="Q15" s="6"/>
    </row>
    <row r="16" spans="1:17" ht="20" x14ac:dyDescent="0.2">
      <c r="A16" t="s">
        <v>36</v>
      </c>
      <c r="B16" s="7">
        <v>58.56</v>
      </c>
      <c r="C16" s="7">
        <v>65.44</v>
      </c>
      <c r="D16" s="7">
        <v>59.54</v>
      </c>
      <c r="E16" s="7">
        <v>64.69</v>
      </c>
      <c r="F16" s="7">
        <v>64.66</v>
      </c>
      <c r="G16" s="7">
        <v>72.92</v>
      </c>
      <c r="H16" s="7">
        <v>71.84</v>
      </c>
      <c r="I16" s="7">
        <f>AVERAGE(D16:H16)</f>
        <v>66.72999999999999</v>
      </c>
      <c r="J16" s="7">
        <f>AVERAGE(B16:H16)</f>
        <v>65.378571428571419</v>
      </c>
      <c r="L16" s="6"/>
      <c r="M16" s="6"/>
      <c r="N16" s="6"/>
      <c r="O16" s="6"/>
      <c r="P16" s="6"/>
      <c r="Q16" s="6"/>
    </row>
    <row r="17" spans="1:19" ht="20" x14ac:dyDescent="0.2">
      <c r="A17" t="s">
        <v>35</v>
      </c>
      <c r="B17" s="7">
        <v>59.04</v>
      </c>
      <c r="C17" s="7">
        <v>63.75</v>
      </c>
      <c r="D17" s="7">
        <v>57.84</v>
      </c>
      <c r="E17" s="7">
        <v>61.95</v>
      </c>
      <c r="F17" s="7">
        <v>62.48</v>
      </c>
      <c r="G17" s="7">
        <v>70.95</v>
      </c>
      <c r="H17" s="7">
        <v>69.81</v>
      </c>
      <c r="I17" s="7">
        <f>AVERAGE(D17:H17)</f>
        <v>64.606000000000009</v>
      </c>
      <c r="J17" s="7">
        <f>AVERAGE(B17:H17)</f>
        <v>63.688571428571429</v>
      </c>
      <c r="L17" s="6"/>
      <c r="M17" s="6"/>
      <c r="N17" s="6"/>
      <c r="O17" s="6"/>
      <c r="P17" s="6"/>
      <c r="Q17" s="6"/>
    </row>
    <row r="18" spans="1:19" ht="20" x14ac:dyDescent="0.2">
      <c r="A18" t="s">
        <v>40</v>
      </c>
      <c r="B18" s="7">
        <v>59.56</v>
      </c>
      <c r="C18" s="7">
        <v>60.22</v>
      </c>
      <c r="D18" s="7">
        <v>57.68</v>
      </c>
      <c r="E18" s="7">
        <v>61.37</v>
      </c>
      <c r="F18" s="7">
        <v>61.02</v>
      </c>
      <c r="G18" s="7">
        <v>68.040000000000006</v>
      </c>
      <c r="H18" s="7">
        <v>70.319999999999993</v>
      </c>
      <c r="I18" s="7">
        <f>AVERAGE(D18:H18)</f>
        <v>63.686</v>
      </c>
      <c r="J18" s="7">
        <f>AVERAGE(B18:H18)</f>
        <v>62.601428571428578</v>
      </c>
      <c r="L18" s="6"/>
      <c r="M18" s="6"/>
      <c r="N18" s="6"/>
      <c r="O18" s="6"/>
      <c r="P18" s="6"/>
      <c r="Q18" s="6"/>
    </row>
    <row r="19" spans="1:19" ht="20" x14ac:dyDescent="0.2">
      <c r="A19" t="s">
        <v>27</v>
      </c>
      <c r="B19" s="7" t="s">
        <v>45</v>
      </c>
      <c r="C19" s="7" t="s">
        <v>45</v>
      </c>
      <c r="D19" s="7">
        <v>54.8</v>
      </c>
      <c r="E19" s="7">
        <v>50.6</v>
      </c>
      <c r="F19" s="7">
        <v>58.1</v>
      </c>
      <c r="G19" s="7">
        <v>66.5</v>
      </c>
      <c r="H19" s="7">
        <v>65.900000000000006</v>
      </c>
      <c r="I19" s="7">
        <f>AVERAGE(D19:H19)</f>
        <v>59.179999999999993</v>
      </c>
      <c r="J19" s="7">
        <f>AVERAGE(B19:H19)</f>
        <v>59.179999999999993</v>
      </c>
      <c r="L19" s="6"/>
      <c r="M19" s="6"/>
      <c r="N19" s="6"/>
      <c r="O19" s="6"/>
      <c r="P19" s="6"/>
      <c r="Q19" s="6"/>
    </row>
    <row r="20" spans="1:19" ht="20" x14ac:dyDescent="0.2">
      <c r="A20" t="s">
        <v>34</v>
      </c>
      <c r="B20" s="7">
        <v>47.29</v>
      </c>
      <c r="C20" s="7">
        <v>58.21</v>
      </c>
      <c r="D20" s="7">
        <v>49.07</v>
      </c>
      <c r="E20" s="7">
        <v>55.92</v>
      </c>
      <c r="F20" s="7">
        <v>54.75</v>
      </c>
      <c r="G20" s="7">
        <v>62.75</v>
      </c>
      <c r="H20" s="7">
        <v>65.19</v>
      </c>
      <c r="I20" s="7">
        <f>AVERAGE(D20:H20)</f>
        <v>57.536000000000001</v>
      </c>
      <c r="J20" s="7">
        <f>AVERAGE(B20:H20)</f>
        <v>56.168571428571433</v>
      </c>
      <c r="L20" s="6"/>
      <c r="M20" s="6"/>
      <c r="N20" s="6"/>
      <c r="O20" s="6"/>
      <c r="P20" s="6"/>
      <c r="Q20" s="6"/>
    </row>
    <row r="21" spans="1:19" ht="20" x14ac:dyDescent="0.2">
      <c r="A21" t="s">
        <v>39</v>
      </c>
      <c r="B21" s="7">
        <v>46.99</v>
      </c>
      <c r="C21" s="7">
        <v>53.74</v>
      </c>
      <c r="D21" s="7">
        <v>46.89</v>
      </c>
      <c r="E21" s="7">
        <v>53.32</v>
      </c>
      <c r="F21" s="7">
        <v>49.27</v>
      </c>
      <c r="G21" s="7">
        <v>56.54</v>
      </c>
      <c r="H21" s="7">
        <v>61.63</v>
      </c>
      <c r="I21" s="7">
        <f>AVERAGE(D21:H21)</f>
        <v>53.530000000000008</v>
      </c>
      <c r="J21" s="7">
        <f>AVERAGE(B21:H21)</f>
        <v>52.625714285714288</v>
      </c>
      <c r="L21" s="6"/>
      <c r="M21" s="6"/>
      <c r="N21" s="6"/>
      <c r="O21" s="6"/>
      <c r="P21" s="6"/>
      <c r="Q21" s="6"/>
    </row>
    <row r="22" spans="1:19" ht="20" x14ac:dyDescent="0.2">
      <c r="L22" s="6"/>
      <c r="M22" s="6"/>
      <c r="N22" s="6"/>
      <c r="O22" s="6"/>
      <c r="P22" s="6"/>
      <c r="Q22" s="6"/>
    </row>
    <row r="23" spans="1:19" ht="20" x14ac:dyDescent="0.2">
      <c r="L23" s="6"/>
      <c r="M23" s="6"/>
      <c r="N23" s="6"/>
      <c r="O23" s="6"/>
      <c r="P23" s="6"/>
      <c r="Q23" s="6"/>
    </row>
    <row r="24" spans="1:19" ht="20" x14ac:dyDescent="0.2">
      <c r="L24" s="6"/>
      <c r="M24" s="6"/>
      <c r="N24" s="6"/>
      <c r="O24" s="6"/>
      <c r="P24" s="6"/>
      <c r="Q24" s="6"/>
    </row>
    <row r="29" spans="1:19" ht="20" x14ac:dyDescent="0.2">
      <c r="L29" s="6"/>
      <c r="M29" s="6"/>
      <c r="N29" s="6"/>
      <c r="O29" s="6"/>
      <c r="P29" s="6"/>
      <c r="Q29" s="6"/>
      <c r="R29" s="6"/>
      <c r="S29" s="6"/>
    </row>
    <row r="30" spans="1:19" ht="20" x14ac:dyDescent="0.2">
      <c r="L30" s="6"/>
      <c r="M30" s="6"/>
      <c r="N30" s="6"/>
      <c r="O30" s="6"/>
      <c r="P30" s="6"/>
      <c r="Q30" s="6"/>
      <c r="R30" s="6"/>
      <c r="S30" s="6"/>
    </row>
    <row r="31" spans="1:19" ht="20" x14ac:dyDescent="0.2">
      <c r="L31" s="6"/>
      <c r="M31" s="6"/>
      <c r="N31" s="6"/>
      <c r="O31" s="6"/>
      <c r="P31" s="6"/>
      <c r="Q31" s="6"/>
      <c r="R31" s="6"/>
      <c r="S31" s="6"/>
    </row>
    <row r="32" spans="1:19" ht="20" x14ac:dyDescent="0.2">
      <c r="L32" s="6"/>
      <c r="M32" s="6"/>
      <c r="N32" s="6"/>
      <c r="O32" s="6"/>
      <c r="P32" s="6"/>
      <c r="Q32" s="6"/>
      <c r="R32" s="6"/>
      <c r="S32" s="6"/>
    </row>
    <row r="33" spans="12:19" ht="20" x14ac:dyDescent="0.2">
      <c r="L33" s="6"/>
      <c r="M33" s="6"/>
      <c r="N33" s="6"/>
      <c r="O33" s="6"/>
      <c r="P33" s="6"/>
      <c r="Q33" s="6"/>
      <c r="R33" s="6"/>
      <c r="S33" s="6"/>
    </row>
    <row r="34" spans="12:19" ht="20" x14ac:dyDescent="0.2">
      <c r="L34" s="6"/>
      <c r="M34" s="6"/>
      <c r="N34" s="6"/>
      <c r="O34" s="6"/>
      <c r="P34" s="6"/>
      <c r="Q34" s="6"/>
      <c r="R34" s="6"/>
      <c r="S34" s="6"/>
    </row>
    <row r="35" spans="12:19" ht="20" x14ac:dyDescent="0.2">
      <c r="L35" s="6"/>
      <c r="M35" s="6"/>
      <c r="N35" s="6"/>
      <c r="O35" s="6"/>
      <c r="P35" s="6"/>
      <c r="Q35" s="6"/>
      <c r="R35" s="6"/>
      <c r="S35" s="6"/>
    </row>
    <row r="36" spans="12:19" ht="20" x14ac:dyDescent="0.2">
      <c r="L36" s="6"/>
      <c r="M36" s="6"/>
      <c r="N36" s="6"/>
      <c r="O36" s="6"/>
      <c r="P36" s="6"/>
      <c r="Q36" s="6"/>
      <c r="R36" s="6"/>
      <c r="S36" s="6"/>
    </row>
    <row r="37" spans="12:19" ht="20" x14ac:dyDescent="0.2">
      <c r="L37" s="6"/>
      <c r="M37" s="6"/>
      <c r="N37" s="6"/>
      <c r="O37" s="6"/>
      <c r="P37" s="6"/>
      <c r="Q37" s="6"/>
      <c r="R37" s="6"/>
      <c r="S37" s="6"/>
    </row>
    <row r="38" spans="12:19" ht="20" x14ac:dyDescent="0.2">
      <c r="L38" s="6"/>
      <c r="M38" s="6"/>
      <c r="N38" s="6"/>
      <c r="O38" s="6"/>
      <c r="P38" s="6"/>
      <c r="Q38" s="6"/>
      <c r="R38" s="6"/>
      <c r="S38" s="6"/>
    </row>
    <row r="39" spans="12:19" ht="20" x14ac:dyDescent="0.2">
      <c r="L39" s="6"/>
      <c r="M39" s="6"/>
      <c r="N39" s="6"/>
      <c r="O39" s="6"/>
      <c r="P39" s="6"/>
      <c r="Q39" s="6"/>
      <c r="R39" s="6"/>
      <c r="S39" s="6"/>
    </row>
    <row r="40" spans="12:19" ht="20" x14ac:dyDescent="0.2">
      <c r="L40" s="6"/>
      <c r="M40" s="6"/>
      <c r="N40" s="6"/>
      <c r="O40" s="6"/>
      <c r="P40" s="6"/>
      <c r="Q40" s="6"/>
      <c r="R40" s="6"/>
      <c r="S40" s="6"/>
    </row>
    <row r="41" spans="12:19" ht="20" x14ac:dyDescent="0.2">
      <c r="L41" s="6"/>
      <c r="M41" s="6"/>
      <c r="N41" s="6"/>
      <c r="O41" s="6"/>
      <c r="P41" s="6"/>
      <c r="Q41" s="6"/>
      <c r="R41" s="6"/>
      <c r="S41" s="6"/>
    </row>
    <row r="42" spans="12:19" ht="20" x14ac:dyDescent="0.2">
      <c r="L42" s="6"/>
      <c r="M42" s="6"/>
      <c r="N42" s="6"/>
      <c r="O42" s="6"/>
      <c r="P42" s="6"/>
      <c r="Q42" s="6"/>
      <c r="R42" s="6"/>
      <c r="S42" s="6"/>
    </row>
  </sheetData>
  <sortState xmlns:xlrd2="http://schemas.microsoft.com/office/spreadsheetml/2017/richdata2" ref="A2:J48">
    <sortCondition descending="1" ref="J1:J48"/>
  </sortState>
  <conditionalFormatting sqref="I22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103E-DD0D-1E46-B03B-E7DB0066B6EA}">
  <dimension ref="A1:J24"/>
  <sheetViews>
    <sheetView tabSelected="1" zoomScale="162" workbookViewId="0">
      <selection activeCell="J24" sqref="A1:J24"/>
    </sheetView>
  </sheetViews>
  <sheetFormatPr baseColWidth="10" defaultRowHeight="16" x14ac:dyDescent="0.2"/>
  <cols>
    <col min="1" max="1" width="21.6640625" bestFit="1" customWidth="1"/>
    <col min="9" max="9" width="13.1640625" customWidth="1"/>
  </cols>
  <sheetData>
    <row r="1" spans="1:10" x14ac:dyDescent="0.2">
      <c r="A1" s="1"/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44</v>
      </c>
      <c r="J1" s="7" t="s">
        <v>42</v>
      </c>
    </row>
    <row r="2" spans="1:10" x14ac:dyDescent="0.2">
      <c r="A2" s="8" t="s">
        <v>48</v>
      </c>
    </row>
    <row r="3" spans="1:10" x14ac:dyDescent="0.2">
      <c r="A3" s="1" t="s">
        <v>13</v>
      </c>
      <c r="B3" s="7">
        <v>70.13</v>
      </c>
      <c r="C3" s="7">
        <v>73.2</v>
      </c>
      <c r="D3" s="7">
        <v>63.46</v>
      </c>
      <c r="E3" s="7">
        <v>59.3</v>
      </c>
      <c r="F3" s="7">
        <v>72.95</v>
      </c>
      <c r="G3" s="7">
        <v>73.27</v>
      </c>
      <c r="H3" s="7">
        <v>70.790000000000006</v>
      </c>
      <c r="I3" s="7">
        <f>AVERAGE(D3:H3)</f>
        <v>67.953999999999994</v>
      </c>
      <c r="J3" s="7">
        <f>AVERAGE(B3:H3)</f>
        <v>69.014285714285705</v>
      </c>
    </row>
    <row r="4" spans="1:10" x14ac:dyDescent="0.2">
      <c r="A4" s="1" t="s">
        <v>7</v>
      </c>
      <c r="B4" s="7">
        <v>73.47</v>
      </c>
      <c r="C4" s="7">
        <v>72.73</v>
      </c>
      <c r="D4" s="7">
        <v>63.24</v>
      </c>
      <c r="E4" s="7">
        <v>61.41</v>
      </c>
      <c r="F4" s="7">
        <v>74.37</v>
      </c>
      <c r="G4" s="7">
        <v>76.33</v>
      </c>
      <c r="H4" s="7">
        <v>73.47</v>
      </c>
      <c r="I4" s="7">
        <f t="shared" ref="I4:I24" si="0">AVERAGE(D4:H4)</f>
        <v>69.76400000000001</v>
      </c>
      <c r="J4" s="7">
        <f t="shared" ref="J4:J24" si="1">AVERAGE(B4:H4)</f>
        <v>70.717142857142861</v>
      </c>
    </row>
    <row r="5" spans="1:10" x14ac:dyDescent="0.2">
      <c r="A5" s="1" t="s">
        <v>26</v>
      </c>
      <c r="B5" s="7" t="s">
        <v>45</v>
      </c>
      <c r="C5" s="7" t="s">
        <v>45</v>
      </c>
      <c r="D5" s="7">
        <v>63.8</v>
      </c>
      <c r="E5" s="7">
        <v>63.1</v>
      </c>
      <c r="F5" s="7">
        <v>66</v>
      </c>
      <c r="G5" s="7">
        <v>77.099999999999994</v>
      </c>
      <c r="H5" s="7">
        <v>76.400000000000006</v>
      </c>
      <c r="I5" s="7">
        <f t="shared" si="0"/>
        <v>69.28</v>
      </c>
      <c r="J5" s="7">
        <f t="shared" si="1"/>
        <v>69.28</v>
      </c>
    </row>
    <row r="6" spans="1:10" x14ac:dyDescent="0.2">
      <c r="A6" s="8" t="s">
        <v>46</v>
      </c>
      <c r="I6" s="7"/>
      <c r="J6" s="7"/>
    </row>
    <row r="7" spans="1:10" x14ac:dyDescent="0.2">
      <c r="A7" s="1" t="s">
        <v>34</v>
      </c>
      <c r="B7" s="7">
        <v>47.29</v>
      </c>
      <c r="C7" s="7">
        <v>58.21</v>
      </c>
      <c r="D7" s="7">
        <v>49.07</v>
      </c>
      <c r="E7" s="7">
        <v>55.92</v>
      </c>
      <c r="F7" s="7">
        <v>54.75</v>
      </c>
      <c r="G7" s="7">
        <v>62.75</v>
      </c>
      <c r="H7" s="7">
        <v>65.19</v>
      </c>
      <c r="I7" s="7">
        <f t="shared" si="0"/>
        <v>57.536000000000001</v>
      </c>
      <c r="J7" s="7">
        <f t="shared" si="1"/>
        <v>56.168571428571433</v>
      </c>
    </row>
    <row r="8" spans="1:10" x14ac:dyDescent="0.2">
      <c r="A8" s="1" t="s">
        <v>39</v>
      </c>
      <c r="B8" s="7">
        <v>46.99</v>
      </c>
      <c r="C8" s="7">
        <v>53.74</v>
      </c>
      <c r="D8" s="7">
        <v>46.89</v>
      </c>
      <c r="E8" s="7">
        <v>53.32</v>
      </c>
      <c r="F8" s="7">
        <v>49.27</v>
      </c>
      <c r="G8" s="7">
        <v>56.54</v>
      </c>
      <c r="H8" s="7">
        <v>61.63</v>
      </c>
      <c r="I8" s="7">
        <f t="shared" si="0"/>
        <v>53.530000000000008</v>
      </c>
      <c r="J8" s="7">
        <f t="shared" si="1"/>
        <v>52.625714285714288</v>
      </c>
    </row>
    <row r="9" spans="1:10" x14ac:dyDescent="0.2">
      <c r="A9" s="1" t="s">
        <v>35</v>
      </c>
      <c r="B9" s="7">
        <v>59.04</v>
      </c>
      <c r="C9" s="7">
        <v>63.75</v>
      </c>
      <c r="D9" s="7">
        <v>57.84</v>
      </c>
      <c r="E9" s="7">
        <v>61.95</v>
      </c>
      <c r="F9" s="7">
        <v>62.48</v>
      </c>
      <c r="G9" s="7">
        <v>70.95</v>
      </c>
      <c r="H9" s="7">
        <v>69.81</v>
      </c>
      <c r="I9" s="7">
        <f t="shared" si="0"/>
        <v>64.606000000000009</v>
      </c>
      <c r="J9" s="7">
        <f t="shared" si="1"/>
        <v>63.688571428571429</v>
      </c>
    </row>
    <row r="10" spans="1:10" x14ac:dyDescent="0.2">
      <c r="A10" s="1" t="s">
        <v>40</v>
      </c>
      <c r="B10" s="7">
        <v>59.56</v>
      </c>
      <c r="C10" s="7">
        <v>60.22</v>
      </c>
      <c r="D10" s="7">
        <v>57.68</v>
      </c>
      <c r="E10" s="7">
        <v>61.37</v>
      </c>
      <c r="F10" s="7">
        <v>61.02</v>
      </c>
      <c r="G10" s="7">
        <v>68.040000000000006</v>
      </c>
      <c r="H10" s="7">
        <v>70.319999999999993</v>
      </c>
      <c r="I10" s="7">
        <f t="shared" si="0"/>
        <v>63.686</v>
      </c>
      <c r="J10" s="7">
        <f t="shared" si="1"/>
        <v>62.601428571428578</v>
      </c>
    </row>
    <row r="11" spans="1:10" x14ac:dyDescent="0.2">
      <c r="A11" s="1" t="s">
        <v>36</v>
      </c>
      <c r="B11" s="7">
        <v>58.56</v>
      </c>
      <c r="C11" s="7">
        <v>65.44</v>
      </c>
      <c r="D11" s="7">
        <v>59.54</v>
      </c>
      <c r="E11" s="7">
        <v>64.69</v>
      </c>
      <c r="F11" s="7">
        <v>64.66</v>
      </c>
      <c r="G11" s="7">
        <v>72.92</v>
      </c>
      <c r="H11" s="7">
        <v>71.84</v>
      </c>
      <c r="I11" s="7">
        <f t="shared" si="0"/>
        <v>66.72999999999999</v>
      </c>
      <c r="J11" s="7">
        <f t="shared" si="1"/>
        <v>65.378571428571419</v>
      </c>
    </row>
    <row r="12" spans="1:10" x14ac:dyDescent="0.2">
      <c r="A12" s="1" t="s">
        <v>41</v>
      </c>
      <c r="B12" s="7">
        <v>68.09</v>
      </c>
      <c r="C12" s="7">
        <v>64.62</v>
      </c>
      <c r="D12" s="7">
        <v>61.72</v>
      </c>
      <c r="E12" s="7">
        <v>66.05</v>
      </c>
      <c r="F12" s="7">
        <v>66.34</v>
      </c>
      <c r="G12" s="7">
        <v>74.87</v>
      </c>
      <c r="H12" s="7">
        <v>74.47</v>
      </c>
      <c r="I12" s="7">
        <f t="shared" si="0"/>
        <v>68.690000000000012</v>
      </c>
      <c r="J12" s="7">
        <f t="shared" si="1"/>
        <v>68.022857142857148</v>
      </c>
    </row>
    <row r="13" spans="1:10" x14ac:dyDescent="0.2">
      <c r="A13" s="1" t="s">
        <v>38</v>
      </c>
      <c r="B13" s="7">
        <v>70.72</v>
      </c>
      <c r="C13" s="7">
        <v>63.11</v>
      </c>
      <c r="D13" s="7">
        <v>63.48</v>
      </c>
      <c r="E13" s="7">
        <v>72.14</v>
      </c>
      <c r="F13" s="7">
        <v>68.42</v>
      </c>
      <c r="G13" s="7">
        <v>73.77</v>
      </c>
      <c r="H13" s="7">
        <v>75.37</v>
      </c>
      <c r="I13" s="7">
        <f t="shared" si="0"/>
        <v>70.635999999999996</v>
      </c>
      <c r="J13" s="7">
        <f t="shared" si="1"/>
        <v>69.572857142857146</v>
      </c>
    </row>
    <row r="14" spans="1:10" x14ac:dyDescent="0.2">
      <c r="A14" s="1" t="s">
        <v>37</v>
      </c>
      <c r="B14" s="7">
        <v>72.260000000000005</v>
      </c>
      <c r="C14" s="7">
        <v>62.5</v>
      </c>
      <c r="D14" s="7">
        <v>65.2</v>
      </c>
      <c r="E14" s="7">
        <v>73.39</v>
      </c>
      <c r="F14" s="7">
        <v>69.42</v>
      </c>
      <c r="G14" s="7">
        <v>74.92</v>
      </c>
      <c r="H14" s="7">
        <v>77.63</v>
      </c>
      <c r="I14" s="7">
        <f t="shared" si="0"/>
        <v>72.111999999999995</v>
      </c>
      <c r="J14" s="7">
        <f t="shared" si="1"/>
        <v>70.760000000000005</v>
      </c>
    </row>
    <row r="15" spans="1:10" x14ac:dyDescent="0.2">
      <c r="A15" s="8" t="s">
        <v>47</v>
      </c>
      <c r="I15" s="7"/>
      <c r="J15" s="7"/>
    </row>
    <row r="16" spans="1:10" x14ac:dyDescent="0.2">
      <c r="A16" s="1" t="s">
        <v>27</v>
      </c>
      <c r="B16" s="7" t="s">
        <v>45</v>
      </c>
      <c r="C16" s="7" t="s">
        <v>45</v>
      </c>
      <c r="D16" s="7">
        <v>54.8</v>
      </c>
      <c r="E16" s="7">
        <v>50.6</v>
      </c>
      <c r="F16" s="7">
        <v>58.1</v>
      </c>
      <c r="G16" s="7">
        <v>66.5</v>
      </c>
      <c r="H16" s="7">
        <v>65.900000000000006</v>
      </c>
      <c r="I16" s="7">
        <f t="shared" si="0"/>
        <v>59.179999999999993</v>
      </c>
      <c r="J16" s="7">
        <f t="shared" si="1"/>
        <v>59.179999999999993</v>
      </c>
    </row>
    <row r="17" spans="1:10" x14ac:dyDescent="0.2">
      <c r="A17" s="1" t="s">
        <v>31</v>
      </c>
      <c r="B17" s="7" t="s">
        <v>45</v>
      </c>
      <c r="C17" s="7" t="s">
        <v>45</v>
      </c>
      <c r="D17" s="7">
        <v>59.9</v>
      </c>
      <c r="E17" s="7">
        <v>61.6</v>
      </c>
      <c r="F17" s="7">
        <v>67.8</v>
      </c>
      <c r="G17" s="7">
        <v>76.7</v>
      </c>
      <c r="H17" s="7">
        <v>74.7</v>
      </c>
      <c r="I17" s="7">
        <f t="shared" si="0"/>
        <v>68.14</v>
      </c>
      <c r="J17" s="7">
        <f t="shared" si="1"/>
        <v>68.14</v>
      </c>
    </row>
    <row r="18" spans="1:10" x14ac:dyDescent="0.2">
      <c r="A18" s="1" t="s">
        <v>32</v>
      </c>
      <c r="B18" s="7" t="s">
        <v>45</v>
      </c>
      <c r="C18" s="7" t="s">
        <v>45</v>
      </c>
      <c r="D18" s="7">
        <v>60.4</v>
      </c>
      <c r="E18" s="7">
        <v>61.5</v>
      </c>
      <c r="F18" s="7">
        <v>68.3</v>
      </c>
      <c r="G18" s="7">
        <v>77</v>
      </c>
      <c r="H18" s="7">
        <v>75.099999999999994</v>
      </c>
      <c r="I18" s="7">
        <f t="shared" si="0"/>
        <v>68.459999999999994</v>
      </c>
      <c r="J18" s="7">
        <f t="shared" si="1"/>
        <v>68.459999999999994</v>
      </c>
    </row>
    <row r="19" spans="1:10" x14ac:dyDescent="0.2">
      <c r="A19" s="1" t="s">
        <v>33</v>
      </c>
      <c r="B19" s="7" t="s">
        <v>45</v>
      </c>
      <c r="C19" s="7" t="s">
        <v>45</v>
      </c>
      <c r="D19" s="7">
        <v>59.5</v>
      </c>
      <c r="E19" s="7">
        <v>60.2</v>
      </c>
      <c r="F19" s="7">
        <v>67.5</v>
      </c>
      <c r="G19" s="7">
        <v>75</v>
      </c>
      <c r="H19" s="7">
        <v>74.099999999999994</v>
      </c>
      <c r="I19" s="7">
        <f t="shared" si="0"/>
        <v>67.259999999999991</v>
      </c>
      <c r="J19" s="7">
        <f t="shared" si="1"/>
        <v>67.259999999999991</v>
      </c>
    </row>
    <row r="20" spans="1:10" x14ac:dyDescent="0.2">
      <c r="A20" s="1" t="s">
        <v>28</v>
      </c>
      <c r="B20" s="7" t="s">
        <v>45</v>
      </c>
      <c r="C20" s="7" t="s">
        <v>45</v>
      </c>
      <c r="D20" s="7">
        <v>61.3</v>
      </c>
      <c r="E20" s="7">
        <v>61.7</v>
      </c>
      <c r="F20" s="7">
        <v>66.900000000000006</v>
      </c>
      <c r="G20" s="7">
        <v>76.5</v>
      </c>
      <c r="H20" s="7">
        <v>74.7</v>
      </c>
      <c r="I20" s="7">
        <f t="shared" si="0"/>
        <v>68.22</v>
      </c>
      <c r="J20" s="7">
        <f t="shared" si="1"/>
        <v>68.22</v>
      </c>
    </row>
    <row r="21" spans="1:10" x14ac:dyDescent="0.2">
      <c r="A21" s="1" t="s">
        <v>30</v>
      </c>
      <c r="B21" s="7" t="s">
        <v>45</v>
      </c>
      <c r="C21" s="7" t="s">
        <v>45</v>
      </c>
      <c r="D21" s="7">
        <v>60.9</v>
      </c>
      <c r="E21" s="7">
        <v>63.4</v>
      </c>
      <c r="F21" s="7">
        <v>67.8</v>
      </c>
      <c r="G21" s="7">
        <v>76.2</v>
      </c>
      <c r="H21" s="7">
        <v>73.400000000000006</v>
      </c>
      <c r="I21" s="7">
        <f t="shared" si="0"/>
        <v>68.34</v>
      </c>
      <c r="J21" s="7">
        <f t="shared" si="1"/>
        <v>68.34</v>
      </c>
    </row>
    <row r="22" spans="1:10" x14ac:dyDescent="0.2">
      <c r="A22" s="1" t="s">
        <v>29</v>
      </c>
      <c r="B22" s="7" t="s">
        <v>45</v>
      </c>
      <c r="C22" s="7" t="s">
        <v>45</v>
      </c>
      <c r="D22" s="7">
        <v>60.8</v>
      </c>
      <c r="E22" s="7">
        <v>64.599999999999994</v>
      </c>
      <c r="F22" s="7">
        <v>68</v>
      </c>
      <c r="G22" s="7">
        <v>76.400000000000006</v>
      </c>
      <c r="H22" s="7">
        <v>73.8</v>
      </c>
      <c r="I22" s="7">
        <f t="shared" si="0"/>
        <v>68.72</v>
      </c>
      <c r="J22" s="7">
        <f t="shared" si="1"/>
        <v>68.72</v>
      </c>
    </row>
    <row r="23" spans="1:10" x14ac:dyDescent="0.2">
      <c r="A23" s="1" t="s">
        <v>11</v>
      </c>
      <c r="B23" s="7">
        <v>71.239999999999995</v>
      </c>
      <c r="C23" s="7">
        <v>64.040000000000006</v>
      </c>
      <c r="D23" s="7">
        <v>60.37</v>
      </c>
      <c r="E23" s="7">
        <v>51.42</v>
      </c>
      <c r="F23" s="7">
        <v>68.31</v>
      </c>
      <c r="G23" s="7">
        <v>74.38</v>
      </c>
      <c r="H23" s="7">
        <v>71.69</v>
      </c>
      <c r="I23" s="7">
        <f t="shared" si="0"/>
        <v>65.233999999999995</v>
      </c>
      <c r="J23" s="7">
        <f t="shared" si="1"/>
        <v>65.921428571428564</v>
      </c>
    </row>
    <row r="24" spans="1:10" x14ac:dyDescent="0.2">
      <c r="A24" s="1" t="s">
        <v>43</v>
      </c>
      <c r="B24" s="7">
        <v>75.33</v>
      </c>
      <c r="C24" s="7">
        <v>71.790000000000006</v>
      </c>
      <c r="D24" s="7">
        <v>63.91</v>
      </c>
      <c r="E24" s="7">
        <v>62.29</v>
      </c>
      <c r="F24" s="7">
        <v>74.3</v>
      </c>
      <c r="G24" s="7">
        <v>77.959999999999994</v>
      </c>
      <c r="H24" s="7">
        <v>75.95</v>
      </c>
      <c r="I24" s="7">
        <f t="shared" si="0"/>
        <v>70.881999999999991</v>
      </c>
      <c r="J24" s="7">
        <f t="shared" si="1"/>
        <v>71.647142857142853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semi-sup-benchmark</vt:lpstr>
      <vt:lpstr>unsupervised-benchmark</vt:lpstr>
      <vt:lpstr>Unsup STS all sort</vt:lpstr>
      <vt:lpstr>Unsup STS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2021-01-21T03:21:24Z</dcterms:created>
  <dcterms:modified xsi:type="dcterms:W3CDTF">2021-01-21T13:49:56Z</dcterms:modified>
</cp:coreProperties>
</file>