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hao/Project/rots/out/"/>
    </mc:Choice>
  </mc:AlternateContent>
  <xr:revisionPtr revIDLastSave="0" documentId="13_ncr:1_{8309DA4A-BF5F-1848-BB60-7A2B8B41831E}" xr6:coauthVersionLast="46" xr6:coauthVersionMax="46" xr10:uidLastSave="{00000000-0000-0000-0000-000000000000}"/>
  <bookViews>
    <workbookView xWindow="0" yWindow="-21100" windowWidth="38400" windowHeight="21100" xr2:uid="{3299D570-056C-2A4D-8329-54280C318F48}"/>
  </bookViews>
  <sheets>
    <sheet name="breakdown-ParaNMT" sheetId="8" r:id="rId1"/>
    <sheet name="breakdown-PSL" sheetId="7" r:id="rId2"/>
    <sheet name="breakdown-word2vec" sheetId="5" r:id="rId3"/>
    <sheet name="breakdown-fastText" sheetId="1" r:id="rId4"/>
    <sheet name="breakdown-GloVe" sheetId="2" r:id="rId5"/>
    <sheet name="Unsup STS all sort" sheetId="3" r:id="rId6"/>
    <sheet name="Unsup STS al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8" l="1"/>
  <c r="H37" i="8"/>
  <c r="H36" i="8"/>
  <c r="H35" i="8"/>
  <c r="H34" i="8"/>
  <c r="H33" i="8"/>
  <c r="H32" i="8"/>
  <c r="H31" i="8"/>
  <c r="H30" i="8"/>
  <c r="H29" i="8"/>
  <c r="H28" i="8"/>
  <c r="H26" i="8"/>
  <c r="H25" i="8"/>
  <c r="H24" i="8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9" i="8"/>
  <c r="H8" i="8"/>
  <c r="H7" i="8"/>
  <c r="H6" i="8"/>
  <c r="H5" i="8"/>
  <c r="H4" i="8"/>
  <c r="H38" i="7"/>
  <c r="H37" i="7"/>
  <c r="H36" i="7"/>
  <c r="H35" i="7"/>
  <c r="H34" i="7"/>
  <c r="H33" i="7"/>
  <c r="H32" i="7"/>
  <c r="H31" i="7"/>
  <c r="H30" i="7"/>
  <c r="H29" i="7"/>
  <c r="H28" i="7"/>
  <c r="H26" i="7"/>
  <c r="H25" i="7"/>
  <c r="H24" i="7"/>
  <c r="H23" i="7"/>
  <c r="H22" i="7"/>
  <c r="H21" i="7"/>
  <c r="H20" i="7"/>
  <c r="H19" i="7"/>
  <c r="H18" i="7"/>
  <c r="H17" i="7"/>
  <c r="H16" i="7"/>
  <c r="H14" i="7"/>
  <c r="H13" i="7"/>
  <c r="H12" i="7"/>
  <c r="H11" i="7"/>
  <c r="H10" i="7"/>
  <c r="H9" i="7"/>
  <c r="H8" i="7"/>
  <c r="H7" i="7"/>
  <c r="H6" i="7"/>
  <c r="H5" i="7"/>
  <c r="H4" i="7"/>
  <c r="H38" i="5"/>
  <c r="H37" i="5"/>
  <c r="H36" i="5"/>
  <c r="H35" i="5"/>
  <c r="H34" i="5"/>
  <c r="H33" i="5"/>
  <c r="H32" i="5"/>
  <c r="H31" i="5"/>
  <c r="H30" i="5"/>
  <c r="H29" i="5"/>
  <c r="H28" i="5"/>
  <c r="H26" i="5"/>
  <c r="H25" i="5"/>
  <c r="H24" i="5"/>
  <c r="H23" i="5"/>
  <c r="H22" i="5"/>
  <c r="H21" i="5"/>
  <c r="H20" i="5"/>
  <c r="H19" i="5"/>
  <c r="H18" i="5"/>
  <c r="H17" i="5"/>
  <c r="H16" i="5"/>
  <c r="H14" i="5"/>
  <c r="H13" i="5"/>
  <c r="H12" i="5"/>
  <c r="H11" i="5"/>
  <c r="H10" i="5"/>
  <c r="H9" i="5"/>
  <c r="H8" i="5"/>
  <c r="H7" i="5"/>
  <c r="H6" i="5"/>
  <c r="H5" i="5"/>
  <c r="H4" i="5"/>
  <c r="H38" i="2"/>
  <c r="H37" i="2"/>
  <c r="H36" i="2"/>
  <c r="H35" i="2"/>
  <c r="H34" i="2"/>
  <c r="H33" i="2"/>
  <c r="H32" i="2"/>
  <c r="H31" i="2"/>
  <c r="H30" i="2"/>
  <c r="H29" i="2"/>
  <c r="H28" i="2"/>
  <c r="H26" i="2"/>
  <c r="H25" i="2"/>
  <c r="H24" i="2"/>
  <c r="H23" i="2"/>
  <c r="H22" i="2"/>
  <c r="H21" i="2"/>
  <c r="H20" i="2"/>
  <c r="H19" i="2"/>
  <c r="H18" i="2"/>
  <c r="H17" i="2"/>
  <c r="H16" i="2"/>
  <c r="H14" i="2"/>
  <c r="H13" i="2"/>
  <c r="H12" i="2"/>
  <c r="H11" i="2"/>
  <c r="H10" i="2"/>
  <c r="H9" i="2"/>
  <c r="H8" i="2"/>
  <c r="H7" i="2"/>
  <c r="H6" i="2"/>
  <c r="H5" i="2"/>
  <c r="H4" i="2"/>
  <c r="H37" i="1"/>
  <c r="H26" i="1"/>
  <c r="H28" i="1"/>
  <c r="H29" i="1"/>
  <c r="H30" i="1"/>
  <c r="H31" i="1"/>
  <c r="H32" i="1"/>
  <c r="H33" i="1"/>
  <c r="H34" i="1"/>
  <c r="H35" i="1"/>
  <c r="H36" i="1"/>
  <c r="H38" i="1"/>
  <c r="H16" i="1"/>
  <c r="H17" i="1"/>
  <c r="H18" i="1"/>
  <c r="H19" i="1"/>
  <c r="H20" i="1"/>
  <c r="H21" i="1"/>
  <c r="H22" i="1"/>
  <c r="H23" i="1"/>
  <c r="H24" i="1"/>
  <c r="H25" i="1"/>
  <c r="H5" i="1"/>
  <c r="H6" i="1"/>
  <c r="H7" i="1"/>
  <c r="H8" i="1"/>
  <c r="H9" i="1"/>
  <c r="H10" i="1"/>
  <c r="H11" i="1"/>
  <c r="H12" i="1"/>
  <c r="H13" i="1"/>
  <c r="H14" i="1"/>
  <c r="H4" i="1"/>
  <c r="I4" i="4"/>
  <c r="I5" i="4"/>
  <c r="I7" i="4"/>
  <c r="I8" i="4"/>
  <c r="I9" i="4"/>
  <c r="I10" i="4"/>
  <c r="I11" i="4"/>
  <c r="I12" i="4"/>
  <c r="I13" i="4"/>
  <c r="I14" i="4"/>
  <c r="I16" i="4"/>
  <c r="I17" i="4"/>
  <c r="I18" i="4"/>
  <c r="I19" i="4"/>
  <c r="I20" i="4"/>
  <c r="I21" i="4"/>
  <c r="I22" i="4"/>
  <c r="I23" i="4"/>
  <c r="I24" i="4"/>
  <c r="I3" i="4"/>
  <c r="J4" i="4"/>
  <c r="J5" i="4"/>
  <c r="J7" i="4"/>
  <c r="J8" i="4"/>
  <c r="J9" i="4"/>
  <c r="J10" i="4"/>
  <c r="J11" i="4"/>
  <c r="J12" i="4"/>
  <c r="J13" i="4"/>
  <c r="J14" i="4"/>
  <c r="J16" i="4"/>
  <c r="J17" i="4"/>
  <c r="J18" i="4"/>
  <c r="J19" i="4"/>
  <c r="J20" i="4"/>
  <c r="J21" i="4"/>
  <c r="J22" i="4"/>
  <c r="J23" i="4"/>
  <c r="J24" i="4"/>
  <c r="J3" i="4"/>
  <c r="J4" i="3"/>
  <c r="J7" i="3"/>
  <c r="I4" i="3"/>
  <c r="I7" i="3"/>
  <c r="I2" i="3"/>
  <c r="I15" i="3"/>
  <c r="J2" i="3"/>
  <c r="J15" i="3"/>
  <c r="J19" i="3"/>
  <c r="J11" i="3"/>
  <c r="J8" i="3"/>
  <c r="J10" i="3"/>
  <c r="J12" i="3"/>
  <c r="J9" i="3"/>
  <c r="J14" i="3"/>
  <c r="J20" i="3"/>
  <c r="J17" i="3"/>
  <c r="J16" i="3"/>
  <c r="J5" i="3"/>
  <c r="J21" i="3"/>
  <c r="J18" i="3"/>
  <c r="J13" i="3"/>
  <c r="J3" i="3"/>
  <c r="J6" i="3"/>
  <c r="I20" i="3"/>
  <c r="I17" i="3"/>
  <c r="I16" i="3"/>
  <c r="I5" i="3"/>
  <c r="I21" i="3"/>
  <c r="I18" i="3"/>
  <c r="I13" i="3"/>
  <c r="I3" i="3"/>
  <c r="I19" i="3"/>
  <c r="I11" i="3"/>
  <c r="I8" i="3"/>
  <c r="I10" i="3"/>
  <c r="I12" i="3"/>
  <c r="I9" i="3"/>
  <c r="I14" i="3"/>
  <c r="I6" i="3"/>
</calcChain>
</file>

<file path=xl/sharedStrings.xml><?xml version="1.0" encoding="utf-8"?>
<sst xmlns="http://schemas.openxmlformats.org/spreadsheetml/2006/main" count="827" uniqueCount="549">
  <si>
    <t>COS+SUP</t>
  </si>
  <si>
    <t>WRD+SWC</t>
  </si>
  <si>
    <t>COS+WR</t>
  </si>
  <si>
    <t>STS-B</t>
  </si>
  <si>
    <t>SICK-R</t>
  </si>
  <si>
    <t>STS-12</t>
  </si>
  <si>
    <t>STS-13</t>
  </si>
  <si>
    <t>STS-14</t>
  </si>
  <si>
    <t>STS-15</t>
  </si>
  <si>
    <t>STS-16</t>
  </si>
  <si>
    <t>USE (Transf.)</t>
  </si>
  <si>
    <t>SoftCard</t>
  </si>
  <si>
    <t>DynaMax</t>
  </si>
  <si>
    <t>CKA Gaussian</t>
  </si>
  <si>
    <t>CKA dCorr</t>
  </si>
  <si>
    <t>KSG k = 3</t>
  </si>
  <si>
    <t>KSG k = 10</t>
  </si>
  <si>
    <t>MaxPool+KSG 10</t>
  </si>
  <si>
    <t>BERT base</t>
  </si>
  <si>
    <t>BERT base-last2avg</t>
  </si>
  <si>
    <t>BERT base-flow (NLI*)</t>
  </si>
  <si>
    <t>BERT large-flow (target)</t>
  </si>
  <si>
    <t>BERT base-flow (target)</t>
  </si>
  <si>
    <t>BERT large</t>
  </si>
  <si>
    <t>BERT large-last2avg</t>
  </si>
  <si>
    <t>BERT large-flow (NLI*)</t>
  </si>
  <si>
    <t>mean all</t>
  </si>
  <si>
    <t>ROTS+SWCmean</t>
  </si>
  <si>
    <t>mean STS 12-16</t>
  </si>
  <si>
    <t>-</t>
  </si>
  <si>
    <t>DL based</t>
  </si>
  <si>
    <t>Set Based</t>
  </si>
  <si>
    <t>Sentence Embedding</t>
  </si>
  <si>
    <t>BCa 95% CI</t>
  </si>
  <si>
    <t>[72.27, 77.13]</t>
  </si>
  <si>
    <t>[70.90, 75.86]</t>
  </si>
  <si>
    <t>[70.77, 75.76]</t>
  </si>
  <si>
    <t>[71.24, 76.08]</t>
  </si>
  <si>
    <t>[71.40, 76.34]</t>
  </si>
  <si>
    <t>[71.25, 76.44]</t>
  </si>
  <si>
    <t>[72.12, 77.01]</t>
  </si>
  <si>
    <t>[71.70, 76.56]</t>
  </si>
  <si>
    <t>[71.87, 76.86]</t>
  </si>
  <si>
    <t>[70.57, 75.71]</t>
  </si>
  <si>
    <t>[71.70, 76.64]</t>
  </si>
  <si>
    <t>[52.87, 61.57]</t>
  </si>
  <si>
    <t>[48.54, 57.23]</t>
  </si>
  <si>
    <t>[48.47, 57.13]</t>
  </si>
  <si>
    <t>[48.84, 57.51]</t>
  </si>
  <si>
    <t>[48.76, 57.63]</t>
  </si>
  <si>
    <t>[49.76, 58.44]</t>
  </si>
  <si>
    <t>[50.28, 59.08]</t>
  </si>
  <si>
    <t>[49.50, 58.13]</t>
  </si>
  <si>
    <t>[50.39, 59.04]</t>
  </si>
  <si>
    <t>[48.17, 56.90]</t>
  </si>
  <si>
    <t>[50.51, 59.01]</t>
  </si>
  <si>
    <t>[66.06, 69.17]</t>
  </si>
  <si>
    <t>[71.16, 74.24]</t>
  </si>
  <si>
    <t>[71.19, 74.25]</t>
  </si>
  <si>
    <t>[71.71, 74.74]</t>
  </si>
  <si>
    <t>[71.85, 74.81]</t>
  </si>
  <si>
    <t>[71.56, 74.58]</t>
  </si>
  <si>
    <t>[71.26, 74.22]</t>
  </si>
  <si>
    <t>[71.59, 74.58]</t>
  </si>
  <si>
    <t>[71.27, 74.23]</t>
  </si>
  <si>
    <t>[71.15, 74.17]</t>
  </si>
  <si>
    <t>[70.96, 74.03]</t>
  </si>
  <si>
    <t>STSB</t>
  </si>
  <si>
    <t>Twitter</t>
  </si>
  <si>
    <t>SICK</t>
  </si>
  <si>
    <t>MEAN</t>
  </si>
  <si>
    <t>WRD</t>
  </si>
  <si>
    <t>COS</t>
  </si>
  <si>
    <t>ROTS+L0</t>
  </si>
  <si>
    <t>ROTS+L1</t>
  </si>
  <si>
    <t>ROTS+L2</t>
  </si>
  <si>
    <t>ROTS+L3</t>
  </si>
  <si>
    <t>ROTS+L4</t>
  </si>
  <si>
    <t>ROTS+mean</t>
  </si>
  <si>
    <t>ROTS+max</t>
  </si>
  <si>
    <t>ROTS+min</t>
  </si>
  <si>
    <t>ROTS+last</t>
  </si>
  <si>
    <t>[72.08, 76.81]</t>
  </si>
  <si>
    <t>[72.31, 77.06]</t>
  </si>
  <si>
    <t>[72.08, 76.92]</t>
  </si>
  <si>
    <t>[72.38, 77.09]</t>
  </si>
  <si>
    <t>[72.64, 77.42]</t>
  </si>
  <si>
    <t>[72.69, 77.57]</t>
  </si>
  <si>
    <t>[73.17, 77.86]</t>
  </si>
  <si>
    <t>[72.82, 77.56]</t>
  </si>
  <si>
    <t>[73.08, 77.77]</t>
  </si>
  <si>
    <t>[72.16, 77.14]</t>
  </si>
  <si>
    <t>[72.99, 77.64]</t>
  </si>
  <si>
    <t>[52.42, 61.23]</t>
  </si>
  <si>
    <t>[49.35, 58.23]</t>
  </si>
  <si>
    <t>[49.07, 57.98]</t>
  </si>
  <si>
    <t>[49.38, 58.26]</t>
  </si>
  <si>
    <t>[49.38, 58.41]</t>
  </si>
  <si>
    <t>[50.26, 59.19]</t>
  </si>
  <si>
    <t>[50.95, 59.88]</t>
  </si>
  <si>
    <t>[49.93, 59.00]</t>
  </si>
  <si>
    <t>[50.96, 59.70]</t>
  </si>
  <si>
    <t>[48.65, 57.71]</t>
  </si>
  <si>
    <t>[51.22, 59.76]</t>
  </si>
  <si>
    <t>[65.49, 68.60]</t>
  </si>
  <si>
    <t>[70.63, 73.57]</t>
  </si>
  <si>
    <t>[70.01, 73.01]</t>
  </si>
  <si>
    <t>[70.46, 73.44]</t>
  </si>
  <si>
    <t>[70.50, 73.40]</t>
  </si>
  <si>
    <t>[70.23, 73.17]</t>
  </si>
  <si>
    <t>[69.80, 72.76]</t>
  </si>
  <si>
    <t>[70.23, 73.22]</t>
  </si>
  <si>
    <t>[69.83, 72.80]</t>
  </si>
  <si>
    <t>[70.04, 73.00]</t>
  </si>
  <si>
    <t>[69.62, 72.62]</t>
  </si>
  <si>
    <t>[70.40, 75.54]</t>
  </si>
  <si>
    <t>[67.35, 72.53]</t>
  </si>
  <si>
    <t>[67.47, 72.65]</t>
  </si>
  <si>
    <t>[67.98, 73.12]</t>
  </si>
  <si>
    <t>[68.59, 73.62]</t>
  </si>
  <si>
    <t>[68.51, 73.77]</t>
  </si>
  <si>
    <t>[69.78, 74.66]</t>
  </si>
  <si>
    <t>[68.99, 73.87]</t>
  </si>
  <si>
    <t>[69.51, 74.51]</t>
  </si>
  <si>
    <t>[67.20, 72.64]</t>
  </si>
  <si>
    <t>[69.21, 74.10]</t>
  </si>
  <si>
    <t>[52.07, 60.83]</t>
  </si>
  <si>
    <t>[47.67, 56.15]</t>
  </si>
  <si>
    <t>[47.45, 56.02]</t>
  </si>
  <si>
    <t>[47.62, 56.29]</t>
  </si>
  <si>
    <t>[47.21, 56.24]</t>
  </si>
  <si>
    <t>[48.20, 56.84]</t>
  </si>
  <si>
    <t>[48.75, 57.45]</t>
  </si>
  <si>
    <t>[47.95, 56.78]</t>
  </si>
  <si>
    <t>[48.78, 57.36]</t>
  </si>
  <si>
    <t>[46.76, 55.55]</t>
  </si>
  <si>
    <t>[49.05, 57.46]</t>
  </si>
  <si>
    <t>[67.13, 70.27]</t>
  </si>
  <si>
    <t>[71.66, 74.68]</t>
  </si>
  <si>
    <t>[71.63, 74.68]</t>
  </si>
  <si>
    <t>[72.30, 75.28]</t>
  </si>
  <si>
    <t>[72.52, 75.49]</t>
  </si>
  <si>
    <t>[72.42, 75.40]</t>
  </si>
  <si>
    <t>[72.16, 75.17]</t>
  </si>
  <si>
    <t>[72.27, 75.28]</t>
  </si>
  <si>
    <t>[72.22, 75.20]</t>
  </si>
  <si>
    <t>[71.60, 74.66]</t>
  </si>
  <si>
    <t>[71.92, 74.96]</t>
  </si>
  <si>
    <t>SUP</t>
  </si>
  <si>
    <t>SWC</t>
  </si>
  <si>
    <t>WR</t>
  </si>
  <si>
    <t>[69.18, 74.43]</t>
  </si>
  <si>
    <t>[66.72, 72.05]</t>
  </si>
  <si>
    <t>[66.68, 72.13]</t>
  </si>
  <si>
    <t>[67.29, 72.51]</t>
  </si>
  <si>
    <t>[67.89, 73.03]</t>
  </si>
  <si>
    <t>[68.20, 73.40]</t>
  </si>
  <si>
    <t>[69.19, 74.15]</t>
  </si>
  <si>
    <t>[68.26, 73.37]</t>
  </si>
  <si>
    <t>[68.98, 73.95]</t>
  </si>
  <si>
    <t>[66.98, 72.43]</t>
  </si>
  <si>
    <t>[68.90, 73.83]</t>
  </si>
  <si>
    <t>[50.93, 60.07]</t>
  </si>
  <si>
    <t>[44.88, 54.34]</t>
  </si>
  <si>
    <t>[44.83, 54.33]</t>
  </si>
  <si>
    <t>[45.13, 54.72]</t>
  </si>
  <si>
    <t>[45.20, 54.90]</t>
  </si>
  <si>
    <t>[46.17, 55.50]</t>
  </si>
  <si>
    <t>[46.91, 56.23]</t>
  </si>
  <si>
    <t>[45.79, 55.23]</t>
  </si>
  <si>
    <t>[47.05, 56.38]</t>
  </si>
  <si>
    <t>[44.59, 54.14]</t>
  </si>
  <si>
    <t>[47.01, 56.10]</t>
  </si>
  <si>
    <t>[65.94, 69.13]</t>
  </si>
  <si>
    <t>[71.40, 74.43]</t>
  </si>
  <si>
    <t>[71.34, 74.40]</t>
  </si>
  <si>
    <t>[71.95, 74.94]</t>
  </si>
  <si>
    <t>[72.03, 75.06]</t>
  </si>
  <si>
    <t>[71.78, 74.74]</t>
  </si>
  <si>
    <t>[71.44, 74.50]</t>
  </si>
  <si>
    <t>[71.79, 74.83]</t>
  </si>
  <si>
    <t>[71.41, 74.43]</t>
  </si>
  <si>
    <t>[71.37, 74.40]</t>
  </si>
  <si>
    <t>[71.21, 74.31]</t>
  </si>
  <si>
    <t>[69.61, 74.79]</t>
  </si>
  <si>
    <t>[70.51, 75.51]</t>
  </si>
  <si>
    <t>[70.19, 75.32]</t>
  </si>
  <si>
    <t>[70.55, 75.59]</t>
  </si>
  <si>
    <t>[70.95, 75.90]</t>
  </si>
  <si>
    <t>[71.06, 76.06]</t>
  </si>
  <si>
    <t>[71.66, 76.50]</t>
  </si>
  <si>
    <t>[71.24, 76.14]</t>
  </si>
  <si>
    <t>[71.44, 76.30]</t>
  </si>
  <si>
    <t>[70.60, 75.63]</t>
  </si>
  <si>
    <t>[71.43, 76.31]</t>
  </si>
  <si>
    <t>[52.66, 61.52]</t>
  </si>
  <si>
    <t>[50.75, 59.63]</t>
  </si>
  <si>
    <t>[49.51, 58.72]</t>
  </si>
  <si>
    <t>[49.87, 58.91]</t>
  </si>
  <si>
    <t>[50.00, 59.19]</t>
  </si>
  <si>
    <t>[50.86, 59.99]</t>
  </si>
  <si>
    <t>[51.78, 60.67]</t>
  </si>
  <si>
    <t>[50.58, 59.63]</t>
  </si>
  <si>
    <t>[51.71, 60.68]</t>
  </si>
  <si>
    <t>[49.20, 58.35]</t>
  </si>
  <si>
    <t>[51.79, 60.54]</t>
  </si>
  <si>
    <t>[64.36, 67.51]</t>
  </si>
  <si>
    <t>[69.69, 72.67]</t>
  </si>
  <si>
    <t>[68.94, 72.02]</t>
  </si>
  <si>
    <t>[69.39, 72.39]</t>
  </si>
  <si>
    <t>[69.41, 72.40]</t>
  </si>
  <si>
    <t>[69.15, 72.13]</t>
  </si>
  <si>
    <t>[68.77, 71.77]</t>
  </si>
  <si>
    <t>[69.23, 72.22]</t>
  </si>
  <si>
    <t>[68.73, 71.74]</t>
  </si>
  <si>
    <t>[68.99, 72.06]</t>
  </si>
  <si>
    <t>[68.60, 71.65]</t>
  </si>
  <si>
    <t>[65.99, 71.79]</t>
  </si>
  <si>
    <t>[61.65, 67.48]</t>
  </si>
  <si>
    <t>[61.65, 67.46]</t>
  </si>
  <si>
    <t>[62.39, 68.02]</t>
  </si>
  <si>
    <t>[63.51, 68.98]</t>
  </si>
  <si>
    <t>[63.59, 69.17]</t>
  </si>
  <si>
    <t>[65.24, 70.38]</t>
  </si>
  <si>
    <t>[63.97, 69.35]</t>
  </si>
  <si>
    <t>[65.01, 70.09]</t>
  </si>
  <si>
    <t>[61.59, 67.57]</t>
  </si>
  <si>
    <t>[64.63, 69.84]</t>
  </si>
  <si>
    <t>[43.60, 53.49]</t>
  </si>
  <si>
    <t>[32.30, 42.53]</t>
  </si>
  <si>
    <t>[32.23, 42.61]</t>
  </si>
  <si>
    <t>[33.05, 43.22]</t>
  </si>
  <si>
    <t>[33.70, 44.14]</t>
  </si>
  <si>
    <t>[35.47, 45.37]</t>
  </si>
  <si>
    <t>[36.62, 46.55]</t>
  </si>
  <si>
    <t>[34.30, 44.41]</t>
  </si>
  <si>
    <t>[36.67, 46.65]</t>
  </si>
  <si>
    <t>[32.12, 42.42]</t>
  </si>
  <si>
    <t>[36.23, 46.06]</t>
  </si>
  <si>
    <t>[66.36, 69.60]</t>
  </si>
  <si>
    <t>[69.72, 72.89]</t>
  </si>
  <si>
    <t>[69.72, 72.91]</t>
  </si>
  <si>
    <t>[70.52, 73.60]</t>
  </si>
  <si>
    <t>[70.85, 73.99]</t>
  </si>
  <si>
    <t>[71.00, 74.06]</t>
  </si>
  <si>
    <t>[70.93, 74.01]</t>
  </si>
  <si>
    <t>[70.80, 73.91]</t>
  </si>
  <si>
    <t>[70.93, 74.02]</t>
  </si>
  <si>
    <t>[69.71, 72.91]</t>
  </si>
  <si>
    <t>[70.66, 73.70]</t>
  </si>
  <si>
    <t>[score]</t>
  </si>
  <si>
    <t>with SWC</t>
  </si>
  <si>
    <t>with SUP</t>
  </si>
  <si>
    <t>with WR</t>
  </si>
  <si>
    <t>Similarity</t>
  </si>
  <si>
    <t>[67.85, 73.44]</t>
  </si>
  <si>
    <t>[66.05, 71.73]</t>
  </si>
  <si>
    <t>[66.05, 71.68]</t>
  </si>
  <si>
    <t>[66.39, 72.09]</t>
  </si>
  <si>
    <t>[66.94, 72.47]</t>
  </si>
  <si>
    <t>[67.15, 72.70]</t>
  </si>
  <si>
    <t>[67.73, 73.13]</t>
  </si>
  <si>
    <t>[67.02, 72.60]</t>
  </si>
  <si>
    <t>[65.89, 71.57]</t>
  </si>
  <si>
    <t>[67.38, 72.81]</t>
  </si>
  <si>
    <t>[36.04, 46.45]</t>
  </si>
  <si>
    <t>[27.54, 38.18]</t>
  </si>
  <si>
    <t>[27.55, 38.19]</t>
  </si>
  <si>
    <t>[27.90, 38.44]</t>
  </si>
  <si>
    <t>[28.39, 38.93]</t>
  </si>
  <si>
    <t>[28.79, 39.60]</t>
  </si>
  <si>
    <t>[29.38, 40.20]</t>
  </si>
  <si>
    <t>[28.39, 39.10]</t>
  </si>
  <si>
    <t>[29.53, 40.05]</t>
  </si>
  <si>
    <t>[27.90, 38.37]</t>
  </si>
  <si>
    <t>[28.84, 39.53]</t>
  </si>
  <si>
    <t>[64.73, 67.88]</t>
  </si>
  <si>
    <t>[69.29, 72.53]</t>
  </si>
  <si>
    <t>[69.31, 72.52]</t>
  </si>
  <si>
    <t>[69.76, 72.93]</t>
  </si>
  <si>
    <t>[70.13, 73.26]</t>
  </si>
  <si>
    <t>[69.86, 73.02]</t>
  </si>
  <si>
    <t>[69.51, 72.65]</t>
  </si>
  <si>
    <t>[69.88, 73.03]</t>
  </si>
  <si>
    <t>[69.58, 72.74]</t>
  </si>
  <si>
    <t>[69.07, 72.25]</t>
  </si>
  <si>
    <t>[69.09, 72.28]</t>
  </si>
  <si>
    <t>[67.76, 73.22]</t>
  </si>
  <si>
    <t>[67.47, 73.05]</t>
  </si>
  <si>
    <t>[67.23, 72.81]</t>
  </si>
  <si>
    <t>[67.59, 73.09]</t>
  </si>
  <si>
    <t>[68.02, 73.46]</t>
  </si>
  <si>
    <t>[68.06, 73.57]</t>
  </si>
  <si>
    <t>[68.58, 73.98]</t>
  </si>
  <si>
    <t>[68.06, 73.46]</t>
  </si>
  <si>
    <t>[68.60, 73.96]</t>
  </si>
  <si>
    <t>[67.08, 72.66]</t>
  </si>
  <si>
    <t>[68.32, 73.74]</t>
  </si>
  <si>
    <t>[38.05, 48.49]</t>
  </si>
  <si>
    <t>[33.44, 44.03]</t>
  </si>
  <si>
    <t>[33.08, 43.54]</t>
  </si>
  <si>
    <t>[33.18, 43.75]</t>
  </si>
  <si>
    <t>[33.49, 43.93]</t>
  </si>
  <si>
    <t>[33.98, 44.54]</t>
  </si>
  <si>
    <t>[34.62, 45.28]</t>
  </si>
  <si>
    <t>[33.82, 44.34]</t>
  </si>
  <si>
    <t>[34.60, 45.49]</t>
  </si>
  <si>
    <t>[33.04, 43.56]</t>
  </si>
  <si>
    <t>[34.26, 44.76]</t>
  </si>
  <si>
    <t>[64.68, 67.83]</t>
  </si>
  <si>
    <t>[69.81, 72.89]</t>
  </si>
  <si>
    <t>[69.17, 72.26]</t>
  </si>
  <si>
    <t>[69.46, 72.51]</t>
  </si>
  <si>
    <t>[69.61, 72.66]</t>
  </si>
  <si>
    <t>[69.34, 72.40]</t>
  </si>
  <si>
    <t>[69.02, 72.01]</t>
  </si>
  <si>
    <t>[69.42, 72.43]</t>
  </si>
  <si>
    <t>[68.98, 72.03]</t>
  </si>
  <si>
    <t>[69.06, 72.13]</t>
  </si>
  <si>
    <t>[68.61, 71.71]</t>
  </si>
  <si>
    <t>[67.42, 73.02]</t>
  </si>
  <si>
    <t>[64.83, 70.63]</t>
  </si>
  <si>
    <t>[64.88, 70.59]</t>
  </si>
  <si>
    <t>[65.42, 71.04]</t>
  </si>
  <si>
    <t>[66.06, 71.70]</t>
  </si>
  <si>
    <t>[66.50, 72.09]</t>
  </si>
  <si>
    <t>[67.15, 72.54]</t>
  </si>
  <si>
    <t>[66.29, 71.78]</t>
  </si>
  <si>
    <t>[67.12, 72.52]</t>
  </si>
  <si>
    <t>[64.78, 70.66]</t>
  </si>
  <si>
    <t>[66.77, 72.17]</t>
  </si>
  <si>
    <t>[35.15, 45.83]</t>
  </si>
  <si>
    <t>[26.34, 36.76]</t>
  </si>
  <si>
    <t>[26.51, 36.88]</t>
  </si>
  <si>
    <t>[26.56, 37.15]</t>
  </si>
  <si>
    <t>[26.71, 37.43]</t>
  </si>
  <si>
    <t>[27.63, 38.06]</t>
  </si>
  <si>
    <t>[27.87, 38.72]</t>
  </si>
  <si>
    <t>[27.20, 37.64]</t>
  </si>
  <si>
    <t>[27.99, 38.60]</t>
  </si>
  <si>
    <t>[26.48, 36.82]</t>
  </si>
  <si>
    <t>[27.75, 38.21]</t>
  </si>
  <si>
    <t>[66.09, 69.20]</t>
  </si>
  <si>
    <t>[70.74, 73.79]</t>
  </si>
  <si>
    <t>[70.74, 73.83]</t>
  </si>
  <si>
    <t>[71.08, 74.19]</t>
  </si>
  <si>
    <t>[71.46, 74.49]</t>
  </si>
  <si>
    <t>[71.33, 74.37]</t>
  </si>
  <si>
    <t>[70.94, 74.04]</t>
  </si>
  <si>
    <t>[71.28, 74.29]</t>
  </si>
  <si>
    <t>[70.99, 74.08]</t>
  </si>
  <si>
    <t>[70.52, 73.67]</t>
  </si>
  <si>
    <t>[70.62, 73.70]</t>
  </si>
  <si>
    <t>[71.22, 76.14]</t>
  </si>
  <si>
    <t>[70.84, 75.91]</t>
  </si>
  <si>
    <t>[70.87, 75.82]</t>
  </si>
  <si>
    <t>[71.14, 76.07]</t>
  </si>
  <si>
    <t>[71.37, 76.21]</t>
  </si>
  <si>
    <t>[71.31, 76.32]</t>
  </si>
  <si>
    <t>[71.98, 76.76]</t>
  </si>
  <si>
    <t>[71.60, 76.44]</t>
  </si>
  <si>
    <t>[71.87, 76.76]</t>
  </si>
  <si>
    <t>[70.90, 75.85]</t>
  </si>
  <si>
    <t>[71.63, 76.52]</t>
  </si>
  <si>
    <t>[40.09, 51.01]</t>
  </si>
  <si>
    <t>[36.81, 47.63]</t>
  </si>
  <si>
    <t>[36.95, 47.70]</t>
  </si>
  <si>
    <t>[37.24, 47.82]</t>
  </si>
  <si>
    <t>[37.08, 47.96]</t>
  </si>
  <si>
    <t>[37.81, 48.61]</t>
  </si>
  <si>
    <t>[38.22, 48.98]</t>
  </si>
  <si>
    <t>[37.48, 48.31]</t>
  </si>
  <si>
    <t>[38.04, 49.04]</t>
  </si>
  <si>
    <t>[36.69, 47.46]</t>
  </si>
  <si>
    <t>[38.23, 48.95]</t>
  </si>
  <si>
    <t>[66.23, 69.41]</t>
  </si>
  <si>
    <t>[70.38, 73.50]</t>
  </si>
  <si>
    <t>[70.40, 73.47]</t>
  </si>
  <si>
    <t>[71.05, 74.07]</t>
  </si>
  <si>
    <t>[71.11, 74.08]</t>
  </si>
  <si>
    <t>[70.84, 73.83]</t>
  </si>
  <si>
    <t>[70.47, 73.45]</t>
  </si>
  <si>
    <t>[70.85, 73.86]</t>
  </si>
  <si>
    <t>[70.50, 73.48]</t>
  </si>
  <si>
    <t>[70.23, 73.25]</t>
  </si>
  <si>
    <t>[70.32, 75.35]</t>
  </si>
  <si>
    <t>[71.73, 76.54]</t>
  </si>
  <si>
    <t>[71.36, 76.25]</t>
  </si>
  <si>
    <t>[71.43, 76.41]</t>
  </si>
  <si>
    <t>[71.55, 76.46]</t>
  </si>
  <si>
    <t>[71.58, 76.44]</t>
  </si>
  <si>
    <t>[71.87, 76.78]</t>
  </si>
  <si>
    <t>[71.81, 76.73]</t>
  </si>
  <si>
    <t>[71.83, 76.67]</t>
  </si>
  <si>
    <t>[71.44, 76.36]</t>
  </si>
  <si>
    <t>[71.84, 76.66]</t>
  </si>
  <si>
    <t>[40.33, 51.24]</t>
  </si>
  <si>
    <t>[38.16, 48.85]</t>
  </si>
  <si>
    <t>[38.07, 48.76]</t>
  </si>
  <si>
    <t>[38.19, 49.15]</t>
  </si>
  <si>
    <t>[38.10, 49.26]</t>
  </si>
  <si>
    <t>[38.75, 49.74]</t>
  </si>
  <si>
    <t>[39.21, 50.08]</t>
  </si>
  <si>
    <t>[38.65, 49.45]</t>
  </si>
  <si>
    <t>[39.20, 50.06]</t>
  </si>
  <si>
    <t>[37.94, 48.60]</t>
  </si>
  <si>
    <t>[39.25, 50.08]</t>
  </si>
  <si>
    <t>[65.19, 68.24]</t>
  </si>
  <si>
    <t>[68.54, 71.57]</t>
  </si>
  <si>
    <t>[68.00, 71.10]</t>
  </si>
  <si>
    <t>[68.56, 71.66]</t>
  </si>
  <si>
    <t>[68.64, 71.64]</t>
  </si>
  <si>
    <t>[68.41, 71.45]</t>
  </si>
  <si>
    <t>[68.16, 71.12]</t>
  </si>
  <si>
    <t>[68.41, 71.44]</t>
  </si>
  <si>
    <t>[68.14, 71.13]</t>
  </si>
  <si>
    <t>[68.06, 71.15]</t>
  </si>
  <si>
    <t>[67.83, 70.82]</t>
  </si>
  <si>
    <t>[69.80, 74.89]</t>
  </si>
  <si>
    <t>[68.34, 73.60]</t>
  </si>
  <si>
    <t>[68.41, 73.61]</t>
  </si>
  <si>
    <t>[68.95, 74.01]</t>
  </si>
  <si>
    <t>[69.30, 74.44]</t>
  </si>
  <si>
    <t>[69.51, 74.62]</t>
  </si>
  <si>
    <t>[70.34, 75.21]</t>
  </si>
  <si>
    <t>[69.75, 74.72]</t>
  </si>
  <si>
    <t>[70.22, 75.05]</t>
  </si>
  <si>
    <t>[68.54, 73.78]</t>
  </si>
  <si>
    <t>[70.04, 74.94]</t>
  </si>
  <si>
    <t>[39.41, 50.32]</t>
  </si>
  <si>
    <t>[34.60, 45.38]</t>
  </si>
  <si>
    <t>[34.51, 45.23]</t>
  </si>
  <si>
    <t>[34.84, 45.47]</t>
  </si>
  <si>
    <t>[34.86, 45.82]</t>
  </si>
  <si>
    <t>[35.48, 46.47]</t>
  </si>
  <si>
    <t>[35.85, 46.86]</t>
  </si>
  <si>
    <t>[35.30, 46.18]</t>
  </si>
  <si>
    <t>[35.87, 46.84]</t>
  </si>
  <si>
    <t>[34.50, 45.39]</t>
  </si>
  <si>
    <t>[36.01, 46.70]</t>
  </si>
  <si>
    <t>[66.77, 69.92]</t>
  </si>
  <si>
    <t>[70.80, 73.85]</t>
  </si>
  <si>
    <t>[70.77, 73.87]</t>
  </si>
  <si>
    <t>[71.43, 74.48]</t>
  </si>
  <si>
    <t>[71.53, 74.54]</t>
  </si>
  <si>
    <t>[71.36, 74.38]</t>
  </si>
  <si>
    <t>[71.31, 74.31]</t>
  </si>
  <si>
    <t>[71.04, 74.06]</t>
  </si>
  <si>
    <t>[70.84, 73.91]</t>
  </si>
  <si>
    <t>[70.79, 73.85]</t>
  </si>
  <si>
    <t>[76.85, 81.05]</t>
  </si>
  <si>
    <t>[77.23, 81.61]</t>
  </si>
  <si>
    <t>[77.15, 81.57]</t>
  </si>
  <si>
    <t>[77.44, 81.77]</t>
  </si>
  <si>
    <t>[77.40, 81.71]</t>
  </si>
  <si>
    <t>[77.09, 81.61]</t>
  </si>
  <si>
    <t>[77.41, 81.77]</t>
  </si>
  <si>
    <t>[77.48, 81.83]</t>
  </si>
  <si>
    <t>[77.43, 81.78]</t>
  </si>
  <si>
    <t>[76.79, 81.36]</t>
  </si>
  <si>
    <t>[77.02, 81.41]</t>
  </si>
  <si>
    <t>[47.20, 56.89]</t>
  </si>
  <si>
    <t>[41.08, 51.56]</t>
  </si>
  <si>
    <t>[41.14, 51.50]</t>
  </si>
  <si>
    <t>[41.44, 51.79]</t>
  </si>
  <si>
    <t>[41.87, 52.25]</t>
  </si>
  <si>
    <t>[42.85, 52.77]</t>
  </si>
  <si>
    <t>[43.50, 53.50]</t>
  </si>
  <si>
    <t>[42.36, 52.44]</t>
  </si>
  <si>
    <t>[43.51, 53.49]</t>
  </si>
  <si>
    <t>[40.78, 51.23]</t>
  </si>
  <si>
    <t>[43.42, 53.61]</t>
  </si>
  <si>
    <t>[68.52, 71.45]</t>
  </si>
  <si>
    <t>[72.47, 75.24]</t>
  </si>
  <si>
    <t>[72.45, 75.26]</t>
  </si>
  <si>
    <t>[73.09, 75.83]</t>
  </si>
  <si>
    <t>[73.14, 75.88]</t>
  </si>
  <si>
    <t>[72.91, 75.68]</t>
  </si>
  <si>
    <t>[72.55, 75.33]</t>
  </si>
  <si>
    <t>[72.90, 75.65]</t>
  </si>
  <si>
    <t>[72.51, 75.28]</t>
  </si>
  <si>
    <t>[72.45, 75.25]</t>
  </si>
  <si>
    <t>[72.16, 74.95]</t>
  </si>
  <si>
    <t>[75.65, 79.96]</t>
  </si>
  <si>
    <t>[77.58, 81.65]</t>
  </si>
  <si>
    <t>[77.55, 81.57]</t>
  </si>
  <si>
    <t>[77.56, 81.63]</t>
  </si>
  <si>
    <t>[77.54, 81.64]</t>
  </si>
  <si>
    <t>[77.14, 81.51]</t>
  </si>
  <si>
    <t>[77.34, 81.41]</t>
  </si>
  <si>
    <t>[77.55, 81.74]</t>
  </si>
  <si>
    <t>[77.24, 81.43]</t>
  </si>
  <si>
    <t>[77.33, 81.61]</t>
  </si>
  <si>
    <t>[77.07, 81.23]</t>
  </si>
  <si>
    <t>[47.49, 57.00]</t>
  </si>
  <si>
    <t>[41.22, 51.39]</t>
  </si>
  <si>
    <t>[40.78, 51.13]</t>
  </si>
  <si>
    <t>[41.19, 51.48]</t>
  </si>
  <si>
    <t>[41.49, 51.89]</t>
  </si>
  <si>
    <t>[42.69, 52.76]</t>
  </si>
  <si>
    <t>[43.67, 53.62]</t>
  </si>
  <si>
    <t>[42.14, 52.49]</t>
  </si>
  <si>
    <t>[43.61, 53.64]</t>
  </si>
  <si>
    <t>[40.58, 50.83]</t>
  </si>
  <si>
    <t>[43.68, 53.51]</t>
  </si>
  <si>
    <t>[67.41, 70.35]</t>
  </si>
  <si>
    <t>[70.07, 72.98]</t>
  </si>
  <si>
    <t>[69.75, 72.64]</t>
  </si>
  <si>
    <t>[70.30, 73.17]</t>
  </si>
  <si>
    <t>[70.40, 73.23]</t>
  </si>
  <si>
    <t>[70.27, 73.04]</t>
  </si>
  <si>
    <t>[69.89, 72.76]</t>
  </si>
  <si>
    <t>[70.14, 72.99]</t>
  </si>
  <si>
    <t>[69.89, 72.74]</t>
  </si>
  <si>
    <t>[69.76, 72.68]</t>
  </si>
  <si>
    <t>[69.58, 72.47]</t>
  </si>
  <si>
    <t>[76.80, 80.97]</t>
  </si>
  <si>
    <t>[77.28, 81.52]</t>
  </si>
  <si>
    <t>[77.20, 81.46]</t>
  </si>
  <si>
    <t>[77.50, 81.75]</t>
  </si>
  <si>
    <t>[77.45, 81.75]</t>
  </si>
  <si>
    <t>[77.15, 81.63]</t>
  </si>
  <si>
    <t>[77.41, 81.62]</t>
  </si>
  <si>
    <t>[77.57, 81.83]</t>
  </si>
  <si>
    <t>[77.42, 81.64]</t>
  </si>
  <si>
    <t>[76.85, 81.34]</t>
  </si>
  <si>
    <t>[77.03, 81.36]</t>
  </si>
  <si>
    <t>[45.66, 55.60]</t>
  </si>
  <si>
    <t>[38.01, 48.50]</t>
  </si>
  <si>
    <t>[38.11, 48.50]</t>
  </si>
  <si>
    <t>[38.19, 48.46]</t>
  </si>
  <si>
    <t>[38.40, 49.10]</t>
  </si>
  <si>
    <t>[39.73, 49.92]</t>
  </si>
  <si>
    <t>[40.42, 50.78]</t>
  </si>
  <si>
    <t>[39.07, 49.62]</t>
  </si>
  <si>
    <t>[40.18, 50.60]</t>
  </si>
  <si>
    <t>[37.45, 48.16]</t>
  </si>
  <si>
    <t>[40.29, 50.65]</t>
  </si>
  <si>
    <t>[69.47, 72.39]</t>
  </si>
  <si>
    <t>[73.07, 75.88]</t>
  </si>
  <si>
    <t>[73.08, 75.84]</t>
  </si>
  <si>
    <t>[73.70, 76.49]</t>
  </si>
  <si>
    <t>[73.82, 76.56]</t>
  </si>
  <si>
    <t>[73.61, 76.32]</t>
  </si>
  <si>
    <t>[73.29, 76.04]</t>
  </si>
  <si>
    <t>[73.62, 76.36]</t>
  </si>
  <si>
    <t>[73.27, 76.01]</t>
  </si>
  <si>
    <t>[73.10, 75.87]</t>
  </si>
  <si>
    <t>[72.98, 75.77]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</si>
</sst>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212529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9" xfId="0" applyNumberFormat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D38F-0925-AC49-A8B3-B98ACD4B4628}">
  <dimension ref="A1:H38"/>
  <sheetViews>
    <sheetView tabSelected="1" topLeftCell="A16" zoomScale="132" workbookViewId="0">
      <selection activeCell="F28" sqref="F28:G38"/>
    </sheetView>
  </sheetViews>
  <sheetFormatPr baseColWidth="10" defaultRowHeight="16" x14ac:dyDescent="0.2"/>
  <cols>
    <col min="1" max="2" width="10.83203125" style="2"/>
    <col min="3" max="3" width="12.5" style="2" bestFit="1" customWidth="1"/>
    <col min="4" max="4" width="10.83203125" style="2"/>
    <col min="5" max="5" width="12.5" style="2" bestFit="1" customWidth="1"/>
    <col min="6" max="6" width="10.83203125" style="2"/>
    <col min="7" max="7" width="12.5" style="2" bestFit="1" customWidth="1"/>
    <col min="8" max="16384" width="10.83203125" style="2"/>
  </cols>
  <sheetData>
    <row r="1" spans="1:8" x14ac:dyDescent="0.2">
      <c r="A1" s="18" t="s">
        <v>254</v>
      </c>
      <c r="B1" s="15" t="s">
        <v>67</v>
      </c>
      <c r="C1" s="16"/>
      <c r="D1" s="15" t="s">
        <v>68</v>
      </c>
      <c r="E1" s="16"/>
      <c r="F1" s="15" t="s">
        <v>69</v>
      </c>
      <c r="G1" s="16"/>
      <c r="H1" s="17" t="s">
        <v>70</v>
      </c>
    </row>
    <row r="2" spans="1:8" x14ac:dyDescent="0.2">
      <c r="A2" s="19"/>
      <c r="B2" s="9" t="s">
        <v>250</v>
      </c>
      <c r="C2" s="14" t="s">
        <v>33</v>
      </c>
      <c r="D2" s="9" t="s">
        <v>250</v>
      </c>
      <c r="E2" s="14" t="s">
        <v>33</v>
      </c>
      <c r="F2" s="9" t="s">
        <v>250</v>
      </c>
      <c r="G2" s="14" t="s">
        <v>33</v>
      </c>
      <c r="H2" s="10" t="s">
        <v>250</v>
      </c>
    </row>
    <row r="3" spans="1:8" x14ac:dyDescent="0.2">
      <c r="A3" s="11" t="s">
        <v>252</v>
      </c>
      <c r="B3" s="7"/>
      <c r="C3" s="13"/>
      <c r="D3" s="7"/>
      <c r="E3" s="13"/>
      <c r="F3" s="7"/>
      <c r="G3" s="13"/>
      <c r="H3" s="8"/>
    </row>
    <row r="4" spans="1:8" x14ac:dyDescent="0.2">
      <c r="A4" s="11" t="s">
        <v>71</v>
      </c>
      <c r="B4" s="2">
        <v>79.05</v>
      </c>
      <c r="C4" s="2" t="s">
        <v>450</v>
      </c>
      <c r="D4" s="2">
        <v>52.21</v>
      </c>
      <c r="E4" s="2" t="s">
        <v>461</v>
      </c>
      <c r="F4" s="2">
        <v>70.02</v>
      </c>
      <c r="G4" s="2" t="s">
        <v>472</v>
      </c>
      <c r="H4" s="8">
        <f>(F4+D4+B4)/3</f>
        <v>67.09333333333332</v>
      </c>
    </row>
    <row r="5" spans="1:8" x14ac:dyDescent="0.2">
      <c r="A5" s="11" t="s">
        <v>72</v>
      </c>
      <c r="B5" s="2">
        <v>79.55</v>
      </c>
      <c r="C5" s="2" t="s">
        <v>451</v>
      </c>
      <c r="D5" s="2">
        <v>46.56</v>
      </c>
      <c r="E5" s="2" t="s">
        <v>462</v>
      </c>
      <c r="F5" s="2">
        <v>73.89</v>
      </c>
      <c r="G5" s="2" t="s">
        <v>473</v>
      </c>
      <c r="H5" s="8">
        <f t="shared" ref="H5:H38" si="0">(F5+D5+B5)/3</f>
        <v>66.666666666666671</v>
      </c>
    </row>
    <row r="6" spans="1:8" x14ac:dyDescent="0.2">
      <c r="A6" s="11" t="s">
        <v>73</v>
      </c>
      <c r="B6" s="2">
        <v>79.55</v>
      </c>
      <c r="C6" s="2" t="s">
        <v>452</v>
      </c>
      <c r="D6" s="2">
        <v>46.55</v>
      </c>
      <c r="E6" s="2" t="s">
        <v>463</v>
      </c>
      <c r="F6" s="2">
        <v>73.89</v>
      </c>
      <c r="G6" s="2" t="s">
        <v>474</v>
      </c>
      <c r="H6" s="8">
        <f t="shared" si="0"/>
        <v>66.663333333333341</v>
      </c>
    </row>
    <row r="7" spans="1:8" x14ac:dyDescent="0.2">
      <c r="A7" s="11" t="s">
        <v>74</v>
      </c>
      <c r="B7" s="2">
        <v>79.73</v>
      </c>
      <c r="C7" s="2" t="s">
        <v>453</v>
      </c>
      <c r="D7" s="2">
        <v>46.81</v>
      </c>
      <c r="E7" s="2" t="s">
        <v>464</v>
      </c>
      <c r="F7" s="2">
        <v>74.47</v>
      </c>
      <c r="G7" s="2" t="s">
        <v>475</v>
      </c>
      <c r="H7" s="8">
        <f t="shared" si="0"/>
        <v>67.00333333333333</v>
      </c>
    </row>
    <row r="8" spans="1:8" x14ac:dyDescent="0.2">
      <c r="A8" s="11" t="s">
        <v>75</v>
      </c>
      <c r="B8" s="2">
        <v>79.73</v>
      </c>
      <c r="C8" s="2" t="s">
        <v>454</v>
      </c>
      <c r="D8" s="2">
        <v>47.08</v>
      </c>
      <c r="E8" s="2" t="s">
        <v>465</v>
      </c>
      <c r="F8" s="2">
        <v>74.56</v>
      </c>
      <c r="G8" s="2" t="s">
        <v>476</v>
      </c>
      <c r="H8" s="8">
        <f t="shared" si="0"/>
        <v>67.123333333333335</v>
      </c>
    </row>
    <row r="9" spans="1:8" x14ac:dyDescent="0.2">
      <c r="A9" s="11" t="s">
        <v>76</v>
      </c>
      <c r="B9" s="2">
        <v>79.540000000000006</v>
      </c>
      <c r="C9" s="2" t="s">
        <v>455</v>
      </c>
      <c r="D9" s="2">
        <v>48.09</v>
      </c>
      <c r="E9" s="2" t="s">
        <v>466</v>
      </c>
      <c r="F9" s="2">
        <v>74.31</v>
      </c>
      <c r="G9" s="2" t="s">
        <v>477</v>
      </c>
      <c r="H9" s="8">
        <f t="shared" si="0"/>
        <v>67.313333333333333</v>
      </c>
    </row>
    <row r="10" spans="1:8" x14ac:dyDescent="0.2">
      <c r="A10" s="11" t="s">
        <v>77</v>
      </c>
      <c r="B10" s="2">
        <v>79.739999999999995</v>
      </c>
      <c r="C10" s="2" t="s">
        <v>456</v>
      </c>
      <c r="D10" s="2">
        <v>48.71</v>
      </c>
      <c r="E10" s="2" t="s">
        <v>467</v>
      </c>
      <c r="F10" s="2">
        <v>73.930000000000007</v>
      </c>
      <c r="G10" s="2" t="s">
        <v>478</v>
      </c>
      <c r="H10" s="8">
        <f t="shared" si="0"/>
        <v>67.459999999999994</v>
      </c>
    </row>
    <row r="11" spans="1:8" x14ac:dyDescent="0.2">
      <c r="A11" s="11" t="s">
        <v>78</v>
      </c>
      <c r="B11" s="2">
        <v>79.81</v>
      </c>
      <c r="C11" s="2" t="s">
        <v>457</v>
      </c>
      <c r="D11" s="2">
        <v>47.6</v>
      </c>
      <c r="E11" s="2" t="s">
        <v>468</v>
      </c>
      <c r="F11" s="2">
        <v>74.3</v>
      </c>
      <c r="G11" s="2" t="s">
        <v>479</v>
      </c>
      <c r="H11" s="8">
        <f t="shared" si="0"/>
        <v>67.236666666666665</v>
      </c>
    </row>
    <row r="12" spans="1:8" x14ac:dyDescent="0.2">
      <c r="A12" s="11" t="s">
        <v>79</v>
      </c>
      <c r="B12" s="2">
        <v>79.739999999999995</v>
      </c>
      <c r="C12" s="2" t="s">
        <v>458</v>
      </c>
      <c r="D12" s="2">
        <v>48.73</v>
      </c>
      <c r="E12" s="2" t="s">
        <v>469</v>
      </c>
      <c r="F12" s="2">
        <v>73.930000000000007</v>
      </c>
      <c r="G12" s="2" t="s">
        <v>480</v>
      </c>
      <c r="H12" s="8">
        <f t="shared" si="0"/>
        <v>67.466666666666654</v>
      </c>
    </row>
    <row r="13" spans="1:8" x14ac:dyDescent="0.2">
      <c r="A13" s="11" t="s">
        <v>80</v>
      </c>
      <c r="B13" s="2">
        <v>79.290000000000006</v>
      </c>
      <c r="C13" s="2" t="s">
        <v>459</v>
      </c>
      <c r="D13" s="2">
        <v>46.22</v>
      </c>
      <c r="E13" s="2" t="s">
        <v>470</v>
      </c>
      <c r="F13" s="2">
        <v>73.89</v>
      </c>
      <c r="G13" s="2" t="s">
        <v>481</v>
      </c>
      <c r="H13" s="8">
        <f t="shared" si="0"/>
        <v>66.466666666666669</v>
      </c>
    </row>
    <row r="14" spans="1:8" x14ac:dyDescent="0.2">
      <c r="A14" s="12" t="s">
        <v>81</v>
      </c>
      <c r="B14" s="2">
        <v>79.37</v>
      </c>
      <c r="C14" s="2" t="s">
        <v>460</v>
      </c>
      <c r="D14" s="2">
        <v>48.72</v>
      </c>
      <c r="E14" s="2" t="s">
        <v>471</v>
      </c>
      <c r="F14" s="2">
        <v>73.63</v>
      </c>
      <c r="G14" s="2" t="s">
        <v>482</v>
      </c>
      <c r="H14" s="10">
        <f t="shared" si="0"/>
        <v>67.239999999999995</v>
      </c>
    </row>
    <row r="15" spans="1:8" x14ac:dyDescent="0.2">
      <c r="A15" s="11" t="s">
        <v>251</v>
      </c>
      <c r="B15" s="7"/>
      <c r="C15" s="13"/>
      <c r="D15" s="7"/>
      <c r="E15" s="13"/>
      <c r="F15" s="7"/>
      <c r="G15" s="13"/>
      <c r="H15" s="8"/>
    </row>
    <row r="16" spans="1:8" x14ac:dyDescent="0.2">
      <c r="A16" s="11" t="s">
        <v>71</v>
      </c>
      <c r="B16" s="2">
        <v>77.98</v>
      </c>
      <c r="C16" s="2" t="s">
        <v>483</v>
      </c>
      <c r="D16" s="2">
        <v>52.49</v>
      </c>
      <c r="E16" s="2" t="s">
        <v>494</v>
      </c>
      <c r="F16" s="2">
        <v>68.92</v>
      </c>
      <c r="G16" s="2" t="s">
        <v>505</v>
      </c>
      <c r="H16" s="8">
        <f t="shared" si="0"/>
        <v>66.463333333333324</v>
      </c>
    </row>
    <row r="17" spans="1:8" x14ac:dyDescent="0.2">
      <c r="A17" s="11" t="s">
        <v>72</v>
      </c>
      <c r="B17" s="2">
        <v>79.7</v>
      </c>
      <c r="C17" s="2" t="s">
        <v>484</v>
      </c>
      <c r="D17" s="2">
        <v>46.46</v>
      </c>
      <c r="E17" s="2" t="s">
        <v>495</v>
      </c>
      <c r="F17" s="2">
        <v>71.58</v>
      </c>
      <c r="G17" s="2" t="s">
        <v>506</v>
      </c>
      <c r="H17" s="8">
        <f t="shared" si="0"/>
        <v>65.913333333333341</v>
      </c>
    </row>
    <row r="18" spans="1:8" x14ac:dyDescent="0.2">
      <c r="A18" s="11" t="s">
        <v>73</v>
      </c>
      <c r="B18" s="2">
        <v>79.709999999999994</v>
      </c>
      <c r="C18" s="2" t="s">
        <v>485</v>
      </c>
      <c r="D18" s="2">
        <v>46.2</v>
      </c>
      <c r="E18" s="2" t="s">
        <v>496</v>
      </c>
      <c r="F18" s="2">
        <v>71.23</v>
      </c>
      <c r="G18" s="2" t="s">
        <v>507</v>
      </c>
      <c r="H18" s="8">
        <f t="shared" si="0"/>
        <v>65.713333333333324</v>
      </c>
    </row>
    <row r="19" spans="1:8" x14ac:dyDescent="0.2">
      <c r="A19" s="11" t="s">
        <v>74</v>
      </c>
      <c r="B19" s="2">
        <v>79.78</v>
      </c>
      <c r="C19" s="2" t="s">
        <v>486</v>
      </c>
      <c r="D19" s="2">
        <v>46.48</v>
      </c>
      <c r="E19" s="2" t="s">
        <v>497</v>
      </c>
      <c r="F19" s="2">
        <v>71.77</v>
      </c>
      <c r="G19" s="2" t="s">
        <v>508</v>
      </c>
      <c r="H19" s="8">
        <f t="shared" si="0"/>
        <v>66.010000000000005</v>
      </c>
    </row>
    <row r="20" spans="1:8" x14ac:dyDescent="0.2">
      <c r="A20" s="11" t="s">
        <v>75</v>
      </c>
      <c r="B20" s="2">
        <v>79.7</v>
      </c>
      <c r="C20" s="2" t="s">
        <v>487</v>
      </c>
      <c r="D20" s="2">
        <v>46.84</v>
      </c>
      <c r="E20" s="2" t="s">
        <v>498</v>
      </c>
      <c r="F20" s="2">
        <v>71.849999999999994</v>
      </c>
      <c r="G20" s="2" t="s">
        <v>509</v>
      </c>
      <c r="H20" s="8">
        <f t="shared" si="0"/>
        <v>66.13</v>
      </c>
    </row>
    <row r="21" spans="1:8" x14ac:dyDescent="0.2">
      <c r="A21" s="11" t="s">
        <v>76</v>
      </c>
      <c r="B21" s="2">
        <v>79.47</v>
      </c>
      <c r="C21" s="2" t="s">
        <v>488</v>
      </c>
      <c r="D21" s="2">
        <v>47.97</v>
      </c>
      <c r="E21" s="2" t="s">
        <v>499</v>
      </c>
      <c r="F21" s="2">
        <v>71.67</v>
      </c>
      <c r="G21" s="2" t="s">
        <v>510</v>
      </c>
      <c r="H21" s="8">
        <f t="shared" si="0"/>
        <v>66.37</v>
      </c>
    </row>
    <row r="22" spans="1:8" x14ac:dyDescent="0.2">
      <c r="A22" s="11" t="s">
        <v>77</v>
      </c>
      <c r="B22" s="2">
        <v>79.48</v>
      </c>
      <c r="C22" s="2" t="s">
        <v>489</v>
      </c>
      <c r="D22" s="2">
        <v>48.72</v>
      </c>
      <c r="E22" s="2" t="s">
        <v>500</v>
      </c>
      <c r="F22" s="2">
        <v>71.36</v>
      </c>
      <c r="G22" s="2" t="s">
        <v>511</v>
      </c>
      <c r="H22" s="8">
        <f t="shared" si="0"/>
        <v>66.52</v>
      </c>
    </row>
    <row r="23" spans="1:8" x14ac:dyDescent="0.2">
      <c r="A23" s="11" t="s">
        <v>78</v>
      </c>
      <c r="B23" s="2">
        <v>79.790000000000006</v>
      </c>
      <c r="C23" s="2" t="s">
        <v>490</v>
      </c>
      <c r="D23" s="2">
        <v>47.4</v>
      </c>
      <c r="E23" s="2" t="s">
        <v>501</v>
      </c>
      <c r="F23" s="2">
        <v>71.64</v>
      </c>
      <c r="G23" s="2" t="s">
        <v>512</v>
      </c>
      <c r="H23" s="8">
        <f t="shared" si="0"/>
        <v>66.276666666666657</v>
      </c>
    </row>
    <row r="24" spans="1:8" x14ac:dyDescent="0.2">
      <c r="A24" s="11" t="s">
        <v>79</v>
      </c>
      <c r="B24" s="2">
        <v>79.45</v>
      </c>
      <c r="C24" s="2" t="s">
        <v>491</v>
      </c>
      <c r="D24" s="2">
        <v>48.74</v>
      </c>
      <c r="E24" s="2" t="s">
        <v>502</v>
      </c>
      <c r="F24" s="2">
        <v>71.36</v>
      </c>
      <c r="G24" s="2" t="s">
        <v>513</v>
      </c>
      <c r="H24" s="8">
        <f t="shared" si="0"/>
        <v>66.516666666666666</v>
      </c>
    </row>
    <row r="25" spans="1:8" x14ac:dyDescent="0.2">
      <c r="A25" s="11" t="s">
        <v>80</v>
      </c>
      <c r="B25" s="2">
        <v>79.63</v>
      </c>
      <c r="C25" s="2" t="s">
        <v>492</v>
      </c>
      <c r="D25" s="2">
        <v>45.9</v>
      </c>
      <c r="E25" s="2" t="s">
        <v>503</v>
      </c>
      <c r="F25" s="2">
        <v>71.239999999999995</v>
      </c>
      <c r="G25" s="2" t="s">
        <v>514</v>
      </c>
      <c r="H25" s="8">
        <f t="shared" si="0"/>
        <v>65.589999999999989</v>
      </c>
    </row>
    <row r="26" spans="1:8" x14ac:dyDescent="0.2">
      <c r="A26" s="12" t="s">
        <v>81</v>
      </c>
      <c r="B26" s="2">
        <v>79.28</v>
      </c>
      <c r="C26" s="2" t="s">
        <v>493</v>
      </c>
      <c r="D26" s="2">
        <v>48.72</v>
      </c>
      <c r="E26" s="2" t="s">
        <v>504</v>
      </c>
      <c r="F26" s="2">
        <v>71.05</v>
      </c>
      <c r="G26" s="2" t="s">
        <v>515</v>
      </c>
      <c r="H26" s="10">
        <f>(F26+D26+B26)/3</f>
        <v>66.350000000000009</v>
      </c>
    </row>
    <row r="27" spans="1:8" x14ac:dyDescent="0.2">
      <c r="A27" s="11" t="s">
        <v>253</v>
      </c>
      <c r="B27" s="7"/>
      <c r="C27" s="13"/>
      <c r="D27" s="7"/>
      <c r="E27" s="13"/>
      <c r="F27" s="7"/>
      <c r="G27" s="13"/>
      <c r="H27" s="8"/>
    </row>
    <row r="28" spans="1:8" x14ac:dyDescent="0.2">
      <c r="A28" s="11" t="s">
        <v>71</v>
      </c>
      <c r="B28" s="2">
        <v>79.03</v>
      </c>
      <c r="C28" s="2" t="s">
        <v>516</v>
      </c>
      <c r="D28" s="2">
        <v>50.82</v>
      </c>
      <c r="E28" s="2" t="s">
        <v>527</v>
      </c>
      <c r="F28" s="2">
        <v>70.94</v>
      </c>
      <c r="G28" s="2" t="s">
        <v>538</v>
      </c>
      <c r="H28" s="8">
        <f t="shared" si="0"/>
        <v>66.929999999999993</v>
      </c>
    </row>
    <row r="29" spans="1:8" x14ac:dyDescent="0.2">
      <c r="A29" s="11" t="s">
        <v>72</v>
      </c>
      <c r="B29" s="2">
        <v>79.53</v>
      </c>
      <c r="C29" s="2" t="s">
        <v>517</v>
      </c>
      <c r="D29" s="2">
        <v>43.46</v>
      </c>
      <c r="E29" s="2" t="s">
        <v>528</v>
      </c>
      <c r="F29" s="2">
        <v>74.540000000000006</v>
      </c>
      <c r="G29" s="2" t="s">
        <v>539</v>
      </c>
      <c r="H29" s="8">
        <f t="shared" si="0"/>
        <v>65.843333333333334</v>
      </c>
    </row>
    <row r="30" spans="1:8" x14ac:dyDescent="0.2">
      <c r="A30" s="11" t="s">
        <v>73</v>
      </c>
      <c r="B30" s="2">
        <v>79.53</v>
      </c>
      <c r="C30" s="2" t="s">
        <v>518</v>
      </c>
      <c r="D30" s="2">
        <v>43.46</v>
      </c>
      <c r="E30" s="2" t="s">
        <v>529</v>
      </c>
      <c r="F30" s="2">
        <v>74.540000000000006</v>
      </c>
      <c r="G30" s="2" t="s">
        <v>540</v>
      </c>
      <c r="H30" s="8">
        <f t="shared" si="0"/>
        <v>65.843333333333334</v>
      </c>
    </row>
    <row r="31" spans="1:8" x14ac:dyDescent="0.2">
      <c r="A31" s="11" t="s">
        <v>74</v>
      </c>
      <c r="B31" s="2">
        <v>79.75</v>
      </c>
      <c r="C31" s="2" t="s">
        <v>519</v>
      </c>
      <c r="D31" s="2">
        <v>43.71</v>
      </c>
      <c r="E31" s="2" t="s">
        <v>530</v>
      </c>
      <c r="F31" s="2">
        <v>75.12</v>
      </c>
      <c r="G31" s="2" t="s">
        <v>541</v>
      </c>
      <c r="H31" s="8">
        <f t="shared" si="0"/>
        <v>66.193333333333342</v>
      </c>
    </row>
    <row r="32" spans="1:8" x14ac:dyDescent="0.2">
      <c r="A32" s="11" t="s">
        <v>75</v>
      </c>
      <c r="B32" s="2">
        <v>79.78</v>
      </c>
      <c r="C32" s="2" t="s">
        <v>520</v>
      </c>
      <c r="D32" s="2">
        <v>43.98</v>
      </c>
      <c r="E32" s="2" t="s">
        <v>531</v>
      </c>
      <c r="F32" s="2">
        <v>75.22</v>
      </c>
      <c r="G32" s="2" t="s">
        <v>542</v>
      </c>
      <c r="H32" s="8">
        <f t="shared" si="0"/>
        <v>66.326666666666668</v>
      </c>
    </row>
    <row r="33" spans="1:8" x14ac:dyDescent="0.2">
      <c r="A33" s="11" t="s">
        <v>76</v>
      </c>
      <c r="B33" s="2">
        <v>79.55</v>
      </c>
      <c r="C33" s="2" t="s">
        <v>521</v>
      </c>
      <c r="D33" s="2">
        <v>45.05</v>
      </c>
      <c r="E33" s="2" t="s">
        <v>532</v>
      </c>
      <c r="F33" s="2">
        <v>75.02</v>
      </c>
      <c r="G33" s="2" t="s">
        <v>543</v>
      </c>
      <c r="H33" s="8">
        <f t="shared" si="0"/>
        <v>66.540000000000006</v>
      </c>
    </row>
    <row r="34" spans="1:8" x14ac:dyDescent="0.2">
      <c r="A34" s="11" t="s">
        <v>77</v>
      </c>
      <c r="B34" s="2">
        <v>79.709999999999994</v>
      </c>
      <c r="C34" s="2" t="s">
        <v>522</v>
      </c>
      <c r="D34" s="2">
        <v>45.7</v>
      </c>
      <c r="E34" s="2" t="s">
        <v>533</v>
      </c>
      <c r="F34" s="2">
        <v>74.680000000000007</v>
      </c>
      <c r="G34" s="2" t="s">
        <v>544</v>
      </c>
      <c r="H34" s="8">
        <f t="shared" si="0"/>
        <v>66.696666666666673</v>
      </c>
    </row>
    <row r="35" spans="1:8" x14ac:dyDescent="0.2">
      <c r="A35" s="11" t="s">
        <v>78</v>
      </c>
      <c r="B35" s="2">
        <v>79.83</v>
      </c>
      <c r="C35" s="2" t="s">
        <v>523</v>
      </c>
      <c r="D35" s="2">
        <v>44.54</v>
      </c>
      <c r="E35" s="2" t="s">
        <v>534</v>
      </c>
      <c r="F35" s="2">
        <v>75</v>
      </c>
      <c r="G35" s="2" t="s">
        <v>545</v>
      </c>
      <c r="H35" s="8">
        <f t="shared" si="0"/>
        <v>66.456666666666663</v>
      </c>
    </row>
    <row r="36" spans="1:8" x14ac:dyDescent="0.2">
      <c r="A36" s="11" t="s">
        <v>79</v>
      </c>
      <c r="B36" s="2">
        <v>79.709999999999994</v>
      </c>
      <c r="C36" s="2" t="s">
        <v>524</v>
      </c>
      <c r="D36" s="2">
        <v>45.71</v>
      </c>
      <c r="E36" s="2" t="s">
        <v>535</v>
      </c>
      <c r="F36" s="2">
        <v>74.680000000000007</v>
      </c>
      <c r="G36" s="2" t="s">
        <v>546</v>
      </c>
      <c r="H36" s="8">
        <f t="shared" si="0"/>
        <v>66.7</v>
      </c>
    </row>
    <row r="37" spans="1:8" x14ac:dyDescent="0.2">
      <c r="A37" s="11" t="s">
        <v>80</v>
      </c>
      <c r="B37" s="2">
        <v>79.28</v>
      </c>
      <c r="C37" s="2" t="s">
        <v>525</v>
      </c>
      <c r="D37" s="2">
        <v>43.14</v>
      </c>
      <c r="E37" s="2" t="s">
        <v>536</v>
      </c>
      <c r="F37" s="2">
        <v>74.540000000000006</v>
      </c>
      <c r="G37" s="2" t="s">
        <v>547</v>
      </c>
      <c r="H37" s="8">
        <f t="shared" si="0"/>
        <v>65.653333333333336</v>
      </c>
    </row>
    <row r="38" spans="1:8" x14ac:dyDescent="0.2">
      <c r="A38" s="12" t="s">
        <v>81</v>
      </c>
      <c r="B38" s="2">
        <v>79.39</v>
      </c>
      <c r="C38" s="2" t="s">
        <v>526</v>
      </c>
      <c r="D38" s="2">
        <v>45.62</v>
      </c>
      <c r="E38" s="2" t="s">
        <v>537</v>
      </c>
      <c r="F38" s="2">
        <v>74.41</v>
      </c>
      <c r="G38" s="2" t="s">
        <v>548</v>
      </c>
      <c r="H38" s="10">
        <f t="shared" si="0"/>
        <v>66.473333333333343</v>
      </c>
    </row>
  </sheetData>
  <mergeCells count="4">
    <mergeCell ref="A1:A2"/>
    <mergeCell ref="B1:C1"/>
    <mergeCell ref="D1:E1"/>
    <mergeCell ref="F1:G1"/>
  </mergeCells>
  <conditionalFormatting sqref="H1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8 F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 D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B21F-234F-FA4E-8D3E-A0E3357A5186}">
  <dimension ref="A1:H38"/>
  <sheetViews>
    <sheetView zoomScale="132" workbookViewId="0">
      <selection activeCell="A3" sqref="A3:H38"/>
    </sheetView>
  </sheetViews>
  <sheetFormatPr baseColWidth="10" defaultRowHeight="16" x14ac:dyDescent="0.2"/>
  <cols>
    <col min="1" max="2" width="10.83203125" style="2"/>
    <col min="3" max="3" width="12.5" style="2" bestFit="1" customWidth="1"/>
    <col min="4" max="4" width="10.83203125" style="2"/>
    <col min="5" max="5" width="12.5" style="2" bestFit="1" customWidth="1"/>
    <col min="6" max="6" width="10.83203125" style="2"/>
    <col min="7" max="7" width="12.5" style="2" bestFit="1" customWidth="1"/>
    <col min="8" max="16384" width="10.83203125" style="2"/>
  </cols>
  <sheetData>
    <row r="1" spans="1:8" x14ac:dyDescent="0.2">
      <c r="A1" s="18" t="s">
        <v>254</v>
      </c>
      <c r="B1" s="15" t="s">
        <v>67</v>
      </c>
      <c r="C1" s="16"/>
      <c r="D1" s="15" t="s">
        <v>68</v>
      </c>
      <c r="E1" s="16"/>
      <c r="F1" s="15" t="s">
        <v>69</v>
      </c>
      <c r="G1" s="16"/>
      <c r="H1" s="17" t="s">
        <v>70</v>
      </c>
    </row>
    <row r="2" spans="1:8" x14ac:dyDescent="0.2">
      <c r="A2" s="19"/>
      <c r="B2" s="9" t="s">
        <v>250</v>
      </c>
      <c r="C2" s="14" t="s">
        <v>33</v>
      </c>
      <c r="D2" s="9" t="s">
        <v>250</v>
      </c>
      <c r="E2" s="14" t="s">
        <v>33</v>
      </c>
      <c r="F2" s="9" t="s">
        <v>250</v>
      </c>
      <c r="G2" s="14" t="s">
        <v>33</v>
      </c>
      <c r="H2" s="10" t="s">
        <v>250</v>
      </c>
    </row>
    <row r="3" spans="1:8" x14ac:dyDescent="0.2">
      <c r="A3" s="11" t="s">
        <v>252</v>
      </c>
      <c r="B3" s="7"/>
      <c r="C3" s="13"/>
      <c r="D3" s="7"/>
      <c r="E3" s="13"/>
      <c r="F3" s="7"/>
      <c r="G3" s="13"/>
      <c r="H3" s="8"/>
    </row>
    <row r="4" spans="1:8" x14ac:dyDescent="0.2">
      <c r="A4" s="11" t="s">
        <v>71</v>
      </c>
      <c r="B4" s="2">
        <v>73.78</v>
      </c>
      <c r="C4" s="2" t="s">
        <v>353</v>
      </c>
      <c r="D4" s="2">
        <v>45.72</v>
      </c>
      <c r="E4" s="2" t="s">
        <v>364</v>
      </c>
      <c r="F4" s="2">
        <v>67.83</v>
      </c>
      <c r="G4" s="2" t="s">
        <v>375</v>
      </c>
      <c r="H4" s="8">
        <f>(F4+D4+B4)/3</f>
        <v>62.443333333333328</v>
      </c>
    </row>
    <row r="5" spans="1:8" x14ac:dyDescent="0.2">
      <c r="A5" s="11" t="s">
        <v>72</v>
      </c>
      <c r="B5" s="2">
        <v>73.5</v>
      </c>
      <c r="C5" s="2" t="s">
        <v>354</v>
      </c>
      <c r="D5" s="2">
        <v>42.49</v>
      </c>
      <c r="E5" s="2" t="s">
        <v>365</v>
      </c>
      <c r="F5" s="2">
        <v>71.97</v>
      </c>
      <c r="G5" s="2" t="s">
        <v>376</v>
      </c>
      <c r="H5" s="8">
        <f t="shared" ref="H5:H38" si="0">(F5+D5+B5)/3</f>
        <v>62.653333333333336</v>
      </c>
    </row>
    <row r="6" spans="1:8" x14ac:dyDescent="0.2">
      <c r="A6" s="11" t="s">
        <v>73</v>
      </c>
      <c r="B6" s="2">
        <v>73.5</v>
      </c>
      <c r="C6" s="2" t="s">
        <v>355</v>
      </c>
      <c r="D6" s="2">
        <v>42.49</v>
      </c>
      <c r="E6" s="2" t="s">
        <v>366</v>
      </c>
      <c r="F6" s="2">
        <v>71.98</v>
      </c>
      <c r="G6" s="2" t="s">
        <v>377</v>
      </c>
      <c r="H6" s="8">
        <f t="shared" si="0"/>
        <v>62.656666666666666</v>
      </c>
    </row>
    <row r="7" spans="1:8" x14ac:dyDescent="0.2">
      <c r="A7" s="11" t="s">
        <v>74</v>
      </c>
      <c r="B7" s="2">
        <v>73.760000000000005</v>
      </c>
      <c r="C7" s="2" t="s">
        <v>356</v>
      </c>
      <c r="D7" s="2">
        <v>42.71</v>
      </c>
      <c r="E7" s="2" t="s">
        <v>367</v>
      </c>
      <c r="F7" s="2">
        <v>72.599999999999994</v>
      </c>
      <c r="G7" s="2" t="s">
        <v>378</v>
      </c>
      <c r="H7" s="8">
        <f t="shared" si="0"/>
        <v>63.023333333333333</v>
      </c>
    </row>
    <row r="8" spans="1:8" x14ac:dyDescent="0.2">
      <c r="A8" s="11" t="s">
        <v>75</v>
      </c>
      <c r="B8" s="2">
        <v>73.95</v>
      </c>
      <c r="C8" s="2" t="s">
        <v>357</v>
      </c>
      <c r="D8" s="2">
        <v>42.81</v>
      </c>
      <c r="E8" s="2" t="s">
        <v>368</v>
      </c>
      <c r="F8" s="2">
        <v>72.61</v>
      </c>
      <c r="G8" s="2" t="s">
        <v>379</v>
      </c>
      <c r="H8" s="8">
        <f t="shared" si="0"/>
        <v>63.123333333333335</v>
      </c>
    </row>
    <row r="9" spans="1:8" x14ac:dyDescent="0.2">
      <c r="A9" s="11" t="s">
        <v>76</v>
      </c>
      <c r="B9" s="2">
        <v>73.95</v>
      </c>
      <c r="C9" s="2" t="s">
        <v>358</v>
      </c>
      <c r="D9" s="2">
        <v>43.4</v>
      </c>
      <c r="E9" s="2" t="s">
        <v>369</v>
      </c>
      <c r="F9" s="2">
        <v>72.37</v>
      </c>
      <c r="G9" s="2" t="s">
        <v>380</v>
      </c>
      <c r="H9" s="8">
        <f t="shared" si="0"/>
        <v>63.240000000000009</v>
      </c>
    </row>
    <row r="10" spans="1:8" x14ac:dyDescent="0.2">
      <c r="A10" s="11" t="s">
        <v>77</v>
      </c>
      <c r="B10" s="2">
        <v>74.48</v>
      </c>
      <c r="C10" s="2" t="s">
        <v>359</v>
      </c>
      <c r="D10" s="2">
        <v>43.78</v>
      </c>
      <c r="E10" s="2" t="s">
        <v>370</v>
      </c>
      <c r="F10" s="2">
        <v>72.010000000000005</v>
      </c>
      <c r="G10" s="2" t="s">
        <v>381</v>
      </c>
      <c r="H10" s="8">
        <f t="shared" si="0"/>
        <v>63.423333333333339</v>
      </c>
    </row>
    <row r="11" spans="1:8" x14ac:dyDescent="0.2">
      <c r="A11" s="11" t="s">
        <v>78</v>
      </c>
      <c r="B11" s="2">
        <v>74.19</v>
      </c>
      <c r="C11" s="2" t="s">
        <v>360</v>
      </c>
      <c r="D11" s="2">
        <v>43.1</v>
      </c>
      <c r="E11" s="2" t="s">
        <v>371</v>
      </c>
      <c r="F11" s="2">
        <v>72.39</v>
      </c>
      <c r="G11" s="2" t="s">
        <v>382</v>
      </c>
      <c r="H11" s="8">
        <f t="shared" si="0"/>
        <v>63.226666666666667</v>
      </c>
    </row>
    <row r="12" spans="1:8" x14ac:dyDescent="0.2">
      <c r="A12" s="11" t="s">
        <v>79</v>
      </c>
      <c r="B12" s="2">
        <v>74.42</v>
      </c>
      <c r="C12" s="2" t="s">
        <v>361</v>
      </c>
      <c r="D12" s="2">
        <v>43.78</v>
      </c>
      <c r="E12" s="2" t="s">
        <v>372</v>
      </c>
      <c r="F12" s="2">
        <v>72.010000000000005</v>
      </c>
      <c r="G12" s="2" t="s">
        <v>383</v>
      </c>
      <c r="H12" s="8">
        <f t="shared" si="0"/>
        <v>63.403333333333336</v>
      </c>
    </row>
    <row r="13" spans="1:8" x14ac:dyDescent="0.2">
      <c r="A13" s="11" t="s">
        <v>80</v>
      </c>
      <c r="B13" s="2">
        <v>73.52</v>
      </c>
      <c r="C13" s="2" t="s">
        <v>362</v>
      </c>
      <c r="D13" s="2">
        <v>42.36</v>
      </c>
      <c r="E13" s="2" t="s">
        <v>373</v>
      </c>
      <c r="F13" s="2">
        <v>71.98</v>
      </c>
      <c r="G13" s="2" t="s">
        <v>377</v>
      </c>
      <c r="H13" s="8">
        <f t="shared" si="0"/>
        <v>62.620000000000005</v>
      </c>
    </row>
    <row r="14" spans="1:8" x14ac:dyDescent="0.2">
      <c r="A14" s="12" t="s">
        <v>81</v>
      </c>
      <c r="B14" s="2">
        <v>74.239999999999995</v>
      </c>
      <c r="C14" s="2" t="s">
        <v>363</v>
      </c>
      <c r="D14" s="2">
        <v>43.74</v>
      </c>
      <c r="E14" s="2" t="s">
        <v>374</v>
      </c>
      <c r="F14" s="2">
        <v>71.739999999999995</v>
      </c>
      <c r="G14" s="2" t="s">
        <v>384</v>
      </c>
      <c r="H14" s="10">
        <f t="shared" si="0"/>
        <v>63.239999999999988</v>
      </c>
    </row>
    <row r="15" spans="1:8" x14ac:dyDescent="0.2">
      <c r="A15" s="11" t="s">
        <v>251</v>
      </c>
      <c r="B15" s="7"/>
      <c r="C15" s="13"/>
      <c r="D15" s="7"/>
      <c r="E15" s="13"/>
      <c r="F15" s="7"/>
      <c r="G15" s="13"/>
      <c r="H15" s="8"/>
    </row>
    <row r="16" spans="1:8" x14ac:dyDescent="0.2">
      <c r="A16" s="11" t="s">
        <v>71</v>
      </c>
      <c r="B16" s="2">
        <v>73.010000000000005</v>
      </c>
      <c r="C16" s="2" t="s">
        <v>385</v>
      </c>
      <c r="D16" s="2">
        <v>46.01</v>
      </c>
      <c r="E16" s="2" t="s">
        <v>396</v>
      </c>
      <c r="F16" s="2">
        <v>66.73</v>
      </c>
      <c r="G16" s="2" t="s">
        <v>407</v>
      </c>
      <c r="H16" s="8">
        <f t="shared" si="0"/>
        <v>61.916666666666664</v>
      </c>
    </row>
    <row r="17" spans="1:8" x14ac:dyDescent="0.2">
      <c r="A17" s="11" t="s">
        <v>72</v>
      </c>
      <c r="B17" s="2">
        <v>74.22</v>
      </c>
      <c r="C17" s="2" t="s">
        <v>386</v>
      </c>
      <c r="D17" s="2">
        <v>43.76</v>
      </c>
      <c r="E17" s="2" t="s">
        <v>397</v>
      </c>
      <c r="F17" s="2">
        <v>70.069999999999993</v>
      </c>
      <c r="G17" s="2" t="s">
        <v>408</v>
      </c>
      <c r="H17" s="8">
        <f t="shared" si="0"/>
        <v>62.68333333333333</v>
      </c>
    </row>
    <row r="18" spans="1:8" x14ac:dyDescent="0.2">
      <c r="A18" s="11" t="s">
        <v>73</v>
      </c>
      <c r="B18" s="2">
        <v>73.930000000000007</v>
      </c>
      <c r="C18" s="2" t="s">
        <v>387</v>
      </c>
      <c r="D18" s="2">
        <v>43.62</v>
      </c>
      <c r="E18" s="2" t="s">
        <v>398</v>
      </c>
      <c r="F18" s="2">
        <v>69.599999999999994</v>
      </c>
      <c r="G18" s="2" t="s">
        <v>409</v>
      </c>
      <c r="H18" s="8">
        <f t="shared" si="0"/>
        <v>62.383333333333333</v>
      </c>
    </row>
    <row r="19" spans="1:8" x14ac:dyDescent="0.2">
      <c r="A19" s="11" t="s">
        <v>74</v>
      </c>
      <c r="B19" s="2">
        <v>74.06</v>
      </c>
      <c r="C19" s="2" t="s">
        <v>388</v>
      </c>
      <c r="D19" s="2">
        <v>43.83</v>
      </c>
      <c r="E19" s="2" t="s">
        <v>399</v>
      </c>
      <c r="F19" s="2">
        <v>70.13</v>
      </c>
      <c r="G19" s="2" t="s">
        <v>410</v>
      </c>
      <c r="H19" s="8">
        <f t="shared" si="0"/>
        <v>62.673333333333325</v>
      </c>
    </row>
    <row r="20" spans="1:8" x14ac:dyDescent="0.2">
      <c r="A20" s="11" t="s">
        <v>75</v>
      </c>
      <c r="B20" s="2">
        <v>74.150000000000006</v>
      </c>
      <c r="C20" s="2" t="s">
        <v>389</v>
      </c>
      <c r="D20" s="2">
        <v>43.9</v>
      </c>
      <c r="E20" s="2" t="s">
        <v>400</v>
      </c>
      <c r="F20" s="2">
        <v>70.17</v>
      </c>
      <c r="G20" s="2" t="s">
        <v>411</v>
      </c>
      <c r="H20" s="8">
        <f t="shared" si="0"/>
        <v>62.74</v>
      </c>
    </row>
    <row r="21" spans="1:8" x14ac:dyDescent="0.2">
      <c r="A21" s="11" t="s">
        <v>76</v>
      </c>
      <c r="B21" s="2">
        <v>74.14</v>
      </c>
      <c r="C21" s="2" t="s">
        <v>390</v>
      </c>
      <c r="D21" s="2">
        <v>44.45</v>
      </c>
      <c r="E21" s="2" t="s">
        <v>401</v>
      </c>
      <c r="F21" s="2">
        <v>69.98</v>
      </c>
      <c r="G21" s="2" t="s">
        <v>412</v>
      </c>
      <c r="H21" s="8">
        <f t="shared" si="0"/>
        <v>62.856666666666662</v>
      </c>
    </row>
    <row r="22" spans="1:8" x14ac:dyDescent="0.2">
      <c r="A22" s="11" t="s">
        <v>77</v>
      </c>
      <c r="B22" s="2">
        <v>74.47</v>
      </c>
      <c r="C22" s="2" t="s">
        <v>391</v>
      </c>
      <c r="D22" s="2">
        <v>44.82</v>
      </c>
      <c r="E22" s="2" t="s">
        <v>402</v>
      </c>
      <c r="F22" s="2">
        <v>69.680000000000007</v>
      </c>
      <c r="G22" s="2" t="s">
        <v>413</v>
      </c>
      <c r="H22" s="8">
        <f t="shared" si="0"/>
        <v>62.99</v>
      </c>
    </row>
    <row r="23" spans="1:8" x14ac:dyDescent="0.2">
      <c r="A23" s="11" t="s">
        <v>78</v>
      </c>
      <c r="B23" s="2">
        <v>74.37</v>
      </c>
      <c r="C23" s="2" t="s">
        <v>392</v>
      </c>
      <c r="D23" s="2">
        <v>44.19</v>
      </c>
      <c r="E23" s="2" t="s">
        <v>403</v>
      </c>
      <c r="F23" s="2">
        <v>69.98</v>
      </c>
      <c r="G23" s="2" t="s">
        <v>414</v>
      </c>
      <c r="H23" s="8">
        <f t="shared" si="0"/>
        <v>62.846666666666671</v>
      </c>
    </row>
    <row r="24" spans="1:8" x14ac:dyDescent="0.2">
      <c r="A24" s="11" t="s">
        <v>79</v>
      </c>
      <c r="B24" s="2">
        <v>74.41</v>
      </c>
      <c r="C24" s="2" t="s">
        <v>393</v>
      </c>
      <c r="D24" s="2">
        <v>44.83</v>
      </c>
      <c r="E24" s="2" t="s">
        <v>404</v>
      </c>
      <c r="F24" s="2">
        <v>69.680000000000007</v>
      </c>
      <c r="G24" s="2" t="s">
        <v>415</v>
      </c>
      <c r="H24" s="8">
        <f t="shared" si="0"/>
        <v>62.973333333333336</v>
      </c>
    </row>
    <row r="25" spans="1:8" x14ac:dyDescent="0.2">
      <c r="A25" s="11" t="s">
        <v>80</v>
      </c>
      <c r="B25" s="2">
        <v>74.03</v>
      </c>
      <c r="C25" s="2" t="s">
        <v>394</v>
      </c>
      <c r="D25" s="2">
        <v>43.45</v>
      </c>
      <c r="E25" s="2" t="s">
        <v>405</v>
      </c>
      <c r="F25" s="2">
        <v>69.599999999999994</v>
      </c>
      <c r="G25" s="2" t="s">
        <v>416</v>
      </c>
      <c r="H25" s="8">
        <f t="shared" si="0"/>
        <v>62.359999999999992</v>
      </c>
    </row>
    <row r="26" spans="1:8" x14ac:dyDescent="0.2">
      <c r="A26" s="12" t="s">
        <v>81</v>
      </c>
      <c r="B26" s="2">
        <v>74.37</v>
      </c>
      <c r="C26" s="2" t="s">
        <v>395</v>
      </c>
      <c r="D26" s="2">
        <v>44.88</v>
      </c>
      <c r="E26" s="2" t="s">
        <v>406</v>
      </c>
      <c r="F26" s="2">
        <v>69.41</v>
      </c>
      <c r="G26" s="2" t="s">
        <v>417</v>
      </c>
      <c r="H26" s="10">
        <f>(F26+D26+B26)/3</f>
        <v>62.886666666666663</v>
      </c>
    </row>
    <row r="27" spans="1:8" x14ac:dyDescent="0.2">
      <c r="A27" s="11" t="s">
        <v>253</v>
      </c>
      <c r="B27" s="7"/>
      <c r="C27" s="13"/>
      <c r="D27" s="7"/>
      <c r="E27" s="13"/>
      <c r="F27" s="7"/>
      <c r="G27" s="13"/>
      <c r="H27" s="8"/>
    </row>
    <row r="28" spans="1:8" x14ac:dyDescent="0.2">
      <c r="A28" s="11" t="s">
        <v>71</v>
      </c>
      <c r="B28" s="2">
        <v>72.52</v>
      </c>
      <c r="C28" s="2" t="s">
        <v>418</v>
      </c>
      <c r="D28" s="2">
        <v>45.04</v>
      </c>
      <c r="E28" s="2" t="s">
        <v>429</v>
      </c>
      <c r="F28" s="2">
        <v>68.38</v>
      </c>
      <c r="G28" s="2" t="s">
        <v>440</v>
      </c>
      <c r="H28" s="8">
        <f t="shared" si="0"/>
        <v>61.98</v>
      </c>
    </row>
    <row r="29" spans="1:8" x14ac:dyDescent="0.2">
      <c r="A29" s="11" t="s">
        <v>72</v>
      </c>
      <c r="B29" s="2">
        <v>71.13</v>
      </c>
      <c r="C29" s="2" t="s">
        <v>419</v>
      </c>
      <c r="D29" s="2">
        <v>40.18</v>
      </c>
      <c r="E29" s="2" t="s">
        <v>430</v>
      </c>
      <c r="F29" s="2">
        <v>72.37</v>
      </c>
      <c r="G29" s="2" t="s">
        <v>441</v>
      </c>
      <c r="H29" s="8">
        <f t="shared" si="0"/>
        <v>61.226666666666667</v>
      </c>
    </row>
    <row r="30" spans="1:8" x14ac:dyDescent="0.2">
      <c r="A30" s="11" t="s">
        <v>73</v>
      </c>
      <c r="B30" s="2">
        <v>71.13</v>
      </c>
      <c r="C30" s="2" t="s">
        <v>420</v>
      </c>
      <c r="D30" s="2">
        <v>40.18</v>
      </c>
      <c r="E30" s="2" t="s">
        <v>431</v>
      </c>
      <c r="F30" s="2">
        <v>72.37</v>
      </c>
      <c r="G30" s="2" t="s">
        <v>442</v>
      </c>
      <c r="H30" s="8">
        <f t="shared" si="0"/>
        <v>61.226666666666667</v>
      </c>
    </row>
    <row r="31" spans="1:8" x14ac:dyDescent="0.2">
      <c r="A31" s="11" t="s">
        <v>74</v>
      </c>
      <c r="B31" s="2">
        <v>71.569999999999993</v>
      </c>
      <c r="C31" s="2" t="s">
        <v>421</v>
      </c>
      <c r="D31" s="2">
        <v>40.450000000000003</v>
      </c>
      <c r="E31" s="2" t="s">
        <v>432</v>
      </c>
      <c r="F31" s="2">
        <v>73.02</v>
      </c>
      <c r="G31" s="2" t="s">
        <v>443</v>
      </c>
      <c r="H31" s="8">
        <f t="shared" si="0"/>
        <v>61.68</v>
      </c>
    </row>
    <row r="32" spans="1:8" x14ac:dyDescent="0.2">
      <c r="A32" s="11" t="s">
        <v>75</v>
      </c>
      <c r="B32" s="2">
        <v>72.05</v>
      </c>
      <c r="C32" s="2" t="s">
        <v>422</v>
      </c>
      <c r="D32" s="2">
        <v>40.590000000000003</v>
      </c>
      <c r="E32" s="2" t="s">
        <v>433</v>
      </c>
      <c r="F32" s="2">
        <v>73.069999999999993</v>
      </c>
      <c r="G32" s="2" t="s">
        <v>444</v>
      </c>
      <c r="H32" s="8">
        <f t="shared" si="0"/>
        <v>61.903333333333329</v>
      </c>
    </row>
    <row r="33" spans="1:8" x14ac:dyDescent="0.2">
      <c r="A33" s="11" t="s">
        <v>76</v>
      </c>
      <c r="B33" s="2">
        <v>72.22</v>
      </c>
      <c r="C33" s="2" t="s">
        <v>423</v>
      </c>
      <c r="D33" s="2">
        <v>41.19</v>
      </c>
      <c r="E33" s="2" t="s">
        <v>434</v>
      </c>
      <c r="F33" s="2">
        <v>72.900000000000006</v>
      </c>
      <c r="G33" s="2" t="s">
        <v>445</v>
      </c>
      <c r="H33" s="8">
        <f t="shared" si="0"/>
        <v>62.103333333333332</v>
      </c>
    </row>
    <row r="34" spans="1:8" x14ac:dyDescent="0.2">
      <c r="A34" s="11" t="s">
        <v>77</v>
      </c>
      <c r="B34" s="2">
        <v>72.930000000000007</v>
      </c>
      <c r="C34" s="2" t="s">
        <v>424</v>
      </c>
      <c r="D34" s="2">
        <v>41.61</v>
      </c>
      <c r="E34" s="2" t="s">
        <v>435</v>
      </c>
      <c r="F34" s="2">
        <v>72.599999999999994</v>
      </c>
      <c r="G34" s="2" t="s">
        <v>244</v>
      </c>
      <c r="H34" s="8">
        <f t="shared" si="0"/>
        <v>62.379999999999995</v>
      </c>
    </row>
    <row r="35" spans="1:8" x14ac:dyDescent="0.2">
      <c r="A35" s="11" t="s">
        <v>78</v>
      </c>
      <c r="B35" s="2">
        <v>72.34</v>
      </c>
      <c r="C35" s="2" t="s">
        <v>425</v>
      </c>
      <c r="D35" s="2">
        <v>40.869999999999997</v>
      </c>
      <c r="E35" s="2" t="s">
        <v>436</v>
      </c>
      <c r="F35" s="2">
        <v>72.88</v>
      </c>
      <c r="G35" s="2" t="s">
        <v>446</v>
      </c>
      <c r="H35" s="8">
        <f t="shared" si="0"/>
        <v>62.03</v>
      </c>
    </row>
    <row r="36" spans="1:8" x14ac:dyDescent="0.2">
      <c r="A36" s="11" t="s">
        <v>79</v>
      </c>
      <c r="B36" s="2">
        <v>72.790000000000006</v>
      </c>
      <c r="C36" s="2" t="s">
        <v>426</v>
      </c>
      <c r="D36" s="2">
        <v>41.61</v>
      </c>
      <c r="E36" s="2" t="s">
        <v>437</v>
      </c>
      <c r="F36" s="2">
        <v>72.599999999999994</v>
      </c>
      <c r="G36" s="2" t="s">
        <v>447</v>
      </c>
      <c r="H36" s="8">
        <f t="shared" si="0"/>
        <v>62.333333333333336</v>
      </c>
    </row>
    <row r="37" spans="1:8" x14ac:dyDescent="0.2">
      <c r="A37" s="11" t="s">
        <v>80</v>
      </c>
      <c r="B37" s="2">
        <v>71.36</v>
      </c>
      <c r="C37" s="2" t="s">
        <v>427</v>
      </c>
      <c r="D37" s="2">
        <v>40.11</v>
      </c>
      <c r="E37" s="2" t="s">
        <v>438</v>
      </c>
      <c r="F37" s="2">
        <v>72.38</v>
      </c>
      <c r="G37" s="2" t="s">
        <v>448</v>
      </c>
      <c r="H37" s="8">
        <f t="shared" si="0"/>
        <v>61.283333333333331</v>
      </c>
    </row>
    <row r="38" spans="1:8" x14ac:dyDescent="0.2">
      <c r="A38" s="12" t="s">
        <v>81</v>
      </c>
      <c r="B38" s="2">
        <v>72.63</v>
      </c>
      <c r="C38" s="2" t="s">
        <v>428</v>
      </c>
      <c r="D38" s="2">
        <v>41.43</v>
      </c>
      <c r="E38" s="2" t="s">
        <v>439</v>
      </c>
      <c r="F38" s="2">
        <v>72.349999999999994</v>
      </c>
      <c r="G38" s="2" t="s">
        <v>449</v>
      </c>
      <c r="H38" s="10">
        <f t="shared" si="0"/>
        <v>62.136666666666663</v>
      </c>
    </row>
  </sheetData>
  <mergeCells count="4">
    <mergeCell ref="A1:A2"/>
    <mergeCell ref="B1:C1"/>
    <mergeCell ref="D1:E1"/>
    <mergeCell ref="F1:G1"/>
  </mergeCells>
  <conditionalFormatting sqref="H1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8 F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 D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73C5-3949-AA40-8C72-DB6F02FF7098}">
  <dimension ref="A1:H38"/>
  <sheetViews>
    <sheetView zoomScale="132" workbookViewId="0">
      <selection activeCell="A3" sqref="A3:H38"/>
    </sheetView>
  </sheetViews>
  <sheetFormatPr baseColWidth="10" defaultRowHeight="16" x14ac:dyDescent="0.2"/>
  <cols>
    <col min="1" max="2" width="10.83203125" style="2"/>
    <col min="3" max="3" width="12.5" style="2" bestFit="1" customWidth="1"/>
    <col min="4" max="4" width="10.83203125" style="2"/>
    <col min="5" max="5" width="12.5" style="2" bestFit="1" customWidth="1"/>
    <col min="6" max="6" width="10.83203125" style="2"/>
    <col min="7" max="7" width="12.5" style="2" bestFit="1" customWidth="1"/>
    <col min="8" max="16384" width="10.83203125" style="2"/>
  </cols>
  <sheetData>
    <row r="1" spans="1:8" x14ac:dyDescent="0.2">
      <c r="A1" s="18" t="s">
        <v>254</v>
      </c>
      <c r="B1" s="15" t="s">
        <v>67</v>
      </c>
      <c r="C1" s="16"/>
      <c r="D1" s="15" t="s">
        <v>68</v>
      </c>
      <c r="E1" s="16"/>
      <c r="F1" s="15" t="s">
        <v>69</v>
      </c>
      <c r="G1" s="16"/>
      <c r="H1" s="17" t="s">
        <v>70</v>
      </c>
    </row>
    <row r="2" spans="1:8" x14ac:dyDescent="0.2">
      <c r="A2" s="19"/>
      <c r="B2" s="9" t="s">
        <v>250</v>
      </c>
      <c r="C2" s="14" t="s">
        <v>33</v>
      </c>
      <c r="D2" s="9" t="s">
        <v>250</v>
      </c>
      <c r="E2" s="14" t="s">
        <v>33</v>
      </c>
      <c r="F2" s="9" t="s">
        <v>250</v>
      </c>
      <c r="G2" s="14" t="s">
        <v>33</v>
      </c>
      <c r="H2" s="10" t="s">
        <v>250</v>
      </c>
    </row>
    <row r="3" spans="1:8" x14ac:dyDescent="0.2">
      <c r="A3" s="11" t="s">
        <v>252</v>
      </c>
      <c r="B3" s="7"/>
      <c r="C3" s="13"/>
      <c r="D3" s="7"/>
      <c r="E3" s="13"/>
      <c r="F3" s="7"/>
      <c r="G3" s="13"/>
      <c r="H3" s="8"/>
    </row>
    <row r="4" spans="1:8" x14ac:dyDescent="0.2">
      <c r="A4" s="11" t="s">
        <v>71</v>
      </c>
      <c r="B4" s="2">
        <v>70.77</v>
      </c>
      <c r="C4" s="2" t="s">
        <v>255</v>
      </c>
      <c r="D4" s="2">
        <v>41.36</v>
      </c>
      <c r="E4" s="2" t="s">
        <v>265</v>
      </c>
      <c r="F4" s="2">
        <v>66.34</v>
      </c>
      <c r="G4" s="2" t="s">
        <v>276</v>
      </c>
      <c r="H4" s="8">
        <f>(F4+D4+B4)/3</f>
        <v>59.49</v>
      </c>
    </row>
    <row r="5" spans="1:8" x14ac:dyDescent="0.2">
      <c r="A5" s="11" t="s">
        <v>72</v>
      </c>
      <c r="B5" s="2">
        <v>69</v>
      </c>
      <c r="C5" s="2" t="s">
        <v>256</v>
      </c>
      <c r="D5" s="2">
        <v>33.119999999999997</v>
      </c>
      <c r="E5" s="2" t="s">
        <v>266</v>
      </c>
      <c r="F5" s="2">
        <v>70.959999999999994</v>
      </c>
      <c r="G5" s="2" t="s">
        <v>277</v>
      </c>
      <c r="H5" s="8">
        <f t="shared" ref="H5:H38" si="0">(F5+D5+B5)/3</f>
        <v>57.693333333333328</v>
      </c>
    </row>
    <row r="6" spans="1:8" x14ac:dyDescent="0.2">
      <c r="A6" s="11" t="s">
        <v>73</v>
      </c>
      <c r="B6" s="2">
        <v>69</v>
      </c>
      <c r="C6" s="2" t="s">
        <v>257</v>
      </c>
      <c r="D6" s="2">
        <v>33.119999999999997</v>
      </c>
      <c r="E6" s="2" t="s">
        <v>267</v>
      </c>
      <c r="F6" s="2">
        <v>70.959999999999994</v>
      </c>
      <c r="G6" s="2" t="s">
        <v>278</v>
      </c>
      <c r="H6" s="8">
        <f t="shared" si="0"/>
        <v>57.693333333333328</v>
      </c>
    </row>
    <row r="7" spans="1:8" x14ac:dyDescent="0.2">
      <c r="A7" s="11" t="s">
        <v>74</v>
      </c>
      <c r="B7" s="2">
        <v>69.42</v>
      </c>
      <c r="C7" s="2" t="s">
        <v>258</v>
      </c>
      <c r="D7" s="2">
        <v>33.369999999999997</v>
      </c>
      <c r="E7" s="2" t="s">
        <v>268</v>
      </c>
      <c r="F7" s="2">
        <v>71.38</v>
      </c>
      <c r="G7" s="2" t="s">
        <v>279</v>
      </c>
      <c r="H7" s="8">
        <f t="shared" si="0"/>
        <v>58.056666666666672</v>
      </c>
    </row>
    <row r="8" spans="1:8" x14ac:dyDescent="0.2">
      <c r="A8" s="11" t="s">
        <v>75</v>
      </c>
      <c r="B8" s="2">
        <v>69.95</v>
      </c>
      <c r="C8" s="2" t="s">
        <v>259</v>
      </c>
      <c r="D8" s="2">
        <v>33.799999999999997</v>
      </c>
      <c r="E8" s="2" t="s">
        <v>269</v>
      </c>
      <c r="F8" s="2">
        <v>71.739999999999995</v>
      </c>
      <c r="G8" s="2" t="s">
        <v>280</v>
      </c>
      <c r="H8" s="8">
        <f t="shared" si="0"/>
        <v>58.49666666666667</v>
      </c>
    </row>
    <row r="9" spans="1:8" x14ac:dyDescent="0.2">
      <c r="A9" s="11" t="s">
        <v>76</v>
      </c>
      <c r="B9" s="2">
        <v>70.13</v>
      </c>
      <c r="C9" s="2" t="s">
        <v>260</v>
      </c>
      <c r="D9" s="2">
        <v>34.42</v>
      </c>
      <c r="E9" s="2" t="s">
        <v>270</v>
      </c>
      <c r="F9" s="2">
        <v>71.5</v>
      </c>
      <c r="G9" s="2" t="s">
        <v>281</v>
      </c>
      <c r="H9" s="8">
        <f t="shared" si="0"/>
        <v>58.683333333333337</v>
      </c>
    </row>
    <row r="10" spans="1:8" x14ac:dyDescent="0.2">
      <c r="A10" s="11" t="s">
        <v>77</v>
      </c>
      <c r="B10" s="2">
        <v>70.569999999999993</v>
      </c>
      <c r="C10" s="2" t="s">
        <v>261</v>
      </c>
      <c r="D10" s="2">
        <v>34.97</v>
      </c>
      <c r="E10" s="2" t="s">
        <v>271</v>
      </c>
      <c r="F10" s="2">
        <v>71.17</v>
      </c>
      <c r="G10" s="2" t="s">
        <v>282</v>
      </c>
      <c r="H10" s="8">
        <f t="shared" si="0"/>
        <v>58.903333333333329</v>
      </c>
    </row>
    <row r="11" spans="1:8" x14ac:dyDescent="0.2">
      <c r="A11" s="11" t="s">
        <v>78</v>
      </c>
      <c r="B11" s="2">
        <v>69.989999999999995</v>
      </c>
      <c r="C11" s="2" t="s">
        <v>262</v>
      </c>
      <c r="D11" s="2">
        <v>33.99</v>
      </c>
      <c r="E11" s="2" t="s">
        <v>272</v>
      </c>
      <c r="F11" s="2">
        <v>71.47</v>
      </c>
      <c r="G11" s="2" t="s">
        <v>283</v>
      </c>
      <c r="H11" s="8">
        <f t="shared" si="0"/>
        <v>58.483333333333327</v>
      </c>
    </row>
    <row r="12" spans="1:8" x14ac:dyDescent="0.2">
      <c r="A12" s="11" t="s">
        <v>79</v>
      </c>
      <c r="B12" s="2">
        <v>70.569999999999993</v>
      </c>
      <c r="C12" s="2" t="s">
        <v>261</v>
      </c>
      <c r="D12" s="2">
        <v>34.97</v>
      </c>
      <c r="E12" s="2" t="s">
        <v>273</v>
      </c>
      <c r="F12" s="2">
        <v>71.17</v>
      </c>
      <c r="G12" s="2" t="s">
        <v>284</v>
      </c>
      <c r="H12" s="8">
        <f t="shared" si="0"/>
        <v>58.903333333333329</v>
      </c>
    </row>
    <row r="13" spans="1:8" x14ac:dyDescent="0.2">
      <c r="A13" s="11" t="s">
        <v>80</v>
      </c>
      <c r="B13" s="2">
        <v>68.91</v>
      </c>
      <c r="C13" s="2" t="s">
        <v>263</v>
      </c>
      <c r="D13" s="2">
        <v>33.18</v>
      </c>
      <c r="E13" s="2" t="s">
        <v>274</v>
      </c>
      <c r="F13" s="2">
        <v>70.75</v>
      </c>
      <c r="G13" s="2" t="s">
        <v>285</v>
      </c>
      <c r="H13" s="8">
        <f t="shared" si="0"/>
        <v>57.613333333333337</v>
      </c>
    </row>
    <row r="14" spans="1:8" x14ac:dyDescent="0.2">
      <c r="A14" s="12" t="s">
        <v>81</v>
      </c>
      <c r="B14" s="2">
        <v>70.17</v>
      </c>
      <c r="C14" s="2" t="s">
        <v>264</v>
      </c>
      <c r="D14" s="2">
        <v>34.49</v>
      </c>
      <c r="E14" s="2" t="s">
        <v>275</v>
      </c>
      <c r="F14" s="2">
        <v>70.72</v>
      </c>
      <c r="G14" s="2" t="s">
        <v>286</v>
      </c>
      <c r="H14" s="10">
        <f t="shared" si="0"/>
        <v>58.46</v>
      </c>
    </row>
    <row r="15" spans="1:8" x14ac:dyDescent="0.2">
      <c r="A15" s="11" t="s">
        <v>251</v>
      </c>
      <c r="B15" s="7"/>
      <c r="C15" s="13"/>
      <c r="D15" s="7"/>
      <c r="E15" s="13"/>
      <c r="F15" s="7"/>
      <c r="G15" s="13"/>
      <c r="H15" s="8"/>
    </row>
    <row r="16" spans="1:8" x14ac:dyDescent="0.2">
      <c r="A16" s="11" t="s">
        <v>71</v>
      </c>
      <c r="B16" s="2">
        <v>70.64</v>
      </c>
      <c r="C16" s="2" t="s">
        <v>287</v>
      </c>
      <c r="D16" s="2">
        <v>43.46</v>
      </c>
      <c r="E16" s="2" t="s">
        <v>298</v>
      </c>
      <c r="F16" s="2">
        <v>66.290000000000006</v>
      </c>
      <c r="G16" s="2" t="s">
        <v>309</v>
      </c>
      <c r="H16" s="8">
        <f t="shared" si="0"/>
        <v>60.129999999999995</v>
      </c>
    </row>
    <row r="17" spans="1:8" x14ac:dyDescent="0.2">
      <c r="A17" s="11" t="s">
        <v>72</v>
      </c>
      <c r="B17" s="2">
        <v>70.41</v>
      </c>
      <c r="C17" s="2" t="s">
        <v>288</v>
      </c>
      <c r="D17" s="2">
        <v>38.840000000000003</v>
      </c>
      <c r="E17" s="2" t="s">
        <v>299</v>
      </c>
      <c r="F17" s="2">
        <v>71.39</v>
      </c>
      <c r="G17" s="2" t="s">
        <v>310</v>
      </c>
      <c r="H17" s="8">
        <f t="shared" si="0"/>
        <v>60.213333333333331</v>
      </c>
    </row>
    <row r="18" spans="1:8" x14ac:dyDescent="0.2">
      <c r="A18" s="11" t="s">
        <v>73</v>
      </c>
      <c r="B18" s="2">
        <v>70.13</v>
      </c>
      <c r="C18" s="2" t="s">
        <v>289</v>
      </c>
      <c r="D18" s="2">
        <v>38.46</v>
      </c>
      <c r="E18" s="2" t="s">
        <v>300</v>
      </c>
      <c r="F18" s="2">
        <v>70.75</v>
      </c>
      <c r="G18" s="2" t="s">
        <v>311</v>
      </c>
      <c r="H18" s="8">
        <f t="shared" si="0"/>
        <v>59.78</v>
      </c>
    </row>
    <row r="19" spans="1:8" x14ac:dyDescent="0.2">
      <c r="A19" s="11" t="s">
        <v>74</v>
      </c>
      <c r="B19" s="2">
        <v>70.44</v>
      </c>
      <c r="C19" s="2" t="s">
        <v>290</v>
      </c>
      <c r="D19" s="2">
        <v>38.67</v>
      </c>
      <c r="E19" s="2" t="s">
        <v>301</v>
      </c>
      <c r="F19" s="2">
        <v>71.02</v>
      </c>
      <c r="G19" s="2" t="s">
        <v>312</v>
      </c>
      <c r="H19" s="8">
        <f t="shared" si="0"/>
        <v>60.043333333333329</v>
      </c>
    </row>
    <row r="20" spans="1:8" x14ac:dyDescent="0.2">
      <c r="A20" s="11" t="s">
        <v>75</v>
      </c>
      <c r="B20" s="2">
        <v>70.87</v>
      </c>
      <c r="C20" s="2" t="s">
        <v>291</v>
      </c>
      <c r="D20" s="2">
        <v>39.03</v>
      </c>
      <c r="E20" s="2" t="s">
        <v>302</v>
      </c>
      <c r="F20" s="2">
        <v>71.2</v>
      </c>
      <c r="G20" s="2" t="s">
        <v>313</v>
      </c>
      <c r="H20" s="8">
        <f t="shared" si="0"/>
        <v>60.366666666666674</v>
      </c>
    </row>
    <row r="21" spans="1:8" x14ac:dyDescent="0.2">
      <c r="A21" s="11" t="s">
        <v>76</v>
      </c>
      <c r="B21" s="2">
        <v>71.03</v>
      </c>
      <c r="C21" s="2" t="s">
        <v>292</v>
      </c>
      <c r="D21" s="2">
        <v>39.58</v>
      </c>
      <c r="E21" s="2" t="s">
        <v>303</v>
      </c>
      <c r="F21" s="2">
        <v>70.92</v>
      </c>
      <c r="G21" s="2" t="s">
        <v>314</v>
      </c>
      <c r="H21" s="8">
        <f t="shared" si="0"/>
        <v>60.51</v>
      </c>
    </row>
    <row r="22" spans="1:8" x14ac:dyDescent="0.2">
      <c r="A22" s="11" t="s">
        <v>77</v>
      </c>
      <c r="B22" s="2">
        <v>71.400000000000006</v>
      </c>
      <c r="C22" s="2" t="s">
        <v>293</v>
      </c>
      <c r="D22" s="2">
        <v>40.03</v>
      </c>
      <c r="E22" s="2" t="s">
        <v>304</v>
      </c>
      <c r="F22" s="2">
        <v>70.56</v>
      </c>
      <c r="G22" s="2" t="s">
        <v>315</v>
      </c>
      <c r="H22" s="8">
        <f t="shared" si="0"/>
        <v>60.663333333333334</v>
      </c>
    </row>
    <row r="23" spans="1:8" x14ac:dyDescent="0.2">
      <c r="A23" s="11" t="s">
        <v>78</v>
      </c>
      <c r="B23" s="2">
        <v>70.92</v>
      </c>
      <c r="C23" s="2" t="s">
        <v>294</v>
      </c>
      <c r="D23" s="2">
        <v>39.21</v>
      </c>
      <c r="E23" s="2" t="s">
        <v>305</v>
      </c>
      <c r="F23" s="2">
        <v>70.97</v>
      </c>
      <c r="G23" s="2" t="s">
        <v>316</v>
      </c>
      <c r="H23" s="8">
        <f t="shared" si="0"/>
        <v>60.366666666666674</v>
      </c>
    </row>
    <row r="24" spans="1:8" x14ac:dyDescent="0.2">
      <c r="A24" s="11" t="s">
        <v>79</v>
      </c>
      <c r="B24" s="2">
        <v>71.400000000000006</v>
      </c>
      <c r="C24" s="2" t="s">
        <v>295</v>
      </c>
      <c r="D24" s="2">
        <v>40.03</v>
      </c>
      <c r="E24" s="2" t="s">
        <v>306</v>
      </c>
      <c r="F24" s="2">
        <v>70.56</v>
      </c>
      <c r="G24" s="2" t="s">
        <v>317</v>
      </c>
      <c r="H24" s="8">
        <f t="shared" si="0"/>
        <v>60.663333333333334</v>
      </c>
    </row>
    <row r="25" spans="1:8" x14ac:dyDescent="0.2">
      <c r="A25" s="11" t="s">
        <v>80</v>
      </c>
      <c r="B25" s="2">
        <v>70.05</v>
      </c>
      <c r="C25" s="2" t="s">
        <v>296</v>
      </c>
      <c r="D25" s="2">
        <v>38.51</v>
      </c>
      <c r="E25" s="2" t="s">
        <v>307</v>
      </c>
      <c r="F25" s="2">
        <v>70.59</v>
      </c>
      <c r="G25" s="2" t="s">
        <v>318</v>
      </c>
      <c r="H25" s="8">
        <f t="shared" si="0"/>
        <v>59.716666666666661</v>
      </c>
    </row>
    <row r="26" spans="1:8" x14ac:dyDescent="0.2">
      <c r="A26" s="12" t="s">
        <v>81</v>
      </c>
      <c r="B26" s="2">
        <v>71.22</v>
      </c>
      <c r="C26" s="2" t="s">
        <v>297</v>
      </c>
      <c r="D26" s="2">
        <v>39.74</v>
      </c>
      <c r="E26" s="2" t="s">
        <v>308</v>
      </c>
      <c r="F26" s="2">
        <v>70.23</v>
      </c>
      <c r="G26" s="2" t="s">
        <v>319</v>
      </c>
      <c r="H26" s="10">
        <f>(F26+D26+B26)/3</f>
        <v>60.396666666666668</v>
      </c>
    </row>
    <row r="27" spans="1:8" x14ac:dyDescent="0.2">
      <c r="A27" s="11" t="s">
        <v>253</v>
      </c>
      <c r="B27" s="7"/>
      <c r="C27" s="13"/>
      <c r="D27" s="7"/>
      <c r="E27" s="13"/>
      <c r="F27" s="7"/>
      <c r="G27" s="13"/>
      <c r="H27" s="8"/>
    </row>
    <row r="28" spans="1:8" x14ac:dyDescent="0.2">
      <c r="A28" s="11" t="s">
        <v>71</v>
      </c>
      <c r="B28" s="2">
        <v>70.33</v>
      </c>
      <c r="C28" s="2" t="s">
        <v>320</v>
      </c>
      <c r="D28" s="2">
        <v>40.56</v>
      </c>
      <c r="E28" s="2" t="s">
        <v>331</v>
      </c>
      <c r="F28" s="2">
        <v>67.680000000000007</v>
      </c>
      <c r="G28" s="2" t="s">
        <v>342</v>
      </c>
      <c r="H28" s="8">
        <f t="shared" si="0"/>
        <v>59.523333333333333</v>
      </c>
    </row>
    <row r="29" spans="1:8" x14ac:dyDescent="0.2">
      <c r="A29" s="11" t="s">
        <v>72</v>
      </c>
      <c r="B29" s="2">
        <v>67.86</v>
      </c>
      <c r="C29" s="2" t="s">
        <v>321</v>
      </c>
      <c r="D29" s="2">
        <v>31.85</v>
      </c>
      <c r="E29" s="2" t="s">
        <v>332</v>
      </c>
      <c r="F29" s="2">
        <v>72.33</v>
      </c>
      <c r="G29" s="2" t="s">
        <v>343</v>
      </c>
      <c r="H29" s="8">
        <f t="shared" si="0"/>
        <v>57.346666666666671</v>
      </c>
    </row>
    <row r="30" spans="1:8" x14ac:dyDescent="0.2">
      <c r="A30" s="11" t="s">
        <v>73</v>
      </c>
      <c r="B30" s="2">
        <v>67.87</v>
      </c>
      <c r="C30" s="2" t="s">
        <v>322</v>
      </c>
      <c r="D30" s="2">
        <v>31.86</v>
      </c>
      <c r="E30" s="2" t="s">
        <v>333</v>
      </c>
      <c r="F30" s="2">
        <v>72.33</v>
      </c>
      <c r="G30" s="2" t="s">
        <v>344</v>
      </c>
      <c r="H30" s="8">
        <f t="shared" si="0"/>
        <v>57.353333333333332</v>
      </c>
    </row>
    <row r="31" spans="1:8" x14ac:dyDescent="0.2">
      <c r="A31" s="11" t="s">
        <v>74</v>
      </c>
      <c r="B31" s="2">
        <v>68.400000000000006</v>
      </c>
      <c r="C31" s="2" t="s">
        <v>323</v>
      </c>
      <c r="D31" s="2">
        <v>32.07</v>
      </c>
      <c r="E31" s="2" t="s">
        <v>334</v>
      </c>
      <c r="F31" s="2">
        <v>72.680000000000007</v>
      </c>
      <c r="G31" s="2" t="s">
        <v>345</v>
      </c>
      <c r="H31" s="8">
        <f t="shared" si="0"/>
        <v>57.716666666666669</v>
      </c>
    </row>
    <row r="32" spans="1:8" x14ac:dyDescent="0.2">
      <c r="A32" s="11" t="s">
        <v>75</v>
      </c>
      <c r="B32" s="2">
        <v>69.09</v>
      </c>
      <c r="C32" s="2" t="s">
        <v>324</v>
      </c>
      <c r="D32" s="2">
        <v>32.4</v>
      </c>
      <c r="E32" s="2" t="s">
        <v>335</v>
      </c>
      <c r="F32" s="2">
        <v>73.040000000000006</v>
      </c>
      <c r="G32" s="2" t="s">
        <v>346</v>
      </c>
      <c r="H32" s="8">
        <f t="shared" si="0"/>
        <v>58.176666666666669</v>
      </c>
    </row>
    <row r="33" spans="1:8" x14ac:dyDescent="0.2">
      <c r="A33" s="11" t="s">
        <v>76</v>
      </c>
      <c r="B33" s="2">
        <v>69.44</v>
      </c>
      <c r="C33" s="2" t="s">
        <v>325</v>
      </c>
      <c r="D33" s="2">
        <v>32.96</v>
      </c>
      <c r="E33" s="2" t="s">
        <v>336</v>
      </c>
      <c r="F33" s="2">
        <v>72.849999999999994</v>
      </c>
      <c r="G33" s="2" t="s">
        <v>347</v>
      </c>
      <c r="H33" s="8">
        <f t="shared" si="0"/>
        <v>58.416666666666664</v>
      </c>
    </row>
    <row r="34" spans="1:8" x14ac:dyDescent="0.2">
      <c r="A34" s="11" t="s">
        <v>77</v>
      </c>
      <c r="B34" s="2">
        <v>70</v>
      </c>
      <c r="C34" s="2" t="s">
        <v>326</v>
      </c>
      <c r="D34" s="2">
        <v>33.479999999999997</v>
      </c>
      <c r="E34" s="2" t="s">
        <v>337</v>
      </c>
      <c r="F34" s="2">
        <v>72.55</v>
      </c>
      <c r="G34" s="2" t="s">
        <v>348</v>
      </c>
      <c r="H34" s="8">
        <f t="shared" si="0"/>
        <v>58.676666666666669</v>
      </c>
    </row>
    <row r="35" spans="1:8" x14ac:dyDescent="0.2">
      <c r="A35" s="11" t="s">
        <v>78</v>
      </c>
      <c r="B35" s="2">
        <v>69.14</v>
      </c>
      <c r="C35" s="2" t="s">
        <v>327</v>
      </c>
      <c r="D35" s="2">
        <v>32.6</v>
      </c>
      <c r="E35" s="2" t="s">
        <v>338</v>
      </c>
      <c r="F35" s="2">
        <v>72.819999999999993</v>
      </c>
      <c r="G35" s="2" t="s">
        <v>349</v>
      </c>
      <c r="H35" s="8">
        <f t="shared" si="0"/>
        <v>58.186666666666667</v>
      </c>
    </row>
    <row r="36" spans="1:8" x14ac:dyDescent="0.2">
      <c r="A36" s="11" t="s">
        <v>79</v>
      </c>
      <c r="B36" s="2">
        <v>70</v>
      </c>
      <c r="C36" s="2" t="s">
        <v>328</v>
      </c>
      <c r="D36" s="2">
        <v>33.479999999999997</v>
      </c>
      <c r="E36" s="2" t="s">
        <v>339</v>
      </c>
      <c r="F36" s="2">
        <v>72.55</v>
      </c>
      <c r="G36" s="2" t="s">
        <v>350</v>
      </c>
      <c r="H36" s="8">
        <f t="shared" si="0"/>
        <v>58.676666666666669</v>
      </c>
    </row>
    <row r="37" spans="1:8" x14ac:dyDescent="0.2">
      <c r="A37" s="11" t="s">
        <v>80</v>
      </c>
      <c r="B37" s="2">
        <v>67.83</v>
      </c>
      <c r="C37" s="2" t="s">
        <v>329</v>
      </c>
      <c r="D37" s="2">
        <v>31.94</v>
      </c>
      <c r="E37" s="2" t="s">
        <v>340</v>
      </c>
      <c r="F37" s="2">
        <v>72.12</v>
      </c>
      <c r="G37" s="2" t="s">
        <v>351</v>
      </c>
      <c r="H37" s="8">
        <f t="shared" si="0"/>
        <v>57.29666666666666</v>
      </c>
    </row>
    <row r="38" spans="1:8" x14ac:dyDescent="0.2">
      <c r="A38" s="12" t="s">
        <v>81</v>
      </c>
      <c r="B38" s="2">
        <v>69.58</v>
      </c>
      <c r="C38" s="2" t="s">
        <v>330</v>
      </c>
      <c r="D38" s="2">
        <v>33.090000000000003</v>
      </c>
      <c r="E38" s="2" t="s">
        <v>341</v>
      </c>
      <c r="F38" s="2">
        <v>72.22</v>
      </c>
      <c r="G38" s="2" t="s">
        <v>352</v>
      </c>
      <c r="H38" s="10">
        <f t="shared" si="0"/>
        <v>58.29666666666666</v>
      </c>
    </row>
  </sheetData>
  <mergeCells count="4">
    <mergeCell ref="A1:A2"/>
    <mergeCell ref="B1:C1"/>
    <mergeCell ref="D1:E1"/>
    <mergeCell ref="F1:G1"/>
  </mergeCells>
  <conditionalFormatting sqref="H1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8 F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 D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7F82-D3A1-AF49-B178-5C0FDB6AE1AB}">
  <dimension ref="A1:H38"/>
  <sheetViews>
    <sheetView workbookViewId="0">
      <selection activeCell="H2" sqref="H2"/>
    </sheetView>
  </sheetViews>
  <sheetFormatPr baseColWidth="10" defaultRowHeight="16" x14ac:dyDescent="0.2"/>
  <cols>
    <col min="1" max="1" width="14.6640625" bestFit="1" customWidth="1"/>
    <col min="3" max="3" width="12.5" bestFit="1" customWidth="1"/>
    <col min="5" max="5" width="12.5" bestFit="1" customWidth="1"/>
    <col min="7" max="7" width="12.5" bestFit="1" customWidth="1"/>
    <col min="8" max="8" width="10.83203125" style="4"/>
  </cols>
  <sheetData>
    <row r="1" spans="1:8" s="2" customFormat="1" x14ac:dyDescent="0.2">
      <c r="B1" s="6" t="s">
        <v>67</v>
      </c>
      <c r="C1" s="6"/>
      <c r="D1" s="6" t="s">
        <v>68</v>
      </c>
      <c r="E1" s="6"/>
      <c r="F1" s="6" t="s">
        <v>69</v>
      </c>
      <c r="G1" s="6"/>
      <c r="H1" s="4" t="s">
        <v>70</v>
      </c>
    </row>
    <row r="2" spans="1:8" s="2" customFormat="1" x14ac:dyDescent="0.2">
      <c r="B2" s="2" t="s">
        <v>250</v>
      </c>
      <c r="C2" s="2" t="s">
        <v>33</v>
      </c>
      <c r="D2" s="2" t="s">
        <v>250</v>
      </c>
      <c r="E2" s="2" t="s">
        <v>33</v>
      </c>
      <c r="F2" s="2" t="s">
        <v>250</v>
      </c>
      <c r="G2" s="2" t="s">
        <v>33</v>
      </c>
      <c r="H2" s="4" t="s">
        <v>250</v>
      </c>
    </row>
    <row r="3" spans="1:8" x14ac:dyDescent="0.2">
      <c r="A3" t="s">
        <v>148</v>
      </c>
    </row>
    <row r="4" spans="1:8" x14ac:dyDescent="0.2">
      <c r="A4" s="2" t="s">
        <v>71</v>
      </c>
      <c r="B4" s="2">
        <v>74.8</v>
      </c>
      <c r="C4" s="2" t="s">
        <v>34</v>
      </c>
      <c r="D4" s="2">
        <v>57.41</v>
      </c>
      <c r="E4" s="2" t="s">
        <v>45</v>
      </c>
      <c r="F4" s="2">
        <v>67.67</v>
      </c>
      <c r="G4" s="2" t="s">
        <v>56</v>
      </c>
      <c r="H4" s="4">
        <f>(F4+D4+B4)/3</f>
        <v>66.626666666666665</v>
      </c>
    </row>
    <row r="5" spans="1:8" x14ac:dyDescent="0.2">
      <c r="A5" s="2" t="s">
        <v>72</v>
      </c>
      <c r="B5" s="2">
        <v>73.47</v>
      </c>
      <c r="C5" s="2" t="s">
        <v>35</v>
      </c>
      <c r="D5" s="2">
        <v>53.15</v>
      </c>
      <c r="E5" s="2" t="s">
        <v>46</v>
      </c>
      <c r="F5" s="2">
        <v>72.73</v>
      </c>
      <c r="G5" s="2" t="s">
        <v>57</v>
      </c>
      <c r="H5" s="4">
        <f t="shared" ref="H5:H38" si="0">(F5+D5+B5)/3</f>
        <v>66.45</v>
      </c>
    </row>
    <row r="6" spans="1:8" x14ac:dyDescent="0.2">
      <c r="A6" s="2" t="s">
        <v>73</v>
      </c>
      <c r="B6" s="2">
        <v>73.47</v>
      </c>
      <c r="C6" s="2" t="s">
        <v>36</v>
      </c>
      <c r="D6" s="2">
        <v>53.15</v>
      </c>
      <c r="E6" s="2" t="s">
        <v>47</v>
      </c>
      <c r="F6" s="2">
        <v>72.73</v>
      </c>
      <c r="G6" s="2" t="s">
        <v>58</v>
      </c>
      <c r="H6" s="4">
        <f t="shared" si="0"/>
        <v>66.45</v>
      </c>
    </row>
    <row r="7" spans="1:8" x14ac:dyDescent="0.2">
      <c r="A7" s="2" t="s">
        <v>74</v>
      </c>
      <c r="B7" s="2">
        <v>73.77</v>
      </c>
      <c r="C7" s="2" t="s">
        <v>37</v>
      </c>
      <c r="D7" s="2">
        <v>53.34</v>
      </c>
      <c r="E7" s="2" t="s">
        <v>48</v>
      </c>
      <c r="F7" s="2">
        <v>73.31</v>
      </c>
      <c r="G7" s="2" t="s">
        <v>59</v>
      </c>
      <c r="H7" s="4">
        <f t="shared" si="0"/>
        <v>66.806666666666672</v>
      </c>
    </row>
    <row r="8" spans="1:8" x14ac:dyDescent="0.2">
      <c r="A8" s="2" t="s">
        <v>75</v>
      </c>
      <c r="B8" s="2">
        <v>74.02</v>
      </c>
      <c r="C8" s="2" t="s">
        <v>38</v>
      </c>
      <c r="D8" s="2">
        <v>53.4</v>
      </c>
      <c r="E8" s="2" t="s">
        <v>49</v>
      </c>
      <c r="F8" s="2">
        <v>73.37</v>
      </c>
      <c r="G8" s="2" t="s">
        <v>60</v>
      </c>
      <c r="H8" s="4">
        <f t="shared" si="0"/>
        <v>66.930000000000007</v>
      </c>
    </row>
    <row r="9" spans="1:8" x14ac:dyDescent="0.2">
      <c r="A9" s="2" t="s">
        <v>76</v>
      </c>
      <c r="B9" s="2">
        <v>74.05</v>
      </c>
      <c r="C9" s="2" t="s">
        <v>39</v>
      </c>
      <c r="D9" s="2">
        <v>54.23</v>
      </c>
      <c r="E9" s="2" t="s">
        <v>50</v>
      </c>
      <c r="F9" s="2">
        <v>73.13</v>
      </c>
      <c r="G9" s="2" t="s">
        <v>61</v>
      </c>
      <c r="H9" s="4">
        <f t="shared" si="0"/>
        <v>67.136666666666656</v>
      </c>
    </row>
    <row r="10" spans="1:8" x14ac:dyDescent="0.2">
      <c r="A10" s="2" t="s">
        <v>77</v>
      </c>
      <c r="B10" s="2">
        <v>74.69</v>
      </c>
      <c r="C10" s="2" t="s">
        <v>40</v>
      </c>
      <c r="D10" s="2">
        <v>54.88</v>
      </c>
      <c r="E10" s="2" t="s">
        <v>51</v>
      </c>
      <c r="F10" s="2">
        <v>72.77</v>
      </c>
      <c r="G10" s="2" t="s">
        <v>62</v>
      </c>
      <c r="H10" s="4">
        <f t="shared" si="0"/>
        <v>67.446666666666673</v>
      </c>
    </row>
    <row r="11" spans="1:8" x14ac:dyDescent="0.2">
      <c r="A11" s="2" t="s">
        <v>78</v>
      </c>
      <c r="B11" s="2">
        <v>74.25</v>
      </c>
      <c r="C11" s="2" t="s">
        <v>41</v>
      </c>
      <c r="D11" s="2">
        <v>53.93</v>
      </c>
      <c r="E11" s="2" t="s">
        <v>52</v>
      </c>
      <c r="F11" s="2">
        <v>73.13</v>
      </c>
      <c r="G11" s="2" t="s">
        <v>63</v>
      </c>
      <c r="H11" s="4">
        <f t="shared" si="0"/>
        <v>67.103333333333339</v>
      </c>
    </row>
    <row r="12" spans="1:8" x14ac:dyDescent="0.2">
      <c r="A12" s="2" t="s">
        <v>79</v>
      </c>
      <c r="B12" s="2">
        <v>74.58</v>
      </c>
      <c r="C12" s="2" t="s">
        <v>42</v>
      </c>
      <c r="D12" s="2">
        <v>54.88</v>
      </c>
      <c r="E12" s="2" t="s">
        <v>53</v>
      </c>
      <c r="F12" s="2">
        <v>72.77</v>
      </c>
      <c r="G12" s="2" t="s">
        <v>64</v>
      </c>
      <c r="H12" s="4">
        <f t="shared" si="0"/>
        <v>67.410000000000011</v>
      </c>
    </row>
    <row r="13" spans="1:8" x14ac:dyDescent="0.2">
      <c r="A13" s="2" t="s">
        <v>80</v>
      </c>
      <c r="B13" s="2">
        <v>73.36</v>
      </c>
      <c r="C13" s="2" t="s">
        <v>43</v>
      </c>
      <c r="D13" s="2">
        <v>52.74</v>
      </c>
      <c r="E13" s="2" t="s">
        <v>54</v>
      </c>
      <c r="F13" s="2">
        <v>72.739999999999995</v>
      </c>
      <c r="G13" s="2" t="s">
        <v>65</v>
      </c>
      <c r="H13" s="4">
        <f t="shared" si="0"/>
        <v>66.279999999999987</v>
      </c>
    </row>
    <row r="14" spans="1:8" x14ac:dyDescent="0.2">
      <c r="A14" s="2" t="s">
        <v>81</v>
      </c>
      <c r="B14" s="2">
        <v>74.3</v>
      </c>
      <c r="C14" s="2" t="s">
        <v>44</v>
      </c>
      <c r="D14" s="2">
        <v>54.95</v>
      </c>
      <c r="E14" s="2" t="s">
        <v>55</v>
      </c>
      <c r="F14" s="2">
        <v>72.540000000000006</v>
      </c>
      <c r="G14" s="2" t="s">
        <v>66</v>
      </c>
      <c r="H14" s="4">
        <f t="shared" si="0"/>
        <v>67.263333333333335</v>
      </c>
    </row>
    <row r="15" spans="1:8" x14ac:dyDescent="0.2">
      <c r="A15" t="s">
        <v>149</v>
      </c>
    </row>
    <row r="16" spans="1:8" x14ac:dyDescent="0.2">
      <c r="A16" s="2" t="s">
        <v>71</v>
      </c>
      <c r="B16" s="2">
        <v>74.58</v>
      </c>
      <c r="C16" s="2" t="s">
        <v>82</v>
      </c>
      <c r="D16" s="2">
        <v>57.1</v>
      </c>
      <c r="E16" s="2" t="s">
        <v>93</v>
      </c>
      <c r="F16" s="2">
        <v>67.09</v>
      </c>
      <c r="G16" s="2" t="s">
        <v>104</v>
      </c>
      <c r="H16" s="4">
        <f t="shared" si="0"/>
        <v>66.256666666666661</v>
      </c>
    </row>
    <row r="17" spans="1:8" x14ac:dyDescent="0.2">
      <c r="A17" s="2" t="s">
        <v>72</v>
      </c>
      <c r="B17" s="2">
        <v>74.78</v>
      </c>
      <c r="C17" s="2" t="s">
        <v>83</v>
      </c>
      <c r="D17" s="2">
        <v>54.01</v>
      </c>
      <c r="E17" s="2" t="s">
        <v>94</v>
      </c>
      <c r="F17" s="2">
        <v>72.12</v>
      </c>
      <c r="G17" s="2" t="s">
        <v>105</v>
      </c>
      <c r="H17" s="4">
        <f t="shared" si="0"/>
        <v>66.97</v>
      </c>
    </row>
    <row r="18" spans="1:8" x14ac:dyDescent="0.2">
      <c r="A18" s="2" t="s">
        <v>73</v>
      </c>
      <c r="B18" s="2">
        <v>74.599999999999994</v>
      </c>
      <c r="C18" s="2" t="s">
        <v>84</v>
      </c>
      <c r="D18" s="2">
        <v>53.74</v>
      </c>
      <c r="E18" s="2" t="s">
        <v>95</v>
      </c>
      <c r="F18" s="2">
        <v>71.569999999999993</v>
      </c>
      <c r="G18" s="2" t="s">
        <v>106</v>
      </c>
      <c r="H18" s="4">
        <f t="shared" si="0"/>
        <v>66.63666666666667</v>
      </c>
    </row>
    <row r="19" spans="1:8" x14ac:dyDescent="0.2">
      <c r="A19" s="2" t="s">
        <v>74</v>
      </c>
      <c r="B19" s="2">
        <v>74.84</v>
      </c>
      <c r="C19" s="2" t="s">
        <v>85</v>
      </c>
      <c r="D19" s="2">
        <v>53.99</v>
      </c>
      <c r="E19" s="2" t="s">
        <v>96</v>
      </c>
      <c r="F19" s="2">
        <v>72.02</v>
      </c>
      <c r="G19" s="2" t="s">
        <v>107</v>
      </c>
      <c r="H19" s="4">
        <f t="shared" si="0"/>
        <v>66.95</v>
      </c>
    </row>
    <row r="20" spans="1:8" x14ac:dyDescent="0.2">
      <c r="A20" s="2" t="s">
        <v>75</v>
      </c>
      <c r="B20" s="2">
        <v>75.08</v>
      </c>
      <c r="C20" s="2" t="s">
        <v>86</v>
      </c>
      <c r="D20" s="2">
        <v>54.09</v>
      </c>
      <c r="E20" s="2" t="s">
        <v>97</v>
      </c>
      <c r="F20" s="2">
        <v>72</v>
      </c>
      <c r="G20" s="2" t="s">
        <v>108</v>
      </c>
      <c r="H20" s="4">
        <f t="shared" si="0"/>
        <v>67.056666666666672</v>
      </c>
    </row>
    <row r="21" spans="1:8" x14ac:dyDescent="0.2">
      <c r="A21" s="2" t="s">
        <v>76</v>
      </c>
      <c r="B21" s="2">
        <v>75.25</v>
      </c>
      <c r="C21" s="2" t="s">
        <v>87</v>
      </c>
      <c r="D21" s="2">
        <v>54.95</v>
      </c>
      <c r="E21" s="2" t="s">
        <v>98</v>
      </c>
      <c r="F21" s="2">
        <v>71.72</v>
      </c>
      <c r="G21" s="2" t="s">
        <v>109</v>
      </c>
      <c r="H21" s="4">
        <f t="shared" si="0"/>
        <v>67.306666666666672</v>
      </c>
    </row>
    <row r="22" spans="1:8" x14ac:dyDescent="0.2">
      <c r="A22" s="2" t="s">
        <v>77</v>
      </c>
      <c r="B22" s="2">
        <v>75.66</v>
      </c>
      <c r="C22" s="2" t="s">
        <v>88</v>
      </c>
      <c r="D22" s="2">
        <v>55.56</v>
      </c>
      <c r="E22" s="2" t="s">
        <v>99</v>
      </c>
      <c r="F22" s="2">
        <v>71.33</v>
      </c>
      <c r="G22" s="2" t="s">
        <v>110</v>
      </c>
      <c r="H22" s="4">
        <f t="shared" si="0"/>
        <v>67.516666666666666</v>
      </c>
    </row>
    <row r="23" spans="1:8" x14ac:dyDescent="0.2">
      <c r="A23" s="2" t="s">
        <v>78</v>
      </c>
      <c r="B23" s="2">
        <v>75.33</v>
      </c>
      <c r="C23" s="2" t="s">
        <v>89</v>
      </c>
      <c r="D23" s="2">
        <v>54.59</v>
      </c>
      <c r="E23" s="2" t="s">
        <v>100</v>
      </c>
      <c r="F23" s="2">
        <v>71.790000000000006</v>
      </c>
      <c r="G23" s="2" t="s">
        <v>111</v>
      </c>
      <c r="H23" s="4">
        <f t="shared" si="0"/>
        <v>67.236666666666665</v>
      </c>
    </row>
    <row r="24" spans="1:8" x14ac:dyDescent="0.2">
      <c r="A24" s="2" t="s">
        <v>79</v>
      </c>
      <c r="B24" s="2">
        <v>75.53</v>
      </c>
      <c r="C24" s="2" t="s">
        <v>90</v>
      </c>
      <c r="D24" s="2">
        <v>55.59</v>
      </c>
      <c r="E24" s="2" t="s">
        <v>101</v>
      </c>
      <c r="F24" s="2">
        <v>71.33</v>
      </c>
      <c r="G24" s="2" t="s">
        <v>112</v>
      </c>
      <c r="H24" s="4">
        <f t="shared" si="0"/>
        <v>67.483333333333334</v>
      </c>
    </row>
    <row r="25" spans="1:8" x14ac:dyDescent="0.2">
      <c r="A25" s="2" t="s">
        <v>80</v>
      </c>
      <c r="B25" s="2">
        <v>74.8</v>
      </c>
      <c r="C25" s="2" t="s">
        <v>91</v>
      </c>
      <c r="D25" s="2">
        <v>53.44</v>
      </c>
      <c r="E25" s="2" t="s">
        <v>102</v>
      </c>
      <c r="F25" s="2">
        <v>71.58</v>
      </c>
      <c r="G25" s="2" t="s">
        <v>113</v>
      </c>
      <c r="H25" s="4">
        <f t="shared" si="0"/>
        <v>66.606666666666669</v>
      </c>
    </row>
    <row r="26" spans="1:8" x14ac:dyDescent="0.2">
      <c r="A26" s="2" t="s">
        <v>81</v>
      </c>
      <c r="B26" s="2">
        <v>75.47</v>
      </c>
      <c r="C26" s="2" t="s">
        <v>92</v>
      </c>
      <c r="D26" s="2">
        <v>55.73</v>
      </c>
      <c r="E26" s="2" t="s">
        <v>103</v>
      </c>
      <c r="F26" s="2">
        <v>71.150000000000006</v>
      </c>
      <c r="G26" s="2" t="s">
        <v>114</v>
      </c>
      <c r="H26" s="4">
        <f>(F26+D26+B26)/3</f>
        <v>67.45</v>
      </c>
    </row>
    <row r="27" spans="1:8" x14ac:dyDescent="0.2">
      <c r="A27" t="s">
        <v>150</v>
      </c>
    </row>
    <row r="28" spans="1:8" x14ac:dyDescent="0.2">
      <c r="A28" s="2" t="s">
        <v>71</v>
      </c>
      <c r="B28" s="2">
        <v>73.13</v>
      </c>
      <c r="C28" s="2" t="s">
        <v>115</v>
      </c>
      <c r="D28" s="2">
        <v>56.73</v>
      </c>
      <c r="E28" s="2" t="s">
        <v>126</v>
      </c>
      <c r="F28" s="2">
        <v>68.73</v>
      </c>
      <c r="G28" s="2" t="s">
        <v>137</v>
      </c>
      <c r="H28" s="4">
        <f t="shared" si="0"/>
        <v>66.196666666666673</v>
      </c>
    </row>
    <row r="29" spans="1:8" x14ac:dyDescent="0.2">
      <c r="A29" s="2" t="s">
        <v>72</v>
      </c>
      <c r="B29" s="2">
        <v>70.13</v>
      </c>
      <c r="C29" s="2" t="s">
        <v>116</v>
      </c>
      <c r="D29" s="2">
        <v>52.01</v>
      </c>
      <c r="E29" s="2" t="s">
        <v>127</v>
      </c>
      <c r="F29" s="2">
        <v>73.2</v>
      </c>
      <c r="G29" s="2" t="s">
        <v>138</v>
      </c>
      <c r="H29" s="4">
        <f t="shared" si="0"/>
        <v>65.11333333333333</v>
      </c>
    </row>
    <row r="30" spans="1:8" x14ac:dyDescent="0.2">
      <c r="A30" s="2" t="s">
        <v>73</v>
      </c>
      <c r="B30" s="2">
        <v>70.14</v>
      </c>
      <c r="C30" s="2" t="s">
        <v>117</v>
      </c>
      <c r="D30" s="2">
        <v>52.03</v>
      </c>
      <c r="E30" s="2" t="s">
        <v>128</v>
      </c>
      <c r="F30" s="2">
        <v>73.2</v>
      </c>
      <c r="G30" s="2" t="s">
        <v>139</v>
      </c>
      <c r="H30" s="4">
        <f t="shared" si="0"/>
        <v>65.123333333333335</v>
      </c>
    </row>
    <row r="31" spans="1:8" x14ac:dyDescent="0.2">
      <c r="A31" s="2" t="s">
        <v>74</v>
      </c>
      <c r="B31" s="2">
        <v>70.67</v>
      </c>
      <c r="C31" s="2" t="s">
        <v>118</v>
      </c>
      <c r="D31" s="2">
        <v>52.13</v>
      </c>
      <c r="E31" s="2" t="s">
        <v>129</v>
      </c>
      <c r="F31" s="2">
        <v>73.819999999999993</v>
      </c>
      <c r="G31" s="2" t="s">
        <v>140</v>
      </c>
      <c r="H31" s="4">
        <f t="shared" si="0"/>
        <v>65.540000000000006</v>
      </c>
    </row>
    <row r="32" spans="1:8" x14ac:dyDescent="0.2">
      <c r="A32" s="2" t="s">
        <v>75</v>
      </c>
      <c r="B32" s="2">
        <v>71.209999999999994</v>
      </c>
      <c r="C32" s="2" t="s">
        <v>119</v>
      </c>
      <c r="D32" s="2">
        <v>52.03</v>
      </c>
      <c r="E32" s="2" t="s">
        <v>130</v>
      </c>
      <c r="F32" s="2">
        <v>74.010000000000005</v>
      </c>
      <c r="G32" s="2" t="s">
        <v>141</v>
      </c>
      <c r="H32" s="4">
        <f t="shared" si="0"/>
        <v>65.75</v>
      </c>
    </row>
    <row r="33" spans="1:8" x14ac:dyDescent="0.2">
      <c r="A33" s="2" t="s">
        <v>76</v>
      </c>
      <c r="B33" s="2">
        <v>71.31</v>
      </c>
      <c r="C33" s="2" t="s">
        <v>120</v>
      </c>
      <c r="D33" s="2">
        <v>52.76</v>
      </c>
      <c r="E33" s="2" t="s">
        <v>131</v>
      </c>
      <c r="F33" s="2">
        <v>73.94</v>
      </c>
      <c r="G33" s="2" t="s">
        <v>142</v>
      </c>
      <c r="H33" s="4">
        <f t="shared" si="0"/>
        <v>66.00333333333333</v>
      </c>
    </row>
    <row r="34" spans="1:8" x14ac:dyDescent="0.2">
      <c r="A34" s="2" t="s">
        <v>77</v>
      </c>
      <c r="B34" s="2">
        <v>72.34</v>
      </c>
      <c r="C34" s="2" t="s">
        <v>121</v>
      </c>
      <c r="D34" s="2">
        <v>53.32</v>
      </c>
      <c r="E34" s="2" t="s">
        <v>132</v>
      </c>
      <c r="F34" s="2">
        <v>73.75</v>
      </c>
      <c r="G34" s="2" t="s">
        <v>143</v>
      </c>
      <c r="H34" s="4">
        <f t="shared" si="0"/>
        <v>66.47</v>
      </c>
    </row>
    <row r="35" spans="1:8" x14ac:dyDescent="0.2">
      <c r="A35" s="2" t="s">
        <v>78</v>
      </c>
      <c r="B35" s="2">
        <v>71.52</v>
      </c>
      <c r="C35" s="2" t="s">
        <v>122</v>
      </c>
      <c r="D35" s="2">
        <v>52.59</v>
      </c>
      <c r="E35" s="2" t="s">
        <v>133</v>
      </c>
      <c r="F35" s="2">
        <v>73.84</v>
      </c>
      <c r="G35" s="2" t="s">
        <v>144</v>
      </c>
      <c r="H35" s="4">
        <f t="shared" si="0"/>
        <v>65.983333333333334</v>
      </c>
    </row>
    <row r="36" spans="1:8" x14ac:dyDescent="0.2">
      <c r="A36" s="2" t="s">
        <v>79</v>
      </c>
      <c r="B36" s="2">
        <v>72.17</v>
      </c>
      <c r="C36" s="2" t="s">
        <v>123</v>
      </c>
      <c r="D36" s="2">
        <v>53.32</v>
      </c>
      <c r="E36" s="2" t="s">
        <v>134</v>
      </c>
      <c r="F36" s="2">
        <v>73.75</v>
      </c>
      <c r="G36" s="2" t="s">
        <v>145</v>
      </c>
      <c r="H36" s="4">
        <f t="shared" si="0"/>
        <v>66.413333333333341</v>
      </c>
    </row>
    <row r="37" spans="1:8" x14ac:dyDescent="0.2">
      <c r="A37" s="2" t="s">
        <v>80</v>
      </c>
      <c r="B37" s="2">
        <v>70.12</v>
      </c>
      <c r="C37" s="2" t="s">
        <v>124</v>
      </c>
      <c r="D37" s="2">
        <v>51.44</v>
      </c>
      <c r="E37" s="2" t="s">
        <v>135</v>
      </c>
      <c r="F37" s="2">
        <v>73.209999999999994</v>
      </c>
      <c r="G37" s="2" t="s">
        <v>146</v>
      </c>
      <c r="H37" s="4">
        <f t="shared" si="0"/>
        <v>64.923333333333332</v>
      </c>
    </row>
    <row r="38" spans="1:8" x14ac:dyDescent="0.2">
      <c r="A38" s="2" t="s">
        <v>81</v>
      </c>
      <c r="B38" s="2">
        <v>71.78</v>
      </c>
      <c r="C38" s="2" t="s">
        <v>125</v>
      </c>
      <c r="D38" s="2">
        <v>53.41</v>
      </c>
      <c r="E38" s="2" t="s">
        <v>136</v>
      </c>
      <c r="F38" s="2">
        <v>73.48</v>
      </c>
      <c r="G38" s="2" t="s">
        <v>147</v>
      </c>
      <c r="H38" s="4">
        <f t="shared" si="0"/>
        <v>66.223333333333343</v>
      </c>
    </row>
  </sheetData>
  <mergeCells count="3">
    <mergeCell ref="B1:C1"/>
    <mergeCell ref="D1:E1"/>
    <mergeCell ref="F1:G1"/>
  </mergeCells>
  <conditionalFormatting sqref="H1:H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 F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 D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C5C7-D99A-7C48-967F-0F9100E92636}">
  <dimension ref="A1:H38"/>
  <sheetViews>
    <sheetView zoomScale="132" workbookViewId="0">
      <selection activeCell="E36" sqref="E36"/>
    </sheetView>
  </sheetViews>
  <sheetFormatPr baseColWidth="10" defaultRowHeight="16" x14ac:dyDescent="0.2"/>
  <cols>
    <col min="3" max="3" width="12.5" bestFit="1" customWidth="1"/>
    <col min="5" max="5" width="12.5" bestFit="1" customWidth="1"/>
    <col min="7" max="7" width="12.5" bestFit="1" customWidth="1"/>
  </cols>
  <sheetData>
    <row r="1" spans="1:8" x14ac:dyDescent="0.2">
      <c r="A1" s="18" t="s">
        <v>254</v>
      </c>
      <c r="B1" s="15" t="s">
        <v>67</v>
      </c>
      <c r="C1" s="16"/>
      <c r="D1" s="15" t="s">
        <v>68</v>
      </c>
      <c r="E1" s="16"/>
      <c r="F1" s="15" t="s">
        <v>69</v>
      </c>
      <c r="G1" s="16"/>
      <c r="H1" s="17" t="s">
        <v>70</v>
      </c>
    </row>
    <row r="2" spans="1:8" x14ac:dyDescent="0.2">
      <c r="A2" s="19"/>
      <c r="B2" s="9" t="s">
        <v>250</v>
      </c>
      <c r="C2" s="14" t="s">
        <v>33</v>
      </c>
      <c r="D2" s="9" t="s">
        <v>250</v>
      </c>
      <c r="E2" s="14" t="s">
        <v>33</v>
      </c>
      <c r="F2" s="9" t="s">
        <v>250</v>
      </c>
      <c r="G2" s="14" t="s">
        <v>33</v>
      </c>
      <c r="H2" s="10" t="s">
        <v>250</v>
      </c>
    </row>
    <row r="3" spans="1:8" x14ac:dyDescent="0.2">
      <c r="A3" s="11" t="s">
        <v>252</v>
      </c>
      <c r="B3" s="7"/>
      <c r="C3" s="13"/>
      <c r="D3" s="7"/>
      <c r="E3" s="13"/>
      <c r="F3" s="7"/>
      <c r="G3" s="13"/>
      <c r="H3" s="8"/>
    </row>
    <row r="4" spans="1:8" x14ac:dyDescent="0.2">
      <c r="A4" s="11" t="s">
        <v>71</v>
      </c>
      <c r="B4" s="7">
        <v>71.97</v>
      </c>
      <c r="C4" s="13" t="s">
        <v>151</v>
      </c>
      <c r="D4" s="7">
        <v>55.63</v>
      </c>
      <c r="E4" s="13" t="s">
        <v>162</v>
      </c>
      <c r="F4" s="7">
        <v>67.52</v>
      </c>
      <c r="G4" s="13" t="s">
        <v>173</v>
      </c>
      <c r="H4" s="8">
        <f>(F4+D4+B4)/3</f>
        <v>65.040000000000006</v>
      </c>
    </row>
    <row r="5" spans="1:8" x14ac:dyDescent="0.2">
      <c r="A5" s="11" t="s">
        <v>72</v>
      </c>
      <c r="B5" s="7">
        <v>69.540000000000006</v>
      </c>
      <c r="C5" s="13" t="s">
        <v>152</v>
      </c>
      <c r="D5" s="7">
        <v>49.79</v>
      </c>
      <c r="E5" s="13" t="s">
        <v>163</v>
      </c>
      <c r="F5" s="7">
        <v>72.92</v>
      </c>
      <c r="G5" s="13" t="s">
        <v>174</v>
      </c>
      <c r="H5" s="8">
        <f t="shared" ref="H5:H38" si="0">(F5+D5+B5)/3</f>
        <v>64.083333333333329</v>
      </c>
    </row>
    <row r="6" spans="1:8" x14ac:dyDescent="0.2">
      <c r="A6" s="11" t="s">
        <v>73</v>
      </c>
      <c r="B6" s="7">
        <v>69.540000000000006</v>
      </c>
      <c r="C6" s="13" t="s">
        <v>153</v>
      </c>
      <c r="D6" s="7">
        <v>49.79</v>
      </c>
      <c r="E6" s="13" t="s">
        <v>164</v>
      </c>
      <c r="F6" s="7">
        <v>72.92</v>
      </c>
      <c r="G6" s="13" t="s">
        <v>175</v>
      </c>
      <c r="H6" s="8">
        <f t="shared" si="0"/>
        <v>64.083333333333329</v>
      </c>
    </row>
    <row r="7" spans="1:8" x14ac:dyDescent="0.2">
      <c r="A7" s="11" t="s">
        <v>74</v>
      </c>
      <c r="B7" s="7">
        <v>70.03</v>
      </c>
      <c r="C7" s="13" t="s">
        <v>154</v>
      </c>
      <c r="D7" s="7">
        <v>50.1</v>
      </c>
      <c r="E7" s="13" t="s">
        <v>165</v>
      </c>
      <c r="F7" s="7">
        <v>73.510000000000005</v>
      </c>
      <c r="G7" s="13" t="s">
        <v>176</v>
      </c>
      <c r="H7" s="8">
        <f t="shared" si="0"/>
        <v>64.546666666666667</v>
      </c>
    </row>
    <row r="8" spans="1:8" x14ac:dyDescent="0.2">
      <c r="A8" s="11" t="s">
        <v>75</v>
      </c>
      <c r="B8" s="7">
        <v>70.62</v>
      </c>
      <c r="C8" s="13" t="s">
        <v>155</v>
      </c>
      <c r="D8" s="7">
        <v>50.3</v>
      </c>
      <c r="E8" s="13" t="s">
        <v>166</v>
      </c>
      <c r="F8" s="7">
        <v>73.56</v>
      </c>
      <c r="G8" s="13" t="s">
        <v>177</v>
      </c>
      <c r="H8" s="8">
        <f t="shared" si="0"/>
        <v>64.826666666666668</v>
      </c>
    </row>
    <row r="9" spans="1:8" x14ac:dyDescent="0.2">
      <c r="A9" s="11" t="s">
        <v>76</v>
      </c>
      <c r="B9" s="7">
        <v>70.94</v>
      </c>
      <c r="C9" s="13" t="s">
        <v>156</v>
      </c>
      <c r="D9" s="7">
        <v>51.08</v>
      </c>
      <c r="E9" s="13" t="s">
        <v>167</v>
      </c>
      <c r="F9" s="7">
        <v>73.33</v>
      </c>
      <c r="G9" s="13" t="s">
        <v>178</v>
      </c>
      <c r="H9" s="8">
        <f t="shared" si="0"/>
        <v>65.11666666666666</v>
      </c>
    </row>
    <row r="10" spans="1:8" x14ac:dyDescent="0.2">
      <c r="A10" s="11" t="s">
        <v>77</v>
      </c>
      <c r="B10" s="7">
        <v>71.790000000000006</v>
      </c>
      <c r="C10" s="13" t="s">
        <v>157</v>
      </c>
      <c r="D10" s="7">
        <v>51.83</v>
      </c>
      <c r="E10" s="13" t="s">
        <v>168</v>
      </c>
      <c r="F10" s="7">
        <v>72.98</v>
      </c>
      <c r="G10" s="13" t="s">
        <v>179</v>
      </c>
      <c r="H10" s="8">
        <f t="shared" si="0"/>
        <v>65.533333333333346</v>
      </c>
    </row>
    <row r="11" spans="1:8" x14ac:dyDescent="0.2">
      <c r="A11" s="11" t="s">
        <v>78</v>
      </c>
      <c r="B11" s="7">
        <v>70.959999999999994</v>
      </c>
      <c r="C11" s="13" t="s">
        <v>158</v>
      </c>
      <c r="D11" s="7">
        <v>50.73</v>
      </c>
      <c r="E11" s="13" t="s">
        <v>169</v>
      </c>
      <c r="F11" s="7">
        <v>73.349999999999994</v>
      </c>
      <c r="G11" s="13" t="s">
        <v>180</v>
      </c>
      <c r="H11" s="8">
        <f t="shared" si="0"/>
        <v>65.013333333333321</v>
      </c>
    </row>
    <row r="12" spans="1:8" x14ac:dyDescent="0.2">
      <c r="A12" s="11" t="s">
        <v>79</v>
      </c>
      <c r="B12" s="7">
        <v>71.569999999999993</v>
      </c>
      <c r="C12" s="13" t="s">
        <v>159</v>
      </c>
      <c r="D12" s="7">
        <v>51.83</v>
      </c>
      <c r="E12" s="13" t="s">
        <v>170</v>
      </c>
      <c r="F12" s="7">
        <v>72.98</v>
      </c>
      <c r="G12" s="13" t="s">
        <v>181</v>
      </c>
      <c r="H12" s="8">
        <f t="shared" si="0"/>
        <v>65.459999999999994</v>
      </c>
    </row>
    <row r="13" spans="1:8" x14ac:dyDescent="0.2">
      <c r="A13" s="11" t="s">
        <v>80</v>
      </c>
      <c r="B13" s="7">
        <v>69.87</v>
      </c>
      <c r="C13" s="13" t="s">
        <v>160</v>
      </c>
      <c r="D13" s="7">
        <v>49.54</v>
      </c>
      <c r="E13" s="13" t="s">
        <v>171</v>
      </c>
      <c r="F13" s="7">
        <v>72.930000000000007</v>
      </c>
      <c r="G13" s="13" t="s">
        <v>182</v>
      </c>
      <c r="H13" s="8">
        <f t="shared" si="0"/>
        <v>64.11333333333333</v>
      </c>
    </row>
    <row r="14" spans="1:8" x14ac:dyDescent="0.2">
      <c r="A14" s="12" t="s">
        <v>81</v>
      </c>
      <c r="B14" s="9">
        <v>71.489999999999995</v>
      </c>
      <c r="C14" s="14" t="s">
        <v>161</v>
      </c>
      <c r="D14" s="9">
        <v>51.76</v>
      </c>
      <c r="E14" s="14" t="s">
        <v>172</v>
      </c>
      <c r="F14" s="9">
        <v>72.8</v>
      </c>
      <c r="G14" s="14" t="s">
        <v>183</v>
      </c>
      <c r="H14" s="10">
        <f t="shared" si="0"/>
        <v>65.350000000000009</v>
      </c>
    </row>
    <row r="15" spans="1:8" x14ac:dyDescent="0.2">
      <c r="A15" s="11" t="s">
        <v>251</v>
      </c>
      <c r="B15" s="7"/>
      <c r="C15" s="13"/>
      <c r="D15" s="7"/>
      <c r="E15" s="13"/>
      <c r="F15" s="7"/>
      <c r="G15" s="13"/>
      <c r="H15" s="8"/>
    </row>
    <row r="16" spans="1:8" x14ac:dyDescent="0.2">
      <c r="A16" s="11" t="s">
        <v>71</v>
      </c>
      <c r="B16" s="7">
        <v>72.34</v>
      </c>
      <c r="C16" s="13" t="s">
        <v>184</v>
      </c>
      <c r="D16" s="7">
        <v>57.31</v>
      </c>
      <c r="E16" s="13" t="s">
        <v>195</v>
      </c>
      <c r="F16" s="7">
        <v>65.989999999999995</v>
      </c>
      <c r="G16" s="13" t="s">
        <v>206</v>
      </c>
      <c r="H16" s="8">
        <f t="shared" si="0"/>
        <v>65.213333333333324</v>
      </c>
    </row>
    <row r="17" spans="1:8" x14ac:dyDescent="0.2">
      <c r="A17" s="11" t="s">
        <v>72</v>
      </c>
      <c r="B17" s="7">
        <v>73.14</v>
      </c>
      <c r="C17" s="13" t="s">
        <v>185</v>
      </c>
      <c r="D17" s="7">
        <v>55.34</v>
      </c>
      <c r="E17" s="13" t="s">
        <v>196</v>
      </c>
      <c r="F17" s="7">
        <v>71.23</v>
      </c>
      <c r="G17" s="13" t="s">
        <v>207</v>
      </c>
      <c r="H17" s="8">
        <f t="shared" si="0"/>
        <v>66.570000000000007</v>
      </c>
    </row>
    <row r="18" spans="1:8" x14ac:dyDescent="0.2">
      <c r="A18" s="11" t="s">
        <v>73</v>
      </c>
      <c r="B18" s="7">
        <v>72.930000000000007</v>
      </c>
      <c r="C18" s="13" t="s">
        <v>186</v>
      </c>
      <c r="D18" s="7">
        <v>54.37</v>
      </c>
      <c r="E18" s="13" t="s">
        <v>197</v>
      </c>
      <c r="F18" s="7">
        <v>70.53</v>
      </c>
      <c r="G18" s="13" t="s">
        <v>208</v>
      </c>
      <c r="H18" s="8">
        <f t="shared" si="0"/>
        <v>65.943333333333342</v>
      </c>
    </row>
    <row r="19" spans="1:8" x14ac:dyDescent="0.2">
      <c r="A19" s="11" t="s">
        <v>74</v>
      </c>
      <c r="B19" s="7">
        <v>73.19</v>
      </c>
      <c r="C19" s="13" t="s">
        <v>187</v>
      </c>
      <c r="D19" s="7">
        <v>54.6</v>
      </c>
      <c r="E19" s="13" t="s">
        <v>198</v>
      </c>
      <c r="F19" s="7">
        <v>70.97</v>
      </c>
      <c r="G19" s="13" t="s">
        <v>209</v>
      </c>
      <c r="H19" s="8">
        <f t="shared" si="0"/>
        <v>66.25333333333333</v>
      </c>
    </row>
    <row r="20" spans="1:8" x14ac:dyDescent="0.2">
      <c r="A20" s="11" t="s">
        <v>75</v>
      </c>
      <c r="B20" s="7">
        <v>73.510000000000005</v>
      </c>
      <c r="C20" s="13" t="s">
        <v>188</v>
      </c>
      <c r="D20" s="7">
        <v>54.79</v>
      </c>
      <c r="E20" s="13" t="s">
        <v>199</v>
      </c>
      <c r="F20" s="7">
        <v>70.94</v>
      </c>
      <c r="G20" s="13" t="s">
        <v>210</v>
      </c>
      <c r="H20" s="8">
        <f t="shared" si="0"/>
        <v>66.413333333333341</v>
      </c>
    </row>
    <row r="21" spans="1:8" x14ac:dyDescent="0.2">
      <c r="A21" s="11" t="s">
        <v>76</v>
      </c>
      <c r="B21" s="7">
        <v>73.7</v>
      </c>
      <c r="C21" s="13" t="s">
        <v>189</v>
      </c>
      <c r="D21" s="7">
        <v>55.67</v>
      </c>
      <c r="E21" s="13" t="s">
        <v>200</v>
      </c>
      <c r="F21" s="7">
        <v>70.680000000000007</v>
      </c>
      <c r="G21" s="13" t="s">
        <v>211</v>
      </c>
      <c r="H21" s="8">
        <f t="shared" si="0"/>
        <v>66.683333333333337</v>
      </c>
    </row>
    <row r="22" spans="1:8" x14ac:dyDescent="0.2">
      <c r="A22" s="11" t="s">
        <v>77</v>
      </c>
      <c r="B22" s="7">
        <v>74.180000000000007</v>
      </c>
      <c r="C22" s="13" t="s">
        <v>190</v>
      </c>
      <c r="D22" s="7">
        <v>56.38</v>
      </c>
      <c r="E22" s="13" t="s">
        <v>201</v>
      </c>
      <c r="F22" s="7">
        <v>70.3</v>
      </c>
      <c r="G22" s="13" t="s">
        <v>212</v>
      </c>
      <c r="H22" s="8">
        <f t="shared" si="0"/>
        <v>66.953333333333333</v>
      </c>
    </row>
    <row r="23" spans="1:8" x14ac:dyDescent="0.2">
      <c r="A23" s="11" t="s">
        <v>78</v>
      </c>
      <c r="B23" s="7">
        <v>73.77</v>
      </c>
      <c r="C23" s="13" t="s">
        <v>191</v>
      </c>
      <c r="D23" s="7">
        <v>55.29</v>
      </c>
      <c r="E23" s="13" t="s">
        <v>202</v>
      </c>
      <c r="F23" s="7">
        <v>70.75</v>
      </c>
      <c r="G23" s="13" t="s">
        <v>213</v>
      </c>
      <c r="H23" s="8">
        <f t="shared" si="0"/>
        <v>66.603333333333339</v>
      </c>
    </row>
    <row r="24" spans="1:8" x14ac:dyDescent="0.2">
      <c r="A24" s="11" t="s">
        <v>79</v>
      </c>
      <c r="B24" s="7">
        <v>74.010000000000005</v>
      </c>
      <c r="C24" s="13" t="s">
        <v>192</v>
      </c>
      <c r="D24" s="7">
        <v>56.38</v>
      </c>
      <c r="E24" s="13" t="s">
        <v>203</v>
      </c>
      <c r="F24" s="7">
        <v>70.3</v>
      </c>
      <c r="G24" s="13" t="s">
        <v>214</v>
      </c>
      <c r="H24" s="8">
        <f t="shared" si="0"/>
        <v>66.896666666666661</v>
      </c>
    </row>
    <row r="25" spans="1:8" x14ac:dyDescent="0.2">
      <c r="A25" s="11" t="s">
        <v>80</v>
      </c>
      <c r="B25" s="7">
        <v>73.239999999999995</v>
      </c>
      <c r="C25" s="13" t="s">
        <v>193</v>
      </c>
      <c r="D25" s="7">
        <v>54.01</v>
      </c>
      <c r="E25" s="13" t="s">
        <v>204</v>
      </c>
      <c r="F25" s="7">
        <v>70.540000000000006</v>
      </c>
      <c r="G25" s="13" t="s">
        <v>215</v>
      </c>
      <c r="H25" s="8">
        <f t="shared" si="0"/>
        <v>65.930000000000007</v>
      </c>
    </row>
    <row r="26" spans="1:8" x14ac:dyDescent="0.2">
      <c r="A26" s="12" t="s">
        <v>81</v>
      </c>
      <c r="B26" s="9">
        <v>74.010000000000005</v>
      </c>
      <c r="C26" s="14" t="s">
        <v>194</v>
      </c>
      <c r="D26" s="9">
        <v>56.45</v>
      </c>
      <c r="E26" s="14" t="s">
        <v>205</v>
      </c>
      <c r="F26" s="9">
        <v>70.13</v>
      </c>
      <c r="G26" s="14" t="s">
        <v>216</v>
      </c>
      <c r="H26" s="10">
        <f>(F26+D26+B26)/3</f>
        <v>66.86333333333333</v>
      </c>
    </row>
    <row r="27" spans="1:8" x14ac:dyDescent="0.2">
      <c r="A27" s="11" t="s">
        <v>253</v>
      </c>
      <c r="B27" s="7"/>
      <c r="C27" s="13"/>
      <c r="D27" s="7"/>
      <c r="E27" s="13"/>
      <c r="F27" s="7"/>
      <c r="G27" s="13"/>
      <c r="H27" s="8"/>
    </row>
    <row r="28" spans="1:8" x14ac:dyDescent="0.2">
      <c r="A28" s="11" t="s">
        <v>71</v>
      </c>
      <c r="B28" s="7">
        <v>69.05</v>
      </c>
      <c r="C28" s="13" t="s">
        <v>217</v>
      </c>
      <c r="D28" s="7">
        <v>48.69</v>
      </c>
      <c r="E28" s="13" t="s">
        <v>228</v>
      </c>
      <c r="F28" s="7">
        <v>68.010000000000005</v>
      </c>
      <c r="G28" s="13" t="s">
        <v>239</v>
      </c>
      <c r="H28" s="8">
        <f t="shared" si="0"/>
        <v>61.916666666666664</v>
      </c>
    </row>
    <row r="29" spans="1:8" x14ac:dyDescent="0.2">
      <c r="A29" s="11" t="s">
        <v>72</v>
      </c>
      <c r="B29" s="7">
        <v>64.67</v>
      </c>
      <c r="C29" s="13" t="s">
        <v>218</v>
      </c>
      <c r="D29" s="7">
        <v>37.56</v>
      </c>
      <c r="E29" s="13" t="s">
        <v>229</v>
      </c>
      <c r="F29" s="7">
        <v>71.36</v>
      </c>
      <c r="G29" s="13" t="s">
        <v>240</v>
      </c>
      <c r="H29" s="8">
        <f t="shared" si="0"/>
        <v>57.863333333333337</v>
      </c>
    </row>
    <row r="30" spans="1:8" x14ac:dyDescent="0.2">
      <c r="A30" s="11" t="s">
        <v>73</v>
      </c>
      <c r="B30" s="7">
        <v>64.67</v>
      </c>
      <c r="C30" s="13" t="s">
        <v>219</v>
      </c>
      <c r="D30" s="7">
        <v>37.56</v>
      </c>
      <c r="E30" s="13" t="s">
        <v>230</v>
      </c>
      <c r="F30" s="7">
        <v>71.36</v>
      </c>
      <c r="G30" s="13" t="s">
        <v>241</v>
      </c>
      <c r="H30" s="8">
        <f t="shared" si="0"/>
        <v>57.863333333333337</v>
      </c>
    </row>
    <row r="31" spans="1:8" x14ac:dyDescent="0.2">
      <c r="A31" s="11" t="s">
        <v>74</v>
      </c>
      <c r="B31" s="7">
        <v>65.39</v>
      </c>
      <c r="C31" s="13" t="s">
        <v>220</v>
      </c>
      <c r="D31" s="7">
        <v>38.24</v>
      </c>
      <c r="E31" s="13" t="s">
        <v>231</v>
      </c>
      <c r="F31" s="7">
        <v>72.12</v>
      </c>
      <c r="G31" s="13" t="s">
        <v>242</v>
      </c>
      <c r="H31" s="8">
        <f t="shared" si="0"/>
        <v>58.583333333333336</v>
      </c>
    </row>
    <row r="32" spans="1:8" x14ac:dyDescent="0.2">
      <c r="A32" s="11" t="s">
        <v>75</v>
      </c>
      <c r="B32" s="7">
        <v>66.319999999999993</v>
      </c>
      <c r="C32" s="13" t="s">
        <v>221</v>
      </c>
      <c r="D32" s="7">
        <v>39.119999999999997</v>
      </c>
      <c r="E32" s="13" t="s">
        <v>232</v>
      </c>
      <c r="F32" s="7">
        <v>72.47</v>
      </c>
      <c r="G32" s="13" t="s">
        <v>243</v>
      </c>
      <c r="H32" s="8">
        <f t="shared" si="0"/>
        <v>59.303333333333335</v>
      </c>
    </row>
    <row r="33" spans="1:8" x14ac:dyDescent="0.2">
      <c r="A33" s="11" t="s">
        <v>76</v>
      </c>
      <c r="B33" s="7">
        <v>66.459999999999994</v>
      </c>
      <c r="C33" s="13" t="s">
        <v>222</v>
      </c>
      <c r="D33" s="7">
        <v>40.58</v>
      </c>
      <c r="E33" s="13" t="s">
        <v>233</v>
      </c>
      <c r="F33" s="7">
        <v>72.58</v>
      </c>
      <c r="G33" s="13" t="s">
        <v>244</v>
      </c>
      <c r="H33" s="8">
        <f t="shared" si="0"/>
        <v>59.873333333333335</v>
      </c>
    </row>
    <row r="34" spans="1:8" x14ac:dyDescent="0.2">
      <c r="A34" s="11" t="s">
        <v>77</v>
      </c>
      <c r="B34" s="7">
        <v>67.900000000000006</v>
      </c>
      <c r="C34" s="13" t="s">
        <v>223</v>
      </c>
      <c r="D34" s="7">
        <v>41.77</v>
      </c>
      <c r="E34" s="13" t="s">
        <v>234</v>
      </c>
      <c r="F34" s="7">
        <v>72.52</v>
      </c>
      <c r="G34" s="13" t="s">
        <v>245</v>
      </c>
      <c r="H34" s="8">
        <f t="shared" si="0"/>
        <v>60.73</v>
      </c>
    </row>
    <row r="35" spans="1:8" x14ac:dyDescent="0.2">
      <c r="A35" s="11" t="s">
        <v>78</v>
      </c>
      <c r="B35" s="7">
        <v>66.75</v>
      </c>
      <c r="C35" s="13" t="s">
        <v>224</v>
      </c>
      <c r="D35" s="7">
        <v>39.630000000000003</v>
      </c>
      <c r="E35" s="13" t="s">
        <v>235</v>
      </c>
      <c r="F35" s="7">
        <v>72.36</v>
      </c>
      <c r="G35" s="13" t="s">
        <v>246</v>
      </c>
      <c r="H35" s="8">
        <f t="shared" si="0"/>
        <v>59.580000000000005</v>
      </c>
    </row>
    <row r="36" spans="1:8" x14ac:dyDescent="0.2">
      <c r="A36" s="11" t="s">
        <v>79</v>
      </c>
      <c r="B36" s="7">
        <v>67.680000000000007</v>
      </c>
      <c r="C36" s="13" t="s">
        <v>225</v>
      </c>
      <c r="D36" s="7">
        <v>41.77</v>
      </c>
      <c r="E36" s="13" t="s">
        <v>236</v>
      </c>
      <c r="F36" s="7">
        <v>72.52</v>
      </c>
      <c r="G36" s="13" t="s">
        <v>247</v>
      </c>
      <c r="H36" s="8">
        <f t="shared" si="0"/>
        <v>60.656666666666666</v>
      </c>
    </row>
    <row r="37" spans="1:8" x14ac:dyDescent="0.2">
      <c r="A37" s="11" t="s">
        <v>80</v>
      </c>
      <c r="B37" s="7">
        <v>64.739999999999995</v>
      </c>
      <c r="C37" s="13" t="s">
        <v>226</v>
      </c>
      <c r="D37" s="7">
        <v>37.47</v>
      </c>
      <c r="E37" s="13" t="s">
        <v>237</v>
      </c>
      <c r="F37" s="7">
        <v>71.37</v>
      </c>
      <c r="G37" s="13" t="s">
        <v>248</v>
      </c>
      <c r="H37" s="8">
        <f t="shared" si="0"/>
        <v>57.859999999999992</v>
      </c>
    </row>
    <row r="38" spans="1:8" x14ac:dyDescent="0.2">
      <c r="A38" s="12" t="s">
        <v>81</v>
      </c>
      <c r="B38" s="9">
        <v>67.36</v>
      </c>
      <c r="C38" s="14" t="s">
        <v>227</v>
      </c>
      <c r="D38" s="9">
        <v>41.31</v>
      </c>
      <c r="E38" s="14" t="s">
        <v>238</v>
      </c>
      <c r="F38" s="9">
        <v>72.23</v>
      </c>
      <c r="G38" s="14" t="s">
        <v>249</v>
      </c>
      <c r="H38" s="10">
        <f t="shared" si="0"/>
        <v>60.300000000000004</v>
      </c>
    </row>
  </sheetData>
  <mergeCells count="4">
    <mergeCell ref="F1:G1"/>
    <mergeCell ref="A1:A2"/>
    <mergeCell ref="B1:C1"/>
    <mergeCell ref="D1:E1"/>
  </mergeCells>
  <conditionalFormatting sqref="H1:H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8 F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 D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BF6B-BB85-864A-93C9-4C3523A608EB}">
  <dimension ref="A1:S42"/>
  <sheetViews>
    <sheetView zoomScale="150" workbookViewId="0">
      <selection activeCell="J21" sqref="A1:J21"/>
    </sheetView>
  </sheetViews>
  <sheetFormatPr baseColWidth="10" defaultRowHeight="16" x14ac:dyDescent="0.2"/>
  <cols>
    <col min="1" max="1" width="21.1640625" bestFit="1" customWidth="1"/>
    <col min="2" max="8" width="10.83203125" style="4"/>
    <col min="9" max="9" width="14.5" style="4" bestFit="1" customWidth="1"/>
    <col min="10" max="10" width="10.83203125" style="4"/>
    <col min="12" max="12" width="30.83203125" bestFit="1" customWidth="1"/>
    <col min="13" max="13" width="15.83203125" bestFit="1" customWidth="1"/>
    <col min="14" max="14" width="12.1640625" bestFit="1" customWidth="1"/>
    <col min="15" max="15" width="19.83203125" bestFit="1" customWidth="1"/>
    <col min="16" max="16" width="21.33203125" bestFit="1" customWidth="1"/>
    <col min="17" max="19" width="12.1640625" bestFit="1" customWidth="1"/>
  </cols>
  <sheetData>
    <row r="1" spans="1:17" x14ac:dyDescent="0.2"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28</v>
      </c>
      <c r="J1" s="4" t="s">
        <v>26</v>
      </c>
    </row>
    <row r="2" spans="1:17" x14ac:dyDescent="0.2">
      <c r="A2" t="s">
        <v>27</v>
      </c>
      <c r="B2" s="4">
        <v>75.33</v>
      </c>
      <c r="C2" s="4">
        <v>71.790000000000006</v>
      </c>
      <c r="D2" s="4">
        <v>63.91</v>
      </c>
      <c r="E2" s="4">
        <v>62.29</v>
      </c>
      <c r="F2" s="4">
        <v>74.3</v>
      </c>
      <c r="G2" s="4">
        <v>77.959999999999994</v>
      </c>
      <c r="H2" s="4">
        <v>75.95</v>
      </c>
      <c r="I2" s="4">
        <f t="shared" ref="I2:I21" si="0">AVERAGE(D2:H2)</f>
        <v>70.881999999999991</v>
      </c>
      <c r="J2" s="4">
        <f t="shared" ref="J2:J21" si="1">AVERAGE(B2:H2)</f>
        <v>71.647142857142853</v>
      </c>
    </row>
    <row r="3" spans="1:17" x14ac:dyDescent="0.2">
      <c r="A3" t="s">
        <v>21</v>
      </c>
      <c r="B3" s="4">
        <v>72.260000000000005</v>
      </c>
      <c r="C3" s="4">
        <v>62.5</v>
      </c>
      <c r="D3" s="4">
        <v>65.2</v>
      </c>
      <c r="E3" s="4">
        <v>73.39</v>
      </c>
      <c r="F3" s="4">
        <v>69.42</v>
      </c>
      <c r="G3" s="4">
        <v>74.92</v>
      </c>
      <c r="H3" s="4">
        <v>77.63</v>
      </c>
      <c r="I3" s="4">
        <f t="shared" si="0"/>
        <v>72.111999999999995</v>
      </c>
      <c r="J3" s="4">
        <f t="shared" si="1"/>
        <v>70.760000000000005</v>
      </c>
    </row>
    <row r="4" spans="1:17" x14ac:dyDescent="0.2">
      <c r="A4" t="s">
        <v>0</v>
      </c>
      <c r="B4" s="4">
        <v>73.47</v>
      </c>
      <c r="C4" s="4">
        <v>72.73</v>
      </c>
      <c r="D4" s="4">
        <v>63.24</v>
      </c>
      <c r="E4" s="4">
        <v>61.41</v>
      </c>
      <c r="F4" s="4">
        <v>74.37</v>
      </c>
      <c r="G4" s="4">
        <v>76.33</v>
      </c>
      <c r="H4" s="4">
        <v>73.47</v>
      </c>
      <c r="I4" s="4">
        <f t="shared" si="0"/>
        <v>69.76400000000001</v>
      </c>
      <c r="J4" s="4">
        <f t="shared" si="1"/>
        <v>70.717142857142861</v>
      </c>
    </row>
    <row r="5" spans="1:17" x14ac:dyDescent="0.2">
      <c r="A5" t="s">
        <v>22</v>
      </c>
      <c r="B5" s="4">
        <v>70.72</v>
      </c>
      <c r="C5" s="4">
        <v>63.11</v>
      </c>
      <c r="D5" s="4">
        <v>63.48</v>
      </c>
      <c r="E5" s="4">
        <v>72.14</v>
      </c>
      <c r="F5" s="4">
        <v>68.42</v>
      </c>
      <c r="G5" s="4">
        <v>73.77</v>
      </c>
      <c r="H5" s="4">
        <v>75.37</v>
      </c>
      <c r="I5" s="4">
        <f t="shared" si="0"/>
        <v>70.635999999999996</v>
      </c>
      <c r="J5" s="4">
        <f t="shared" si="1"/>
        <v>69.572857142857146</v>
      </c>
    </row>
    <row r="6" spans="1:17" x14ac:dyDescent="0.2">
      <c r="A6" t="s">
        <v>10</v>
      </c>
      <c r="B6" s="4" t="s">
        <v>29</v>
      </c>
      <c r="C6" s="4" t="s">
        <v>29</v>
      </c>
      <c r="D6" s="4">
        <v>63.8</v>
      </c>
      <c r="E6" s="4">
        <v>63.1</v>
      </c>
      <c r="F6" s="4">
        <v>66</v>
      </c>
      <c r="G6" s="4">
        <v>77.099999999999994</v>
      </c>
      <c r="H6" s="4">
        <v>76.400000000000006</v>
      </c>
      <c r="I6" s="4">
        <f t="shared" si="0"/>
        <v>69.28</v>
      </c>
      <c r="J6" s="4">
        <f t="shared" si="1"/>
        <v>69.28</v>
      </c>
    </row>
    <row r="7" spans="1:17" x14ac:dyDescent="0.2">
      <c r="A7" t="s">
        <v>2</v>
      </c>
      <c r="B7" s="4">
        <v>70.13</v>
      </c>
      <c r="C7" s="4">
        <v>73.2</v>
      </c>
      <c r="D7" s="4">
        <v>63.46</v>
      </c>
      <c r="E7" s="4">
        <v>59.3</v>
      </c>
      <c r="F7" s="4">
        <v>72.95</v>
      </c>
      <c r="G7" s="4">
        <v>73.27</v>
      </c>
      <c r="H7" s="4">
        <v>70.790000000000006</v>
      </c>
      <c r="I7" s="4">
        <f t="shared" si="0"/>
        <v>67.953999999999994</v>
      </c>
      <c r="J7" s="4">
        <f t="shared" si="1"/>
        <v>69.014285714285705</v>
      </c>
    </row>
    <row r="8" spans="1:17" ht="20" x14ac:dyDescent="0.2">
      <c r="A8" t="s">
        <v>13</v>
      </c>
      <c r="B8" s="4" t="s">
        <v>29</v>
      </c>
      <c r="C8" s="4" t="s">
        <v>29</v>
      </c>
      <c r="D8" s="4">
        <v>60.8</v>
      </c>
      <c r="E8" s="4">
        <v>64.599999999999994</v>
      </c>
      <c r="F8" s="4">
        <v>68</v>
      </c>
      <c r="G8" s="4">
        <v>76.400000000000006</v>
      </c>
      <c r="H8" s="4">
        <v>73.8</v>
      </c>
      <c r="I8" s="4">
        <f t="shared" si="0"/>
        <v>68.72</v>
      </c>
      <c r="J8" s="4">
        <f t="shared" si="1"/>
        <v>68.72</v>
      </c>
      <c r="L8" s="3"/>
      <c r="M8" s="3"/>
      <c r="N8" s="3"/>
      <c r="O8" s="3"/>
      <c r="P8" s="3"/>
      <c r="Q8" s="3"/>
    </row>
    <row r="9" spans="1:17" ht="20" x14ac:dyDescent="0.2">
      <c r="A9" t="s">
        <v>16</v>
      </c>
      <c r="B9" s="4" t="s">
        <v>29</v>
      </c>
      <c r="C9" s="4" t="s">
        <v>29</v>
      </c>
      <c r="D9" s="4">
        <v>60.4</v>
      </c>
      <c r="E9" s="4">
        <v>61.5</v>
      </c>
      <c r="F9" s="4">
        <v>68.3</v>
      </c>
      <c r="G9" s="4">
        <v>77</v>
      </c>
      <c r="H9" s="4">
        <v>75.099999999999994</v>
      </c>
      <c r="I9" s="4">
        <f t="shared" si="0"/>
        <v>68.459999999999994</v>
      </c>
      <c r="J9" s="4">
        <f t="shared" si="1"/>
        <v>68.459999999999994</v>
      </c>
      <c r="L9" s="3"/>
      <c r="M9" s="3"/>
      <c r="N9" s="3"/>
      <c r="O9" s="3"/>
      <c r="P9" s="3"/>
      <c r="Q9" s="3"/>
    </row>
    <row r="10" spans="1:17" ht="20" x14ac:dyDescent="0.2">
      <c r="A10" t="s">
        <v>14</v>
      </c>
      <c r="B10" s="4" t="s">
        <v>29</v>
      </c>
      <c r="C10" s="4" t="s">
        <v>29</v>
      </c>
      <c r="D10" s="4">
        <v>60.9</v>
      </c>
      <c r="E10" s="4">
        <v>63.4</v>
      </c>
      <c r="F10" s="4">
        <v>67.8</v>
      </c>
      <c r="G10" s="4">
        <v>76.2</v>
      </c>
      <c r="H10" s="4">
        <v>73.400000000000006</v>
      </c>
      <c r="I10" s="4">
        <f t="shared" si="0"/>
        <v>68.34</v>
      </c>
      <c r="J10" s="4">
        <f t="shared" si="1"/>
        <v>68.34</v>
      </c>
      <c r="L10" s="3"/>
      <c r="M10" s="3"/>
      <c r="N10" s="3"/>
      <c r="O10" s="3"/>
      <c r="P10" s="3"/>
      <c r="Q10" s="3"/>
    </row>
    <row r="11" spans="1:17" ht="20" x14ac:dyDescent="0.2">
      <c r="A11" t="s">
        <v>12</v>
      </c>
      <c r="B11" s="4" t="s">
        <v>29</v>
      </c>
      <c r="C11" s="4" t="s">
        <v>29</v>
      </c>
      <c r="D11" s="4">
        <v>61.3</v>
      </c>
      <c r="E11" s="4">
        <v>61.7</v>
      </c>
      <c r="F11" s="4">
        <v>66.900000000000006</v>
      </c>
      <c r="G11" s="4">
        <v>76.5</v>
      </c>
      <c r="H11" s="4">
        <v>74.7</v>
      </c>
      <c r="I11" s="4">
        <f t="shared" si="0"/>
        <v>68.22</v>
      </c>
      <c r="J11" s="4">
        <f t="shared" si="1"/>
        <v>68.22</v>
      </c>
      <c r="L11" s="3"/>
      <c r="M11" s="3"/>
      <c r="N11" s="3"/>
      <c r="O11" s="3"/>
      <c r="P11" s="3"/>
      <c r="Q11" s="3"/>
    </row>
    <row r="12" spans="1:17" ht="20" x14ac:dyDescent="0.2">
      <c r="A12" t="s">
        <v>15</v>
      </c>
      <c r="B12" s="4" t="s">
        <v>29</v>
      </c>
      <c r="C12" s="4" t="s">
        <v>29</v>
      </c>
      <c r="D12" s="4">
        <v>59.9</v>
      </c>
      <c r="E12" s="4">
        <v>61.6</v>
      </c>
      <c r="F12" s="4">
        <v>67.8</v>
      </c>
      <c r="G12" s="4">
        <v>76.7</v>
      </c>
      <c r="H12" s="4">
        <v>74.7</v>
      </c>
      <c r="I12" s="4">
        <f t="shared" si="0"/>
        <v>68.14</v>
      </c>
      <c r="J12" s="4">
        <f t="shared" si="1"/>
        <v>68.14</v>
      </c>
      <c r="L12" s="3"/>
      <c r="M12" s="3"/>
      <c r="N12" s="3"/>
      <c r="O12" s="3"/>
      <c r="P12" s="3"/>
      <c r="Q12" s="3"/>
    </row>
    <row r="13" spans="1:17" ht="20" x14ac:dyDescent="0.2">
      <c r="A13" t="s">
        <v>25</v>
      </c>
      <c r="B13" s="4">
        <v>68.09</v>
      </c>
      <c r="C13" s="4">
        <v>64.62</v>
      </c>
      <c r="D13" s="4">
        <v>61.72</v>
      </c>
      <c r="E13" s="4">
        <v>66.05</v>
      </c>
      <c r="F13" s="4">
        <v>66.34</v>
      </c>
      <c r="G13" s="4">
        <v>74.87</v>
      </c>
      <c r="H13" s="4">
        <v>74.47</v>
      </c>
      <c r="I13" s="4">
        <f t="shared" si="0"/>
        <v>68.690000000000012</v>
      </c>
      <c r="J13" s="4">
        <f t="shared" si="1"/>
        <v>68.022857142857148</v>
      </c>
      <c r="L13" s="3"/>
      <c r="M13" s="3"/>
      <c r="N13" s="3"/>
      <c r="O13" s="3"/>
      <c r="P13" s="3"/>
      <c r="Q13" s="3"/>
    </row>
    <row r="14" spans="1:17" ht="20" x14ac:dyDescent="0.2">
      <c r="A14" t="s">
        <v>17</v>
      </c>
      <c r="B14" s="4" t="s">
        <v>29</v>
      </c>
      <c r="C14" s="4" t="s">
        <v>29</v>
      </c>
      <c r="D14" s="4">
        <v>59.5</v>
      </c>
      <c r="E14" s="4">
        <v>60.2</v>
      </c>
      <c r="F14" s="4">
        <v>67.5</v>
      </c>
      <c r="G14" s="4">
        <v>75</v>
      </c>
      <c r="H14" s="4">
        <v>74.099999999999994</v>
      </c>
      <c r="I14" s="4">
        <f t="shared" si="0"/>
        <v>67.259999999999991</v>
      </c>
      <c r="J14" s="4">
        <f t="shared" si="1"/>
        <v>67.259999999999991</v>
      </c>
      <c r="L14" s="3"/>
      <c r="M14" s="3"/>
      <c r="N14" s="3"/>
      <c r="O14" s="3"/>
      <c r="P14" s="3"/>
      <c r="Q14" s="3"/>
    </row>
    <row r="15" spans="1:17" ht="20" x14ac:dyDescent="0.2">
      <c r="A15" t="s">
        <v>1</v>
      </c>
      <c r="B15" s="4">
        <v>71.239999999999995</v>
      </c>
      <c r="C15" s="4">
        <v>64.040000000000006</v>
      </c>
      <c r="D15" s="4">
        <v>60.37</v>
      </c>
      <c r="E15" s="4">
        <v>51.42</v>
      </c>
      <c r="F15" s="4">
        <v>68.31</v>
      </c>
      <c r="G15" s="4">
        <v>74.38</v>
      </c>
      <c r="H15" s="4">
        <v>71.69</v>
      </c>
      <c r="I15" s="4">
        <f t="shared" si="0"/>
        <v>65.233999999999995</v>
      </c>
      <c r="J15" s="4">
        <f t="shared" si="1"/>
        <v>65.921428571428564</v>
      </c>
      <c r="L15" s="3"/>
      <c r="M15" s="3"/>
      <c r="N15" s="3"/>
      <c r="O15" s="3"/>
      <c r="P15" s="3"/>
      <c r="Q15" s="3"/>
    </row>
    <row r="16" spans="1:17" ht="20" x14ac:dyDescent="0.2">
      <c r="A16" t="s">
        <v>20</v>
      </c>
      <c r="B16" s="4">
        <v>58.56</v>
      </c>
      <c r="C16" s="4">
        <v>65.44</v>
      </c>
      <c r="D16" s="4">
        <v>59.54</v>
      </c>
      <c r="E16" s="4">
        <v>64.69</v>
      </c>
      <c r="F16" s="4">
        <v>64.66</v>
      </c>
      <c r="G16" s="4">
        <v>72.92</v>
      </c>
      <c r="H16" s="4">
        <v>71.84</v>
      </c>
      <c r="I16" s="4">
        <f t="shared" si="0"/>
        <v>66.72999999999999</v>
      </c>
      <c r="J16" s="4">
        <f t="shared" si="1"/>
        <v>65.378571428571419</v>
      </c>
      <c r="L16" s="3"/>
      <c r="M16" s="3"/>
      <c r="N16" s="3"/>
      <c r="O16" s="3"/>
      <c r="P16" s="3"/>
      <c r="Q16" s="3"/>
    </row>
    <row r="17" spans="1:19" ht="20" x14ac:dyDescent="0.2">
      <c r="A17" t="s">
        <v>19</v>
      </c>
      <c r="B17" s="4">
        <v>59.04</v>
      </c>
      <c r="C17" s="4">
        <v>63.75</v>
      </c>
      <c r="D17" s="4">
        <v>57.84</v>
      </c>
      <c r="E17" s="4">
        <v>61.95</v>
      </c>
      <c r="F17" s="4">
        <v>62.48</v>
      </c>
      <c r="G17" s="4">
        <v>70.95</v>
      </c>
      <c r="H17" s="4">
        <v>69.81</v>
      </c>
      <c r="I17" s="4">
        <f t="shared" si="0"/>
        <v>64.606000000000009</v>
      </c>
      <c r="J17" s="4">
        <f t="shared" si="1"/>
        <v>63.688571428571429</v>
      </c>
      <c r="L17" s="3"/>
      <c r="M17" s="3"/>
      <c r="N17" s="3"/>
      <c r="O17" s="3"/>
      <c r="P17" s="3"/>
      <c r="Q17" s="3"/>
    </row>
    <row r="18" spans="1:19" ht="20" x14ac:dyDescent="0.2">
      <c r="A18" t="s">
        <v>24</v>
      </c>
      <c r="B18" s="4">
        <v>59.56</v>
      </c>
      <c r="C18" s="4">
        <v>60.22</v>
      </c>
      <c r="D18" s="4">
        <v>57.68</v>
      </c>
      <c r="E18" s="4">
        <v>61.37</v>
      </c>
      <c r="F18" s="4">
        <v>61.02</v>
      </c>
      <c r="G18" s="4">
        <v>68.040000000000006</v>
      </c>
      <c r="H18" s="4">
        <v>70.319999999999993</v>
      </c>
      <c r="I18" s="4">
        <f t="shared" si="0"/>
        <v>63.686</v>
      </c>
      <c r="J18" s="4">
        <f t="shared" si="1"/>
        <v>62.601428571428578</v>
      </c>
      <c r="L18" s="3"/>
      <c r="M18" s="3"/>
      <c r="N18" s="3"/>
      <c r="O18" s="3"/>
      <c r="P18" s="3"/>
      <c r="Q18" s="3"/>
    </row>
    <row r="19" spans="1:19" ht="20" x14ac:dyDescent="0.2">
      <c r="A19" t="s">
        <v>11</v>
      </c>
      <c r="B19" s="4" t="s">
        <v>29</v>
      </c>
      <c r="C19" s="4" t="s">
        <v>29</v>
      </c>
      <c r="D19" s="4">
        <v>54.8</v>
      </c>
      <c r="E19" s="4">
        <v>50.6</v>
      </c>
      <c r="F19" s="4">
        <v>58.1</v>
      </c>
      <c r="G19" s="4">
        <v>66.5</v>
      </c>
      <c r="H19" s="4">
        <v>65.900000000000006</v>
      </c>
      <c r="I19" s="4">
        <f t="shared" si="0"/>
        <v>59.179999999999993</v>
      </c>
      <c r="J19" s="4">
        <f t="shared" si="1"/>
        <v>59.179999999999993</v>
      </c>
      <c r="L19" s="3"/>
      <c r="M19" s="3"/>
      <c r="N19" s="3"/>
      <c r="O19" s="3"/>
      <c r="P19" s="3"/>
      <c r="Q19" s="3"/>
    </row>
    <row r="20" spans="1:19" ht="20" x14ac:dyDescent="0.2">
      <c r="A20" t="s">
        <v>18</v>
      </c>
      <c r="B20" s="4">
        <v>47.29</v>
      </c>
      <c r="C20" s="4">
        <v>58.21</v>
      </c>
      <c r="D20" s="4">
        <v>49.07</v>
      </c>
      <c r="E20" s="4">
        <v>55.92</v>
      </c>
      <c r="F20" s="4">
        <v>54.75</v>
      </c>
      <c r="G20" s="4">
        <v>62.75</v>
      </c>
      <c r="H20" s="4">
        <v>65.19</v>
      </c>
      <c r="I20" s="4">
        <f t="shared" si="0"/>
        <v>57.536000000000001</v>
      </c>
      <c r="J20" s="4">
        <f t="shared" si="1"/>
        <v>56.168571428571433</v>
      </c>
      <c r="L20" s="3"/>
      <c r="M20" s="3"/>
      <c r="N20" s="3"/>
      <c r="O20" s="3"/>
      <c r="P20" s="3"/>
      <c r="Q20" s="3"/>
    </row>
    <row r="21" spans="1:19" ht="20" x14ac:dyDescent="0.2">
      <c r="A21" t="s">
        <v>23</v>
      </c>
      <c r="B21" s="4">
        <v>46.99</v>
      </c>
      <c r="C21" s="4">
        <v>53.74</v>
      </c>
      <c r="D21" s="4">
        <v>46.89</v>
      </c>
      <c r="E21" s="4">
        <v>53.32</v>
      </c>
      <c r="F21" s="4">
        <v>49.27</v>
      </c>
      <c r="G21" s="4">
        <v>56.54</v>
      </c>
      <c r="H21" s="4">
        <v>61.63</v>
      </c>
      <c r="I21" s="4">
        <f t="shared" si="0"/>
        <v>53.530000000000008</v>
      </c>
      <c r="J21" s="4">
        <f t="shared" si="1"/>
        <v>52.625714285714288</v>
      </c>
      <c r="L21" s="3"/>
      <c r="M21" s="3"/>
      <c r="N21" s="3"/>
      <c r="O21" s="3"/>
      <c r="P21" s="3"/>
      <c r="Q21" s="3"/>
    </row>
    <row r="22" spans="1:19" ht="20" x14ac:dyDescent="0.2">
      <c r="L22" s="3"/>
      <c r="M22" s="3"/>
      <c r="N22" s="3"/>
      <c r="O22" s="3"/>
      <c r="P22" s="3"/>
      <c r="Q22" s="3"/>
    </row>
    <row r="23" spans="1:19" ht="20" x14ac:dyDescent="0.2">
      <c r="L23" s="3"/>
      <c r="M23" s="3"/>
      <c r="N23" s="3"/>
      <c r="O23" s="3"/>
      <c r="P23" s="3"/>
      <c r="Q23" s="3"/>
    </row>
    <row r="24" spans="1:19" ht="20" x14ac:dyDescent="0.2">
      <c r="L24" s="3"/>
      <c r="M24" s="3"/>
      <c r="N24" s="3"/>
      <c r="O24" s="3"/>
      <c r="P24" s="3"/>
      <c r="Q24" s="3"/>
    </row>
    <row r="29" spans="1:19" ht="20" x14ac:dyDescent="0.2">
      <c r="L29" s="3"/>
      <c r="M29" s="3"/>
      <c r="N29" s="3"/>
      <c r="O29" s="3"/>
      <c r="P29" s="3"/>
      <c r="Q29" s="3"/>
      <c r="R29" s="3"/>
      <c r="S29" s="3"/>
    </row>
    <row r="30" spans="1:19" ht="20" x14ac:dyDescent="0.2">
      <c r="L30" s="3"/>
      <c r="M30" s="3"/>
      <c r="N30" s="3"/>
      <c r="O30" s="3"/>
      <c r="P30" s="3"/>
      <c r="Q30" s="3"/>
      <c r="R30" s="3"/>
      <c r="S30" s="3"/>
    </row>
    <row r="31" spans="1:19" ht="20" x14ac:dyDescent="0.2">
      <c r="L31" s="3"/>
      <c r="M31" s="3"/>
      <c r="N31" s="3"/>
      <c r="O31" s="3"/>
      <c r="P31" s="3"/>
      <c r="Q31" s="3"/>
      <c r="R31" s="3"/>
      <c r="S31" s="3"/>
    </row>
    <row r="32" spans="1:19" ht="20" x14ac:dyDescent="0.2">
      <c r="L32" s="3"/>
      <c r="M32" s="3"/>
      <c r="N32" s="3"/>
      <c r="O32" s="3"/>
      <c r="P32" s="3"/>
      <c r="Q32" s="3"/>
      <c r="R32" s="3"/>
      <c r="S32" s="3"/>
    </row>
    <row r="33" spans="12:19" ht="20" x14ac:dyDescent="0.2">
      <c r="L33" s="3"/>
      <c r="M33" s="3"/>
      <c r="N33" s="3"/>
      <c r="O33" s="3"/>
      <c r="P33" s="3"/>
      <c r="Q33" s="3"/>
      <c r="R33" s="3"/>
      <c r="S33" s="3"/>
    </row>
    <row r="34" spans="12:19" ht="20" x14ac:dyDescent="0.2">
      <c r="L34" s="3"/>
      <c r="M34" s="3"/>
      <c r="N34" s="3"/>
      <c r="O34" s="3"/>
      <c r="P34" s="3"/>
      <c r="Q34" s="3"/>
      <c r="R34" s="3"/>
      <c r="S34" s="3"/>
    </row>
    <row r="35" spans="12:19" ht="20" x14ac:dyDescent="0.2">
      <c r="L35" s="3"/>
      <c r="M35" s="3"/>
      <c r="N35" s="3"/>
      <c r="O35" s="3"/>
      <c r="P35" s="3"/>
      <c r="Q35" s="3"/>
      <c r="R35" s="3"/>
      <c r="S35" s="3"/>
    </row>
    <row r="36" spans="12:19" ht="20" x14ac:dyDescent="0.2">
      <c r="L36" s="3"/>
      <c r="M36" s="3"/>
      <c r="N36" s="3"/>
      <c r="O36" s="3"/>
      <c r="P36" s="3"/>
      <c r="Q36" s="3"/>
      <c r="R36" s="3"/>
      <c r="S36" s="3"/>
    </row>
    <row r="37" spans="12:19" ht="20" x14ac:dyDescent="0.2">
      <c r="L37" s="3"/>
      <c r="M37" s="3"/>
      <c r="N37" s="3"/>
      <c r="O37" s="3"/>
      <c r="P37" s="3"/>
      <c r="Q37" s="3"/>
      <c r="R37" s="3"/>
      <c r="S37" s="3"/>
    </row>
    <row r="38" spans="12:19" ht="20" x14ac:dyDescent="0.2">
      <c r="L38" s="3"/>
      <c r="M38" s="3"/>
      <c r="N38" s="3"/>
      <c r="O38" s="3"/>
      <c r="P38" s="3"/>
      <c r="Q38" s="3"/>
      <c r="R38" s="3"/>
      <c r="S38" s="3"/>
    </row>
    <row r="39" spans="12:19" ht="20" x14ac:dyDescent="0.2">
      <c r="L39" s="3"/>
      <c r="M39" s="3"/>
      <c r="N39" s="3"/>
      <c r="O39" s="3"/>
      <c r="P39" s="3"/>
      <c r="Q39" s="3"/>
      <c r="R39" s="3"/>
      <c r="S39" s="3"/>
    </row>
    <row r="40" spans="12:19" ht="20" x14ac:dyDescent="0.2">
      <c r="L40" s="3"/>
      <c r="M40" s="3"/>
      <c r="N40" s="3"/>
      <c r="O40" s="3"/>
      <c r="P40" s="3"/>
      <c r="Q40" s="3"/>
      <c r="R40" s="3"/>
      <c r="S40" s="3"/>
    </row>
    <row r="41" spans="12:19" ht="20" x14ac:dyDescent="0.2">
      <c r="L41" s="3"/>
      <c r="M41" s="3"/>
      <c r="N41" s="3"/>
      <c r="O41" s="3"/>
      <c r="P41" s="3"/>
      <c r="Q41" s="3"/>
      <c r="R41" s="3"/>
      <c r="S41" s="3"/>
    </row>
    <row r="42" spans="12:19" ht="20" x14ac:dyDescent="0.2">
      <c r="L42" s="3"/>
      <c r="M42" s="3"/>
      <c r="N42" s="3"/>
      <c r="O42" s="3"/>
      <c r="P42" s="3"/>
      <c r="Q42" s="3"/>
      <c r="R42" s="3"/>
      <c r="S42" s="3"/>
    </row>
  </sheetData>
  <sortState xmlns:xlrd2="http://schemas.microsoft.com/office/spreadsheetml/2017/richdata2" ref="A2:J48">
    <sortCondition descending="1" ref="J1:J48"/>
  </sortState>
  <conditionalFormatting sqref="I22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103E-DD0D-1E46-B03B-E7DB0066B6EA}">
  <dimension ref="A1:J24"/>
  <sheetViews>
    <sheetView zoomScale="162" workbookViewId="0">
      <selection activeCell="J24" sqref="A1:J24"/>
    </sheetView>
  </sheetViews>
  <sheetFormatPr baseColWidth="10" defaultRowHeight="16" x14ac:dyDescent="0.2"/>
  <cols>
    <col min="1" max="1" width="21.6640625" bestFit="1" customWidth="1"/>
    <col min="9" max="9" width="13.1640625" customWidth="1"/>
  </cols>
  <sheetData>
    <row r="1" spans="1:10" x14ac:dyDescent="0.2">
      <c r="A1" s="1"/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28</v>
      </c>
      <c r="J1" s="4" t="s">
        <v>26</v>
      </c>
    </row>
    <row r="2" spans="1:10" x14ac:dyDescent="0.2">
      <c r="A2" s="5" t="s">
        <v>32</v>
      </c>
    </row>
    <row r="3" spans="1:10" x14ac:dyDescent="0.2">
      <c r="A3" s="1" t="s">
        <v>2</v>
      </c>
      <c r="B3" s="4">
        <v>70.13</v>
      </c>
      <c r="C3" s="4">
        <v>73.2</v>
      </c>
      <c r="D3" s="4">
        <v>63.46</v>
      </c>
      <c r="E3" s="4">
        <v>59.3</v>
      </c>
      <c r="F3" s="4">
        <v>72.95</v>
      </c>
      <c r="G3" s="4">
        <v>73.27</v>
      </c>
      <c r="H3" s="4">
        <v>70.790000000000006</v>
      </c>
      <c r="I3" s="4">
        <f>AVERAGE(D3:H3)</f>
        <v>67.953999999999994</v>
      </c>
      <c r="J3" s="4">
        <f>AVERAGE(B3:H3)</f>
        <v>69.014285714285705</v>
      </c>
    </row>
    <row r="4" spans="1:10" x14ac:dyDescent="0.2">
      <c r="A4" s="1" t="s">
        <v>0</v>
      </c>
      <c r="B4" s="4">
        <v>73.47</v>
      </c>
      <c r="C4" s="4">
        <v>72.73</v>
      </c>
      <c r="D4" s="4">
        <v>63.24</v>
      </c>
      <c r="E4" s="4">
        <v>61.41</v>
      </c>
      <c r="F4" s="4">
        <v>74.37</v>
      </c>
      <c r="G4" s="4">
        <v>76.33</v>
      </c>
      <c r="H4" s="4">
        <v>73.47</v>
      </c>
      <c r="I4" s="4">
        <f t="shared" ref="I4:I24" si="0">AVERAGE(D4:H4)</f>
        <v>69.76400000000001</v>
      </c>
      <c r="J4" s="4">
        <f t="shared" ref="J4:J24" si="1">AVERAGE(B4:H4)</f>
        <v>70.717142857142861</v>
      </c>
    </row>
    <row r="5" spans="1:10" x14ac:dyDescent="0.2">
      <c r="A5" s="1" t="s">
        <v>10</v>
      </c>
      <c r="B5" s="4" t="s">
        <v>29</v>
      </c>
      <c r="C5" s="4" t="s">
        <v>29</v>
      </c>
      <c r="D5" s="4">
        <v>63.8</v>
      </c>
      <c r="E5" s="4">
        <v>63.1</v>
      </c>
      <c r="F5" s="4">
        <v>66</v>
      </c>
      <c r="G5" s="4">
        <v>77.099999999999994</v>
      </c>
      <c r="H5" s="4">
        <v>76.400000000000006</v>
      </c>
      <c r="I5" s="4">
        <f t="shared" si="0"/>
        <v>69.28</v>
      </c>
      <c r="J5" s="4">
        <f t="shared" si="1"/>
        <v>69.28</v>
      </c>
    </row>
    <row r="6" spans="1:10" x14ac:dyDescent="0.2">
      <c r="A6" s="5" t="s">
        <v>30</v>
      </c>
      <c r="I6" s="4"/>
      <c r="J6" s="4"/>
    </row>
    <row r="7" spans="1:10" x14ac:dyDescent="0.2">
      <c r="A7" s="1" t="s">
        <v>18</v>
      </c>
      <c r="B7" s="4">
        <v>47.29</v>
      </c>
      <c r="C7" s="4">
        <v>58.21</v>
      </c>
      <c r="D7" s="4">
        <v>49.07</v>
      </c>
      <c r="E7" s="4">
        <v>55.92</v>
      </c>
      <c r="F7" s="4">
        <v>54.75</v>
      </c>
      <c r="G7" s="4">
        <v>62.75</v>
      </c>
      <c r="H7" s="4">
        <v>65.19</v>
      </c>
      <c r="I7" s="4">
        <f t="shared" si="0"/>
        <v>57.536000000000001</v>
      </c>
      <c r="J7" s="4">
        <f t="shared" si="1"/>
        <v>56.168571428571433</v>
      </c>
    </row>
    <row r="8" spans="1:10" x14ac:dyDescent="0.2">
      <c r="A8" s="1" t="s">
        <v>23</v>
      </c>
      <c r="B8" s="4">
        <v>46.99</v>
      </c>
      <c r="C8" s="4">
        <v>53.74</v>
      </c>
      <c r="D8" s="4">
        <v>46.89</v>
      </c>
      <c r="E8" s="4">
        <v>53.32</v>
      </c>
      <c r="F8" s="4">
        <v>49.27</v>
      </c>
      <c r="G8" s="4">
        <v>56.54</v>
      </c>
      <c r="H8" s="4">
        <v>61.63</v>
      </c>
      <c r="I8" s="4">
        <f t="shared" si="0"/>
        <v>53.530000000000008</v>
      </c>
      <c r="J8" s="4">
        <f t="shared" si="1"/>
        <v>52.625714285714288</v>
      </c>
    </row>
    <row r="9" spans="1:10" x14ac:dyDescent="0.2">
      <c r="A9" s="1" t="s">
        <v>19</v>
      </c>
      <c r="B9" s="4">
        <v>59.04</v>
      </c>
      <c r="C9" s="4">
        <v>63.75</v>
      </c>
      <c r="D9" s="4">
        <v>57.84</v>
      </c>
      <c r="E9" s="4">
        <v>61.95</v>
      </c>
      <c r="F9" s="4">
        <v>62.48</v>
      </c>
      <c r="G9" s="4">
        <v>70.95</v>
      </c>
      <c r="H9" s="4">
        <v>69.81</v>
      </c>
      <c r="I9" s="4">
        <f t="shared" si="0"/>
        <v>64.606000000000009</v>
      </c>
      <c r="J9" s="4">
        <f t="shared" si="1"/>
        <v>63.688571428571429</v>
      </c>
    </row>
    <row r="10" spans="1:10" x14ac:dyDescent="0.2">
      <c r="A10" s="1" t="s">
        <v>24</v>
      </c>
      <c r="B10" s="4">
        <v>59.56</v>
      </c>
      <c r="C10" s="4">
        <v>60.22</v>
      </c>
      <c r="D10" s="4">
        <v>57.68</v>
      </c>
      <c r="E10" s="4">
        <v>61.37</v>
      </c>
      <c r="F10" s="4">
        <v>61.02</v>
      </c>
      <c r="G10" s="4">
        <v>68.040000000000006</v>
      </c>
      <c r="H10" s="4">
        <v>70.319999999999993</v>
      </c>
      <c r="I10" s="4">
        <f t="shared" si="0"/>
        <v>63.686</v>
      </c>
      <c r="J10" s="4">
        <f t="shared" si="1"/>
        <v>62.601428571428578</v>
      </c>
    </row>
    <row r="11" spans="1:10" x14ac:dyDescent="0.2">
      <c r="A11" s="1" t="s">
        <v>20</v>
      </c>
      <c r="B11" s="4">
        <v>58.56</v>
      </c>
      <c r="C11" s="4">
        <v>65.44</v>
      </c>
      <c r="D11" s="4">
        <v>59.54</v>
      </c>
      <c r="E11" s="4">
        <v>64.69</v>
      </c>
      <c r="F11" s="4">
        <v>64.66</v>
      </c>
      <c r="G11" s="4">
        <v>72.92</v>
      </c>
      <c r="H11" s="4">
        <v>71.84</v>
      </c>
      <c r="I11" s="4">
        <f t="shared" si="0"/>
        <v>66.72999999999999</v>
      </c>
      <c r="J11" s="4">
        <f t="shared" si="1"/>
        <v>65.378571428571419</v>
      </c>
    </row>
    <row r="12" spans="1:10" x14ac:dyDescent="0.2">
      <c r="A12" s="1" t="s">
        <v>25</v>
      </c>
      <c r="B12" s="4">
        <v>68.09</v>
      </c>
      <c r="C12" s="4">
        <v>64.62</v>
      </c>
      <c r="D12" s="4">
        <v>61.72</v>
      </c>
      <c r="E12" s="4">
        <v>66.05</v>
      </c>
      <c r="F12" s="4">
        <v>66.34</v>
      </c>
      <c r="G12" s="4">
        <v>74.87</v>
      </c>
      <c r="H12" s="4">
        <v>74.47</v>
      </c>
      <c r="I12" s="4">
        <f t="shared" si="0"/>
        <v>68.690000000000012</v>
      </c>
      <c r="J12" s="4">
        <f t="shared" si="1"/>
        <v>68.022857142857148</v>
      </c>
    </row>
    <row r="13" spans="1:10" x14ac:dyDescent="0.2">
      <c r="A13" s="1" t="s">
        <v>22</v>
      </c>
      <c r="B13" s="4">
        <v>70.72</v>
      </c>
      <c r="C13" s="4">
        <v>63.11</v>
      </c>
      <c r="D13" s="4">
        <v>63.48</v>
      </c>
      <c r="E13" s="4">
        <v>72.14</v>
      </c>
      <c r="F13" s="4">
        <v>68.42</v>
      </c>
      <c r="G13" s="4">
        <v>73.77</v>
      </c>
      <c r="H13" s="4">
        <v>75.37</v>
      </c>
      <c r="I13" s="4">
        <f t="shared" si="0"/>
        <v>70.635999999999996</v>
      </c>
      <c r="J13" s="4">
        <f t="shared" si="1"/>
        <v>69.572857142857146</v>
      </c>
    </row>
    <row r="14" spans="1:10" x14ac:dyDescent="0.2">
      <c r="A14" s="1" t="s">
        <v>21</v>
      </c>
      <c r="B14" s="4">
        <v>72.260000000000005</v>
      </c>
      <c r="C14" s="4">
        <v>62.5</v>
      </c>
      <c r="D14" s="4">
        <v>65.2</v>
      </c>
      <c r="E14" s="4">
        <v>73.39</v>
      </c>
      <c r="F14" s="4">
        <v>69.42</v>
      </c>
      <c r="G14" s="4">
        <v>74.92</v>
      </c>
      <c r="H14" s="4">
        <v>77.63</v>
      </c>
      <c r="I14" s="4">
        <f t="shared" si="0"/>
        <v>72.111999999999995</v>
      </c>
      <c r="J14" s="4">
        <f t="shared" si="1"/>
        <v>70.760000000000005</v>
      </c>
    </row>
    <row r="15" spans="1:10" x14ac:dyDescent="0.2">
      <c r="A15" s="5" t="s">
        <v>31</v>
      </c>
      <c r="I15" s="4"/>
      <c r="J15" s="4"/>
    </row>
    <row r="16" spans="1:10" x14ac:dyDescent="0.2">
      <c r="A16" s="1" t="s">
        <v>11</v>
      </c>
      <c r="B16" s="4" t="s">
        <v>29</v>
      </c>
      <c r="C16" s="4" t="s">
        <v>29</v>
      </c>
      <c r="D16" s="4">
        <v>54.8</v>
      </c>
      <c r="E16" s="4">
        <v>50.6</v>
      </c>
      <c r="F16" s="4">
        <v>58.1</v>
      </c>
      <c r="G16" s="4">
        <v>66.5</v>
      </c>
      <c r="H16" s="4">
        <v>65.900000000000006</v>
      </c>
      <c r="I16" s="4">
        <f t="shared" si="0"/>
        <v>59.179999999999993</v>
      </c>
      <c r="J16" s="4">
        <f t="shared" si="1"/>
        <v>59.179999999999993</v>
      </c>
    </row>
    <row r="17" spans="1:10" x14ac:dyDescent="0.2">
      <c r="A17" s="1" t="s">
        <v>15</v>
      </c>
      <c r="B17" s="4" t="s">
        <v>29</v>
      </c>
      <c r="C17" s="4" t="s">
        <v>29</v>
      </c>
      <c r="D17" s="4">
        <v>59.9</v>
      </c>
      <c r="E17" s="4">
        <v>61.6</v>
      </c>
      <c r="F17" s="4">
        <v>67.8</v>
      </c>
      <c r="G17" s="4">
        <v>76.7</v>
      </c>
      <c r="H17" s="4">
        <v>74.7</v>
      </c>
      <c r="I17" s="4">
        <f t="shared" si="0"/>
        <v>68.14</v>
      </c>
      <c r="J17" s="4">
        <f t="shared" si="1"/>
        <v>68.14</v>
      </c>
    </row>
    <row r="18" spans="1:10" x14ac:dyDescent="0.2">
      <c r="A18" s="1" t="s">
        <v>16</v>
      </c>
      <c r="B18" s="4" t="s">
        <v>29</v>
      </c>
      <c r="C18" s="4" t="s">
        <v>29</v>
      </c>
      <c r="D18" s="4">
        <v>60.4</v>
      </c>
      <c r="E18" s="4">
        <v>61.5</v>
      </c>
      <c r="F18" s="4">
        <v>68.3</v>
      </c>
      <c r="G18" s="4">
        <v>77</v>
      </c>
      <c r="H18" s="4">
        <v>75.099999999999994</v>
      </c>
      <c r="I18" s="4">
        <f t="shared" si="0"/>
        <v>68.459999999999994</v>
      </c>
      <c r="J18" s="4">
        <f t="shared" si="1"/>
        <v>68.459999999999994</v>
      </c>
    </row>
    <row r="19" spans="1:10" x14ac:dyDescent="0.2">
      <c r="A19" s="1" t="s">
        <v>17</v>
      </c>
      <c r="B19" s="4" t="s">
        <v>29</v>
      </c>
      <c r="C19" s="4" t="s">
        <v>29</v>
      </c>
      <c r="D19" s="4">
        <v>59.5</v>
      </c>
      <c r="E19" s="4">
        <v>60.2</v>
      </c>
      <c r="F19" s="4">
        <v>67.5</v>
      </c>
      <c r="G19" s="4">
        <v>75</v>
      </c>
      <c r="H19" s="4">
        <v>74.099999999999994</v>
      </c>
      <c r="I19" s="4">
        <f t="shared" si="0"/>
        <v>67.259999999999991</v>
      </c>
      <c r="J19" s="4">
        <f t="shared" si="1"/>
        <v>67.259999999999991</v>
      </c>
    </row>
    <row r="20" spans="1:10" x14ac:dyDescent="0.2">
      <c r="A20" s="1" t="s">
        <v>12</v>
      </c>
      <c r="B20" s="4" t="s">
        <v>29</v>
      </c>
      <c r="C20" s="4" t="s">
        <v>29</v>
      </c>
      <c r="D20" s="4">
        <v>61.3</v>
      </c>
      <c r="E20" s="4">
        <v>61.7</v>
      </c>
      <c r="F20" s="4">
        <v>66.900000000000006</v>
      </c>
      <c r="G20" s="4">
        <v>76.5</v>
      </c>
      <c r="H20" s="4">
        <v>74.7</v>
      </c>
      <c r="I20" s="4">
        <f t="shared" si="0"/>
        <v>68.22</v>
      </c>
      <c r="J20" s="4">
        <f t="shared" si="1"/>
        <v>68.22</v>
      </c>
    </row>
    <row r="21" spans="1:10" x14ac:dyDescent="0.2">
      <c r="A21" s="1" t="s">
        <v>14</v>
      </c>
      <c r="B21" s="4" t="s">
        <v>29</v>
      </c>
      <c r="C21" s="4" t="s">
        <v>29</v>
      </c>
      <c r="D21" s="4">
        <v>60.9</v>
      </c>
      <c r="E21" s="4">
        <v>63.4</v>
      </c>
      <c r="F21" s="4">
        <v>67.8</v>
      </c>
      <c r="G21" s="4">
        <v>76.2</v>
      </c>
      <c r="H21" s="4">
        <v>73.400000000000006</v>
      </c>
      <c r="I21" s="4">
        <f t="shared" si="0"/>
        <v>68.34</v>
      </c>
      <c r="J21" s="4">
        <f t="shared" si="1"/>
        <v>68.34</v>
      </c>
    </row>
    <row r="22" spans="1:10" x14ac:dyDescent="0.2">
      <c r="A22" s="1" t="s">
        <v>13</v>
      </c>
      <c r="B22" s="4" t="s">
        <v>29</v>
      </c>
      <c r="C22" s="4" t="s">
        <v>29</v>
      </c>
      <c r="D22" s="4">
        <v>60.8</v>
      </c>
      <c r="E22" s="4">
        <v>64.599999999999994</v>
      </c>
      <c r="F22" s="4">
        <v>68</v>
      </c>
      <c r="G22" s="4">
        <v>76.400000000000006</v>
      </c>
      <c r="H22" s="4">
        <v>73.8</v>
      </c>
      <c r="I22" s="4">
        <f t="shared" si="0"/>
        <v>68.72</v>
      </c>
      <c r="J22" s="4">
        <f t="shared" si="1"/>
        <v>68.72</v>
      </c>
    </row>
    <row r="23" spans="1:10" x14ac:dyDescent="0.2">
      <c r="A23" s="1" t="s">
        <v>1</v>
      </c>
      <c r="B23" s="4">
        <v>71.239999999999995</v>
      </c>
      <c r="C23" s="4">
        <v>64.040000000000006</v>
      </c>
      <c r="D23" s="4">
        <v>60.37</v>
      </c>
      <c r="E23" s="4">
        <v>51.42</v>
      </c>
      <c r="F23" s="4">
        <v>68.31</v>
      </c>
      <c r="G23" s="4">
        <v>74.38</v>
      </c>
      <c r="H23" s="4">
        <v>71.69</v>
      </c>
      <c r="I23" s="4">
        <f t="shared" si="0"/>
        <v>65.233999999999995</v>
      </c>
      <c r="J23" s="4">
        <f t="shared" si="1"/>
        <v>65.921428571428564</v>
      </c>
    </row>
    <row r="24" spans="1:10" x14ac:dyDescent="0.2">
      <c r="A24" s="1" t="s">
        <v>27</v>
      </c>
      <c r="B24" s="4">
        <v>75.33</v>
      </c>
      <c r="C24" s="4">
        <v>71.790000000000006</v>
      </c>
      <c r="D24" s="4">
        <v>63.91</v>
      </c>
      <c r="E24" s="4">
        <v>62.29</v>
      </c>
      <c r="F24" s="4">
        <v>74.3</v>
      </c>
      <c r="G24" s="4">
        <v>77.959999999999994</v>
      </c>
      <c r="H24" s="4">
        <v>75.95</v>
      </c>
      <c r="I24" s="4">
        <f t="shared" si="0"/>
        <v>70.881999999999991</v>
      </c>
      <c r="J24" s="4">
        <f t="shared" si="1"/>
        <v>71.647142857142853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breakdown-ParaNMT</vt:lpstr>
      <vt:lpstr>breakdown-PSL</vt:lpstr>
      <vt:lpstr>breakdown-word2vec</vt:lpstr>
      <vt:lpstr>breakdown-fastText</vt:lpstr>
      <vt:lpstr>breakdown-GloVe</vt:lpstr>
      <vt:lpstr>Unsup STS all sort</vt:lpstr>
      <vt:lpstr>Unsup STS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2021-01-21T03:21:24Z</dcterms:created>
  <dcterms:modified xsi:type="dcterms:W3CDTF">2021-02-02T05:32:07Z</dcterms:modified>
</cp:coreProperties>
</file>