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ihaolin/Desktop/2023 Fall/RLRT_extraction/"/>
    </mc:Choice>
  </mc:AlternateContent>
  <xr:revisionPtr revIDLastSave="0" documentId="13_ncr:1_{8E78828D-4752-9742-A256-9FECE8C0CD0F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RT_GFMC_all" sheetId="1" r:id="rId1"/>
    <sheet name="RL_GFMC_a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" i="1" l="1"/>
  <c r="AC55" i="1" s="1"/>
  <c r="AC54" i="1"/>
  <c r="AA54" i="1"/>
  <c r="AB54" i="1" s="1"/>
  <c r="AA53" i="1"/>
  <c r="AB53" i="1" s="1"/>
  <c r="AA52" i="1"/>
  <c r="AC52" i="1" s="1"/>
  <c r="AC51" i="1"/>
  <c r="AD51" i="1" s="1"/>
  <c r="AE51" i="1" s="1"/>
  <c r="AB51" i="1"/>
  <c r="AA51" i="1"/>
  <c r="AA50" i="1"/>
  <c r="AB50" i="1" s="1"/>
  <c r="AD49" i="1"/>
  <c r="AE49" i="1" s="1"/>
  <c r="AC49" i="1"/>
  <c r="AB49" i="1"/>
  <c r="AA49" i="1"/>
  <c r="AA48" i="1"/>
  <c r="AC48" i="1" s="1"/>
  <c r="AA47" i="1"/>
  <c r="AC47" i="1" s="1"/>
  <c r="AC46" i="1"/>
  <c r="AD46" i="1" s="1"/>
  <c r="AE46" i="1" s="1"/>
  <c r="AA46" i="1"/>
  <c r="AB46" i="1" s="1"/>
  <c r="AA45" i="1"/>
  <c r="AC45" i="1" s="1"/>
  <c r="AA44" i="1"/>
  <c r="AC44" i="1" s="1"/>
  <c r="AC43" i="1"/>
  <c r="AD43" i="1" s="1"/>
  <c r="AE43" i="1" s="1"/>
  <c r="AB43" i="1"/>
  <c r="AA43" i="1"/>
  <c r="AA42" i="1"/>
  <c r="AC42" i="1" s="1"/>
  <c r="AD41" i="1"/>
  <c r="AE41" i="1" s="1"/>
  <c r="AC41" i="1"/>
  <c r="AB41" i="1"/>
  <c r="AA41" i="1"/>
  <c r="AA40" i="1"/>
  <c r="AB40" i="1" s="1"/>
  <c r="AA39" i="1"/>
  <c r="AC39" i="1" s="1"/>
  <c r="AC38" i="1"/>
  <c r="AD38" i="1" s="1"/>
  <c r="AE38" i="1" s="1"/>
  <c r="AB38" i="1"/>
  <c r="AA38" i="1"/>
  <c r="AA37" i="1"/>
  <c r="AB37" i="1" s="1"/>
  <c r="AA36" i="1"/>
  <c r="AC36" i="1" s="1"/>
  <c r="AC35" i="1"/>
  <c r="AD35" i="1" s="1"/>
  <c r="AE35" i="1" s="1"/>
  <c r="AB35" i="1"/>
  <c r="AA35" i="1"/>
  <c r="AA34" i="1"/>
  <c r="AC34" i="1" s="1"/>
  <c r="AD33" i="1"/>
  <c r="AE33" i="1" s="1"/>
  <c r="AC33" i="1"/>
  <c r="AB33" i="1"/>
  <c r="AA33" i="1"/>
  <c r="AA32" i="1"/>
  <c r="AC32" i="1" s="1"/>
  <c r="AA31" i="1"/>
  <c r="AC31" i="1" s="1"/>
  <c r="AC30" i="1"/>
  <c r="AD30" i="1" s="1"/>
  <c r="AE30" i="1" s="1"/>
  <c r="AB30" i="1"/>
  <c r="AA30" i="1"/>
  <c r="AA29" i="1"/>
  <c r="AC29" i="1" s="1"/>
  <c r="AA28" i="1"/>
  <c r="AC28" i="1" s="1"/>
  <c r="AC27" i="1"/>
  <c r="AD27" i="1" s="1"/>
  <c r="AE27" i="1" s="1"/>
  <c r="AB27" i="1"/>
  <c r="AA27" i="1"/>
  <c r="AA26" i="1"/>
  <c r="AB26" i="1" s="1"/>
  <c r="AD25" i="1"/>
  <c r="AE25" i="1" s="1"/>
  <c r="AC25" i="1"/>
  <c r="AB25" i="1"/>
  <c r="AA25" i="1"/>
  <c r="AA24" i="1"/>
  <c r="AC24" i="1" s="1"/>
  <c r="AA23" i="1"/>
  <c r="AC23" i="1" s="1"/>
  <c r="AC22" i="1"/>
  <c r="AD22" i="1" s="1"/>
  <c r="AE22" i="1" s="1"/>
  <c r="AB22" i="1"/>
  <c r="AA22" i="1"/>
  <c r="AA21" i="1"/>
  <c r="AC21" i="1" s="1"/>
  <c r="AA20" i="1"/>
  <c r="AC20" i="1" s="1"/>
  <c r="AC19" i="1"/>
  <c r="AD19" i="1" s="1"/>
  <c r="AE19" i="1" s="1"/>
  <c r="AB19" i="1"/>
  <c r="AA19" i="1"/>
  <c r="AA18" i="1"/>
  <c r="AB18" i="1" s="1"/>
  <c r="AD17" i="1"/>
  <c r="AE17" i="1" s="1"/>
  <c r="AC17" i="1"/>
  <c r="AB17" i="1"/>
  <c r="AA17" i="1"/>
  <c r="AA16" i="1"/>
  <c r="AC16" i="1" s="1"/>
  <c r="AA15" i="1"/>
  <c r="AC15" i="1" s="1"/>
  <c r="AC14" i="1"/>
  <c r="AD14" i="1" s="1"/>
  <c r="AE14" i="1" s="1"/>
  <c r="AB14" i="1"/>
  <c r="AA14" i="1"/>
  <c r="AA13" i="1"/>
  <c r="AC13" i="1" s="1"/>
  <c r="AA12" i="1"/>
  <c r="AC12" i="1" s="1"/>
  <c r="AC11" i="1"/>
  <c r="AD11" i="1" s="1"/>
  <c r="AE11" i="1" s="1"/>
  <c r="AB11" i="1"/>
  <c r="AA11" i="1"/>
  <c r="AA10" i="1"/>
  <c r="AB10" i="1" s="1"/>
  <c r="AD9" i="1"/>
  <c r="AE9" i="1" s="1"/>
  <c r="AC9" i="1"/>
  <c r="AB9" i="1"/>
  <c r="AA9" i="1"/>
  <c r="AA8" i="1"/>
  <c r="AB8" i="1" s="1"/>
  <c r="AA7" i="1"/>
  <c r="AC7" i="1" s="1"/>
  <c r="AC6" i="1"/>
  <c r="AD6" i="1" s="1"/>
  <c r="AE6" i="1" s="1"/>
  <c r="AB6" i="1"/>
  <c r="AA6" i="1"/>
  <c r="AA5" i="1"/>
  <c r="AC5" i="1" s="1"/>
  <c r="AC4" i="1"/>
  <c r="AA4" i="1"/>
  <c r="AB4" i="1" s="1"/>
  <c r="AD4" i="1" s="1"/>
  <c r="AE4" i="1" s="1"/>
  <c r="AC3" i="1"/>
  <c r="AD3" i="1" s="1"/>
  <c r="AE3" i="1" s="1"/>
  <c r="AB3" i="1"/>
  <c r="AA3" i="1"/>
  <c r="AA2" i="1"/>
  <c r="AC2" i="1" s="1"/>
  <c r="T56" i="1"/>
  <c r="V56" i="1" s="1"/>
  <c r="T55" i="1"/>
  <c r="U55" i="1" s="1"/>
  <c r="T54" i="1"/>
  <c r="U54" i="1" s="1"/>
  <c r="T53" i="1"/>
  <c r="V53" i="1" s="1"/>
  <c r="V52" i="1"/>
  <c r="W52" i="1" s="1"/>
  <c r="X52" i="1" s="1"/>
  <c r="U52" i="1"/>
  <c r="T52" i="1"/>
  <c r="T51" i="1"/>
  <c r="V51" i="1" s="1"/>
  <c r="X50" i="1"/>
  <c r="W50" i="1"/>
  <c r="V50" i="1"/>
  <c r="U50" i="1"/>
  <c r="T50" i="1"/>
  <c r="V49" i="1"/>
  <c r="W49" i="1" s="1"/>
  <c r="X49" i="1" s="1"/>
  <c r="U49" i="1"/>
  <c r="T49" i="1"/>
  <c r="T48" i="1"/>
  <c r="V48" i="1" s="1"/>
  <c r="V47" i="1"/>
  <c r="T47" i="1"/>
  <c r="U47" i="1" s="1"/>
  <c r="W47" i="1" s="1"/>
  <c r="X47" i="1" s="1"/>
  <c r="T46" i="1"/>
  <c r="U46" i="1" s="1"/>
  <c r="T45" i="1"/>
  <c r="V45" i="1" s="1"/>
  <c r="V44" i="1"/>
  <c r="W44" i="1" s="1"/>
  <c r="X44" i="1" s="1"/>
  <c r="U44" i="1"/>
  <c r="T44" i="1"/>
  <c r="T43" i="1"/>
  <c r="U43" i="1" s="1"/>
  <c r="X42" i="1"/>
  <c r="W42" i="1"/>
  <c r="V42" i="1"/>
  <c r="U42" i="1"/>
  <c r="T42" i="1"/>
  <c r="V41" i="1"/>
  <c r="W41" i="1" s="1"/>
  <c r="X41" i="1" s="1"/>
  <c r="U41" i="1"/>
  <c r="T41" i="1"/>
  <c r="T40" i="1"/>
  <c r="V40" i="1" s="1"/>
  <c r="W39" i="1"/>
  <c r="X39" i="1" s="1"/>
  <c r="V39" i="1"/>
  <c r="U39" i="1"/>
  <c r="T39" i="1"/>
  <c r="T38" i="1"/>
  <c r="U38" i="1" s="1"/>
  <c r="T37" i="1"/>
  <c r="V37" i="1" s="1"/>
  <c r="V36" i="1"/>
  <c r="W36" i="1" s="1"/>
  <c r="X36" i="1" s="1"/>
  <c r="U36" i="1"/>
  <c r="T36" i="1"/>
  <c r="T35" i="1"/>
  <c r="U35" i="1" s="1"/>
  <c r="X34" i="1"/>
  <c r="W34" i="1"/>
  <c r="V34" i="1"/>
  <c r="U34" i="1"/>
  <c r="T34" i="1"/>
  <c r="V33" i="1"/>
  <c r="W33" i="1" s="1"/>
  <c r="X33" i="1" s="1"/>
  <c r="U33" i="1"/>
  <c r="T33" i="1"/>
  <c r="T32" i="1"/>
  <c r="V32" i="1" s="1"/>
  <c r="W31" i="1"/>
  <c r="X31" i="1" s="1"/>
  <c r="V31" i="1"/>
  <c r="U31" i="1"/>
  <c r="T31" i="1"/>
  <c r="T30" i="1"/>
  <c r="V30" i="1" s="1"/>
  <c r="T29" i="1"/>
  <c r="V29" i="1" s="1"/>
  <c r="V28" i="1"/>
  <c r="W28" i="1" s="1"/>
  <c r="X28" i="1" s="1"/>
  <c r="U28" i="1"/>
  <c r="T28" i="1"/>
  <c r="T27" i="1"/>
  <c r="U27" i="1" s="1"/>
  <c r="X26" i="1"/>
  <c r="W26" i="1"/>
  <c r="V26" i="1"/>
  <c r="U26" i="1"/>
  <c r="T26" i="1"/>
  <c r="V25" i="1"/>
  <c r="W25" i="1" s="1"/>
  <c r="X25" i="1" s="1"/>
  <c r="U25" i="1"/>
  <c r="T25" i="1"/>
  <c r="T24" i="1"/>
  <c r="U24" i="1" s="1"/>
  <c r="W23" i="1"/>
  <c r="X23" i="1" s="1"/>
  <c r="V23" i="1"/>
  <c r="U23" i="1"/>
  <c r="T23" i="1"/>
  <c r="T22" i="1"/>
  <c r="U22" i="1" s="1"/>
  <c r="T21" i="1"/>
  <c r="V21" i="1" s="1"/>
  <c r="V20" i="1"/>
  <c r="W20" i="1" s="1"/>
  <c r="X20" i="1" s="1"/>
  <c r="U20" i="1"/>
  <c r="T20" i="1"/>
  <c r="T19" i="1"/>
  <c r="U19" i="1" s="1"/>
  <c r="X18" i="1"/>
  <c r="W18" i="1"/>
  <c r="V18" i="1"/>
  <c r="U18" i="1"/>
  <c r="T18" i="1"/>
  <c r="V17" i="1"/>
  <c r="W17" i="1" s="1"/>
  <c r="X17" i="1" s="1"/>
  <c r="U17" i="1"/>
  <c r="T17" i="1"/>
  <c r="T16" i="1"/>
  <c r="V16" i="1" s="1"/>
  <c r="W15" i="1"/>
  <c r="X15" i="1" s="1"/>
  <c r="V15" i="1"/>
  <c r="U15" i="1"/>
  <c r="T15" i="1"/>
  <c r="T14" i="1"/>
  <c r="U14" i="1" s="1"/>
  <c r="T13" i="1"/>
  <c r="V13" i="1" s="1"/>
  <c r="V12" i="1"/>
  <c r="W12" i="1" s="1"/>
  <c r="X12" i="1" s="1"/>
  <c r="U12" i="1"/>
  <c r="T12" i="1"/>
  <c r="T11" i="1"/>
  <c r="U11" i="1" s="1"/>
  <c r="X10" i="1"/>
  <c r="W10" i="1"/>
  <c r="V10" i="1"/>
  <c r="U10" i="1"/>
  <c r="T10" i="1"/>
  <c r="V9" i="1"/>
  <c r="W9" i="1" s="1"/>
  <c r="X9" i="1" s="1"/>
  <c r="U9" i="1"/>
  <c r="T9" i="1"/>
  <c r="T8" i="1"/>
  <c r="V8" i="1" s="1"/>
  <c r="W7" i="1"/>
  <c r="X7" i="1" s="1"/>
  <c r="V7" i="1"/>
  <c r="U7" i="1"/>
  <c r="T7" i="1"/>
  <c r="T6" i="1"/>
  <c r="U6" i="1" s="1"/>
  <c r="T5" i="1"/>
  <c r="V5" i="1" s="1"/>
  <c r="V4" i="1"/>
  <c r="W4" i="1" s="1"/>
  <c r="X4" i="1" s="1"/>
  <c r="U4" i="1"/>
  <c r="T4" i="1"/>
  <c r="T3" i="1"/>
  <c r="U3" i="1" s="1"/>
  <c r="U2" i="1"/>
  <c r="T2" i="1"/>
  <c r="V2" i="1" s="1"/>
  <c r="W2" i="1" s="1"/>
  <c r="X2" i="1" s="1"/>
  <c r="M53" i="1"/>
  <c r="O53" i="1" s="1"/>
  <c r="M52" i="1"/>
  <c r="N52" i="1" s="1"/>
  <c r="M51" i="1"/>
  <c r="O51" i="1" s="1"/>
  <c r="M50" i="1"/>
  <c r="O50" i="1" s="1"/>
  <c r="O49" i="1"/>
  <c r="N49" i="1"/>
  <c r="M49" i="1"/>
  <c r="M48" i="1"/>
  <c r="O48" i="1" s="1"/>
  <c r="O47" i="1"/>
  <c r="P47" i="1" s="1"/>
  <c r="Q47" i="1" s="1"/>
  <c r="N47" i="1"/>
  <c r="M47" i="1"/>
  <c r="O46" i="1"/>
  <c r="M46" i="1"/>
  <c r="N46" i="1" s="1"/>
  <c r="M45" i="1"/>
  <c r="O45" i="1" s="1"/>
  <c r="M44" i="1"/>
  <c r="N44" i="1" s="1"/>
  <c r="M43" i="1"/>
  <c r="N43" i="1" s="1"/>
  <c r="M42" i="1"/>
  <c r="O42" i="1" s="1"/>
  <c r="O41" i="1"/>
  <c r="M41" i="1"/>
  <c r="N41" i="1" s="1"/>
  <c r="M40" i="1"/>
  <c r="O40" i="1" s="1"/>
  <c r="O39" i="1"/>
  <c r="M39" i="1"/>
  <c r="N39" i="1" s="1"/>
  <c r="N38" i="1"/>
  <c r="M38" i="1"/>
  <c r="O38" i="1" s="1"/>
  <c r="P38" i="1" s="1"/>
  <c r="Q38" i="1" s="1"/>
  <c r="M37" i="1"/>
  <c r="O37" i="1" s="1"/>
  <c r="M36" i="1"/>
  <c r="N36" i="1" s="1"/>
  <c r="M35" i="1"/>
  <c r="O35" i="1" s="1"/>
  <c r="M34" i="1"/>
  <c r="O34" i="1" s="1"/>
  <c r="N33" i="1"/>
  <c r="M33" i="1"/>
  <c r="O33" i="1" s="1"/>
  <c r="P33" i="1" s="1"/>
  <c r="Q33" i="1" s="1"/>
  <c r="M32" i="1"/>
  <c r="N32" i="1" s="1"/>
  <c r="P31" i="1"/>
  <c r="Q31" i="1" s="1"/>
  <c r="O31" i="1"/>
  <c r="N31" i="1"/>
  <c r="M31" i="1"/>
  <c r="M30" i="1"/>
  <c r="O30" i="1" s="1"/>
  <c r="M29" i="1"/>
  <c r="O29" i="1" s="1"/>
  <c r="O28" i="1"/>
  <c r="M28" i="1"/>
  <c r="N28" i="1" s="1"/>
  <c r="M27" i="1"/>
  <c r="N27" i="1" s="1"/>
  <c r="M26" i="1"/>
  <c r="O26" i="1" s="1"/>
  <c r="M25" i="1"/>
  <c r="O25" i="1" s="1"/>
  <c r="M24" i="1"/>
  <c r="O24" i="1" s="1"/>
  <c r="O23" i="1"/>
  <c r="M23" i="1"/>
  <c r="N23" i="1" s="1"/>
  <c r="M22" i="1"/>
  <c r="N22" i="1" s="1"/>
  <c r="M21" i="1"/>
  <c r="O21" i="1" s="1"/>
  <c r="O20" i="1"/>
  <c r="M20" i="1"/>
  <c r="N20" i="1" s="1"/>
  <c r="M19" i="1"/>
  <c r="O19" i="1" s="1"/>
  <c r="M18" i="1"/>
  <c r="O18" i="1" s="1"/>
  <c r="O17" i="1"/>
  <c r="N17" i="1"/>
  <c r="M17" i="1"/>
  <c r="M16" i="1"/>
  <c r="N16" i="1" s="1"/>
  <c r="M15" i="1"/>
  <c r="N15" i="1" s="1"/>
  <c r="O14" i="1"/>
  <c r="M14" i="1"/>
  <c r="N14" i="1" s="1"/>
  <c r="M13" i="1"/>
  <c r="N13" i="1" s="1"/>
  <c r="M12" i="1"/>
  <c r="N12" i="1" s="1"/>
  <c r="M11" i="1"/>
  <c r="N11" i="1" s="1"/>
  <c r="M10" i="1"/>
  <c r="O10" i="1" s="1"/>
  <c r="O9" i="1"/>
  <c r="M9" i="1"/>
  <c r="N9" i="1" s="1"/>
  <c r="M8" i="1"/>
  <c r="O8" i="1" s="1"/>
  <c r="O7" i="1"/>
  <c r="P7" i="1" s="1"/>
  <c r="Q7" i="1" s="1"/>
  <c r="M7" i="1"/>
  <c r="N7" i="1" s="1"/>
  <c r="M6" i="1"/>
  <c r="O6" i="1" s="1"/>
  <c r="M5" i="1"/>
  <c r="O5" i="1" s="1"/>
  <c r="O4" i="1"/>
  <c r="P4" i="1" s="1"/>
  <c r="Q4" i="1" s="1"/>
  <c r="M4" i="1"/>
  <c r="N4" i="1" s="1"/>
  <c r="M3" i="1"/>
  <c r="O3" i="1" s="1"/>
  <c r="M2" i="1"/>
  <c r="O2" i="1" s="1"/>
  <c r="Q59" i="2"/>
  <c r="S59" i="2" s="1"/>
  <c r="S58" i="2"/>
  <c r="Q58" i="2"/>
  <c r="R58" i="2" s="1"/>
  <c r="S57" i="2"/>
  <c r="T57" i="2" s="1"/>
  <c r="U57" i="2" s="1"/>
  <c r="R57" i="2"/>
  <c r="Q57" i="2"/>
  <c r="Q56" i="2"/>
  <c r="S56" i="2" s="1"/>
  <c r="T55" i="2"/>
  <c r="U55" i="2" s="1"/>
  <c r="S55" i="2"/>
  <c r="R55" i="2"/>
  <c r="Q55" i="2"/>
  <c r="Q54" i="2"/>
  <c r="S54" i="2" s="1"/>
  <c r="T53" i="2"/>
  <c r="U53" i="2" s="1"/>
  <c r="S53" i="2"/>
  <c r="R53" i="2"/>
  <c r="Q53" i="2"/>
  <c r="S52" i="2"/>
  <c r="Q52" i="2"/>
  <c r="R52" i="2" s="1"/>
  <c r="Q51" i="2"/>
  <c r="R51" i="2" s="1"/>
  <c r="S50" i="2"/>
  <c r="T50" i="2" s="1"/>
  <c r="U50" i="2" s="1"/>
  <c r="R50" i="2"/>
  <c r="Q50" i="2"/>
  <c r="S49" i="2"/>
  <c r="T49" i="2" s="1"/>
  <c r="U49" i="2" s="1"/>
  <c r="R49" i="2"/>
  <c r="Q49" i="2"/>
  <c r="Q48" i="2"/>
  <c r="S48" i="2" s="1"/>
  <c r="T47" i="2"/>
  <c r="U47" i="2" s="1"/>
  <c r="S47" i="2"/>
  <c r="R47" i="2"/>
  <c r="Q47" i="2"/>
  <c r="Q46" i="2"/>
  <c r="S46" i="2" s="1"/>
  <c r="T45" i="2"/>
  <c r="U45" i="2" s="1"/>
  <c r="S45" i="2"/>
  <c r="R45" i="2"/>
  <c r="Q45" i="2"/>
  <c r="S44" i="2"/>
  <c r="Q44" i="2"/>
  <c r="R44" i="2" s="1"/>
  <c r="Q43" i="2"/>
  <c r="S43" i="2" s="1"/>
  <c r="S42" i="2"/>
  <c r="T42" i="2" s="1"/>
  <c r="U42" i="2" s="1"/>
  <c r="R42" i="2"/>
  <c r="Q42" i="2"/>
  <c r="S41" i="2"/>
  <c r="T41" i="2" s="1"/>
  <c r="U41" i="2" s="1"/>
  <c r="R41" i="2"/>
  <c r="Q41" i="2"/>
  <c r="Q40" i="2"/>
  <c r="S40" i="2" s="1"/>
  <c r="T39" i="2"/>
  <c r="U39" i="2" s="1"/>
  <c r="S39" i="2"/>
  <c r="R39" i="2"/>
  <c r="Q39" i="2"/>
  <c r="Q38" i="2"/>
  <c r="R38" i="2" s="1"/>
  <c r="T37" i="2"/>
  <c r="U37" i="2" s="1"/>
  <c r="S37" i="2"/>
  <c r="R37" i="2"/>
  <c r="Q37" i="2"/>
  <c r="S36" i="2"/>
  <c r="T36" i="2" s="1"/>
  <c r="U36" i="2" s="1"/>
  <c r="Q36" i="2"/>
  <c r="R36" i="2" s="1"/>
  <c r="Q35" i="2"/>
  <c r="R35" i="2" s="1"/>
  <c r="S34" i="2"/>
  <c r="T34" i="2" s="1"/>
  <c r="U34" i="2" s="1"/>
  <c r="R34" i="2"/>
  <c r="Q34" i="2"/>
  <c r="S33" i="2"/>
  <c r="T33" i="2" s="1"/>
  <c r="U33" i="2" s="1"/>
  <c r="R33" i="2"/>
  <c r="Q33" i="2"/>
  <c r="Q32" i="2"/>
  <c r="S32" i="2" s="1"/>
  <c r="T31" i="2"/>
  <c r="U31" i="2" s="1"/>
  <c r="S31" i="2"/>
  <c r="R31" i="2"/>
  <c r="Q31" i="2"/>
  <c r="Q30" i="2"/>
  <c r="R30" i="2" s="1"/>
  <c r="T29" i="2"/>
  <c r="U29" i="2" s="1"/>
  <c r="S29" i="2"/>
  <c r="R29" i="2"/>
  <c r="Q29" i="2"/>
  <c r="S28" i="2"/>
  <c r="T28" i="2" s="1"/>
  <c r="U28" i="2" s="1"/>
  <c r="Q28" i="2"/>
  <c r="R28" i="2" s="1"/>
  <c r="Q27" i="2"/>
  <c r="R27" i="2" s="1"/>
  <c r="S26" i="2"/>
  <c r="T26" i="2" s="1"/>
  <c r="U26" i="2" s="1"/>
  <c r="R26" i="2"/>
  <c r="Q26" i="2"/>
  <c r="S25" i="2"/>
  <c r="T25" i="2" s="1"/>
  <c r="U25" i="2" s="1"/>
  <c r="R25" i="2"/>
  <c r="Q25" i="2"/>
  <c r="Q24" i="2"/>
  <c r="S24" i="2" s="1"/>
  <c r="T23" i="2"/>
  <c r="U23" i="2" s="1"/>
  <c r="S23" i="2"/>
  <c r="R23" i="2"/>
  <c r="Q23" i="2"/>
  <c r="Q22" i="2"/>
  <c r="S22" i="2" s="1"/>
  <c r="T21" i="2"/>
  <c r="U21" i="2" s="1"/>
  <c r="S21" i="2"/>
  <c r="R21" i="2"/>
  <c r="Q21" i="2"/>
  <c r="S20" i="2"/>
  <c r="Q20" i="2"/>
  <c r="R20" i="2" s="1"/>
  <c r="Q19" i="2"/>
  <c r="R19" i="2" s="1"/>
  <c r="S18" i="2"/>
  <c r="T18" i="2" s="1"/>
  <c r="U18" i="2" s="1"/>
  <c r="R18" i="2"/>
  <c r="Q18" i="2"/>
  <c r="S17" i="2"/>
  <c r="T17" i="2" s="1"/>
  <c r="U17" i="2" s="1"/>
  <c r="R17" i="2"/>
  <c r="Q17" i="2"/>
  <c r="Q16" i="2"/>
  <c r="S16" i="2" s="1"/>
  <c r="T15" i="2"/>
  <c r="U15" i="2" s="1"/>
  <c r="S15" i="2"/>
  <c r="R15" i="2"/>
  <c r="Q15" i="2"/>
  <c r="Q14" i="2"/>
  <c r="S14" i="2" s="1"/>
  <c r="T13" i="2"/>
  <c r="U13" i="2" s="1"/>
  <c r="S13" i="2"/>
  <c r="R13" i="2"/>
  <c r="Q13" i="2"/>
  <c r="S12" i="2"/>
  <c r="T12" i="2" s="1"/>
  <c r="U12" i="2" s="1"/>
  <c r="Q12" i="2"/>
  <c r="R12" i="2" s="1"/>
  <c r="Q11" i="2"/>
  <c r="R11" i="2" s="1"/>
  <c r="S10" i="2"/>
  <c r="T10" i="2" s="1"/>
  <c r="U10" i="2" s="1"/>
  <c r="R10" i="2"/>
  <c r="Q10" i="2"/>
  <c r="S9" i="2"/>
  <c r="T9" i="2" s="1"/>
  <c r="U9" i="2" s="1"/>
  <c r="R9" i="2"/>
  <c r="Q9" i="2"/>
  <c r="Q8" i="2"/>
  <c r="S8" i="2" s="1"/>
  <c r="T7" i="2"/>
  <c r="U7" i="2" s="1"/>
  <c r="S7" i="2"/>
  <c r="R7" i="2"/>
  <c r="Q7" i="2"/>
  <c r="Q6" i="2"/>
  <c r="S6" i="2" s="1"/>
  <c r="T5" i="2"/>
  <c r="U5" i="2" s="1"/>
  <c r="S5" i="2"/>
  <c r="R5" i="2"/>
  <c r="Q5" i="2"/>
  <c r="S4" i="2"/>
  <c r="Q4" i="2"/>
  <c r="R4" i="2" s="1"/>
  <c r="Q3" i="2"/>
  <c r="R3" i="2" s="1"/>
  <c r="S2" i="2"/>
  <c r="T2" i="2" s="1"/>
  <c r="U2" i="2" s="1"/>
  <c r="R2" i="2"/>
  <c r="Q2" i="2"/>
  <c r="J52" i="2"/>
  <c r="L52" i="2" s="1"/>
  <c r="J51" i="2"/>
  <c r="K51" i="2" s="1"/>
  <c r="J50" i="2"/>
  <c r="L50" i="2" s="1"/>
  <c r="J49" i="2"/>
  <c r="L49" i="2" s="1"/>
  <c r="J48" i="2"/>
  <c r="L48" i="2" s="1"/>
  <c r="J47" i="2"/>
  <c r="L47" i="2" s="1"/>
  <c r="J46" i="2"/>
  <c r="K46" i="2" s="1"/>
  <c r="J45" i="2"/>
  <c r="K45" i="2" s="1"/>
  <c r="J44" i="2"/>
  <c r="K44" i="2" s="1"/>
  <c r="J43" i="2"/>
  <c r="L43" i="2" s="1"/>
  <c r="J42" i="2"/>
  <c r="K42" i="2" s="1"/>
  <c r="J41" i="2"/>
  <c r="L41" i="2" s="1"/>
  <c r="J40" i="2"/>
  <c r="L40" i="2" s="1"/>
  <c r="J39" i="2"/>
  <c r="L39" i="2" s="1"/>
  <c r="J38" i="2"/>
  <c r="K38" i="2" s="1"/>
  <c r="J37" i="2"/>
  <c r="K37" i="2" s="1"/>
  <c r="J36" i="2"/>
  <c r="K36" i="2" s="1"/>
  <c r="J35" i="2"/>
  <c r="K35" i="2" s="1"/>
  <c r="J34" i="2"/>
  <c r="L34" i="2" s="1"/>
  <c r="J33" i="2"/>
  <c r="L33" i="2" s="1"/>
  <c r="J32" i="2"/>
  <c r="L32" i="2" s="1"/>
  <c r="J31" i="2"/>
  <c r="L31" i="2" s="1"/>
  <c r="J30" i="2"/>
  <c r="L30" i="2" s="1"/>
  <c r="J29" i="2"/>
  <c r="K29" i="2" s="1"/>
  <c r="J28" i="2"/>
  <c r="K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J21" i="2"/>
  <c r="K21" i="2" s="1"/>
  <c r="J20" i="2"/>
  <c r="K20" i="2" s="1"/>
  <c r="J19" i="2"/>
  <c r="K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K13" i="2" s="1"/>
  <c r="J12" i="2"/>
  <c r="K12" i="2" s="1"/>
  <c r="J11" i="2"/>
  <c r="K11" i="2" s="1"/>
  <c r="J10" i="2"/>
  <c r="L10" i="2" s="1"/>
  <c r="J9" i="2"/>
  <c r="L9" i="2" s="1"/>
  <c r="J8" i="2"/>
  <c r="L8" i="2" s="1"/>
  <c r="J7" i="2"/>
  <c r="L7" i="2" s="1"/>
  <c r="J6" i="2"/>
  <c r="L6" i="2" s="1"/>
  <c r="J5" i="2"/>
  <c r="K5" i="2" s="1"/>
  <c r="J4" i="2"/>
  <c r="L4" i="2" s="1"/>
  <c r="J3" i="2"/>
  <c r="L3" i="2" s="1"/>
  <c r="C51" i="2"/>
  <c r="E51" i="2" s="1"/>
  <c r="C50" i="2"/>
  <c r="D50" i="2" s="1"/>
  <c r="C49" i="2"/>
  <c r="E49" i="2" s="1"/>
  <c r="C48" i="2"/>
  <c r="E48" i="2" s="1"/>
  <c r="C47" i="2"/>
  <c r="E47" i="2" s="1"/>
  <c r="C46" i="2"/>
  <c r="D46" i="2" s="1"/>
  <c r="C45" i="2"/>
  <c r="E45" i="2" s="1"/>
  <c r="C44" i="2"/>
  <c r="E44" i="2" s="1"/>
  <c r="C43" i="2"/>
  <c r="E43" i="2" s="1"/>
  <c r="C42" i="2"/>
  <c r="D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D34" i="2" s="1"/>
  <c r="C33" i="2"/>
  <c r="E33" i="2" s="1"/>
  <c r="C32" i="2"/>
  <c r="E32" i="2" s="1"/>
  <c r="C31" i="2"/>
  <c r="E31" i="2" s="1"/>
  <c r="C30" i="2"/>
  <c r="D30" i="2" s="1"/>
  <c r="C29" i="2"/>
  <c r="E29" i="2" s="1"/>
  <c r="C28" i="2"/>
  <c r="E28" i="2" s="1"/>
  <c r="C27" i="2"/>
  <c r="E27" i="2" s="1"/>
  <c r="C26" i="2"/>
  <c r="D26" i="2" s="1"/>
  <c r="C25" i="2"/>
  <c r="D25" i="2" s="1"/>
  <c r="C24" i="2"/>
  <c r="E24" i="2" s="1"/>
  <c r="C23" i="2"/>
  <c r="E23" i="2" s="1"/>
  <c r="C22" i="2"/>
  <c r="D22" i="2" s="1"/>
  <c r="C21" i="2"/>
  <c r="D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D14" i="2" s="1"/>
  <c r="C13" i="2"/>
  <c r="D13" i="2" s="1"/>
  <c r="C12" i="2"/>
  <c r="D12" i="2" s="1"/>
  <c r="C11" i="2"/>
  <c r="E11" i="2" s="1"/>
  <c r="C10" i="2"/>
  <c r="D10" i="2" s="1"/>
  <c r="C9" i="2"/>
  <c r="E9" i="2" s="1"/>
  <c r="C8" i="2"/>
  <c r="E8" i="2" s="1"/>
  <c r="C7" i="2"/>
  <c r="E7" i="2" s="1"/>
  <c r="C6" i="2"/>
  <c r="E6" i="2" s="1"/>
  <c r="C5" i="2"/>
  <c r="E5" i="2" s="1"/>
  <c r="C4" i="2"/>
  <c r="D4" i="2" s="1"/>
  <c r="C3" i="2"/>
  <c r="E3" i="2" s="1"/>
  <c r="AD42" i="1" l="1"/>
  <c r="AE42" i="1" s="1"/>
  <c r="AD47" i="1"/>
  <c r="AE47" i="1" s="1"/>
  <c r="AD13" i="1"/>
  <c r="AE13" i="1" s="1"/>
  <c r="AD34" i="1"/>
  <c r="AE34" i="1" s="1"/>
  <c r="AD23" i="1"/>
  <c r="AE23" i="1" s="1"/>
  <c r="AD32" i="1"/>
  <c r="AE32" i="1" s="1"/>
  <c r="AD44" i="1"/>
  <c r="AE44" i="1" s="1"/>
  <c r="AD54" i="1"/>
  <c r="AE54" i="1" s="1"/>
  <c r="AD7" i="1"/>
  <c r="AE7" i="1" s="1"/>
  <c r="AD16" i="1"/>
  <c r="AE16" i="1" s="1"/>
  <c r="AD28" i="1"/>
  <c r="AE28" i="1" s="1"/>
  <c r="AB42" i="1"/>
  <c r="AB16" i="1"/>
  <c r="AB48" i="1"/>
  <c r="AD48" i="1" s="1"/>
  <c r="AE48" i="1" s="1"/>
  <c r="AB13" i="1"/>
  <c r="AB34" i="1"/>
  <c r="AC37" i="1"/>
  <c r="AD37" i="1" s="1"/>
  <c r="AE37" i="1" s="1"/>
  <c r="AC53" i="1"/>
  <c r="AD53" i="1" s="1"/>
  <c r="AE53" i="1" s="1"/>
  <c r="AB7" i="1"/>
  <c r="AC10" i="1"/>
  <c r="AD10" i="1" s="1"/>
  <c r="AE10" i="1" s="1"/>
  <c r="AB15" i="1"/>
  <c r="AD15" i="1" s="1"/>
  <c r="AE15" i="1" s="1"/>
  <c r="AC18" i="1"/>
  <c r="AD18" i="1" s="1"/>
  <c r="AE18" i="1" s="1"/>
  <c r="AB23" i="1"/>
  <c r="AC26" i="1"/>
  <c r="AD26" i="1" s="1"/>
  <c r="AE26" i="1" s="1"/>
  <c r="AB31" i="1"/>
  <c r="AD31" i="1" s="1"/>
  <c r="AE31" i="1" s="1"/>
  <c r="AB39" i="1"/>
  <c r="AD39" i="1" s="1"/>
  <c r="AE39" i="1" s="1"/>
  <c r="AB47" i="1"/>
  <c r="AC50" i="1"/>
  <c r="AD50" i="1" s="1"/>
  <c r="AE50" i="1" s="1"/>
  <c r="AB55" i="1"/>
  <c r="AD55" i="1" s="1"/>
  <c r="AE55" i="1" s="1"/>
  <c r="AB32" i="1"/>
  <c r="AB29" i="1"/>
  <c r="AD29" i="1" s="1"/>
  <c r="AE29" i="1" s="1"/>
  <c r="AC40" i="1"/>
  <c r="AD40" i="1" s="1"/>
  <c r="AE40" i="1" s="1"/>
  <c r="AB12" i="1"/>
  <c r="AD12" i="1" s="1"/>
  <c r="AE12" i="1" s="1"/>
  <c r="AB20" i="1"/>
  <c r="AD20" i="1" s="1"/>
  <c r="AE20" i="1" s="1"/>
  <c r="AB28" i="1"/>
  <c r="AB36" i="1"/>
  <c r="AD36" i="1" s="1"/>
  <c r="AE36" i="1" s="1"/>
  <c r="AB44" i="1"/>
  <c r="AB52" i="1"/>
  <c r="AD52" i="1" s="1"/>
  <c r="AE52" i="1" s="1"/>
  <c r="AC8" i="1"/>
  <c r="AD8" i="1" s="1"/>
  <c r="AE8" i="1" s="1"/>
  <c r="AB21" i="1"/>
  <c r="AD21" i="1" s="1"/>
  <c r="AE21" i="1" s="1"/>
  <c r="AB45" i="1"/>
  <c r="AD45" i="1" s="1"/>
  <c r="AE45" i="1" s="1"/>
  <c r="AB24" i="1"/>
  <c r="AD24" i="1" s="1"/>
  <c r="AE24" i="1" s="1"/>
  <c r="AB5" i="1"/>
  <c r="AD5" i="1" s="1"/>
  <c r="AE5" i="1" s="1"/>
  <c r="AB2" i="1"/>
  <c r="AD2" i="1" s="1"/>
  <c r="AE2" i="1" s="1"/>
  <c r="W16" i="1"/>
  <c r="X16" i="1" s="1"/>
  <c r="W53" i="1"/>
  <c r="X53" i="1" s="1"/>
  <c r="W48" i="1"/>
  <c r="X48" i="1" s="1"/>
  <c r="W56" i="1"/>
  <c r="X56" i="1" s="1"/>
  <c r="V14" i="1"/>
  <c r="W14" i="1" s="1"/>
  <c r="X14" i="1" s="1"/>
  <c r="V3" i="1"/>
  <c r="W3" i="1" s="1"/>
  <c r="X3" i="1" s="1"/>
  <c r="U8" i="1"/>
  <c r="W8" i="1" s="1"/>
  <c r="X8" i="1" s="1"/>
  <c r="V11" i="1"/>
  <c r="W11" i="1" s="1"/>
  <c r="X11" i="1" s="1"/>
  <c r="U16" i="1"/>
  <c r="V19" i="1"/>
  <c r="W19" i="1" s="1"/>
  <c r="X19" i="1" s="1"/>
  <c r="U32" i="1"/>
  <c r="W32" i="1" s="1"/>
  <c r="X32" i="1" s="1"/>
  <c r="V35" i="1"/>
  <c r="W35" i="1" s="1"/>
  <c r="X35" i="1" s="1"/>
  <c r="U40" i="1"/>
  <c r="W40" i="1" s="1"/>
  <c r="X40" i="1" s="1"/>
  <c r="V43" i="1"/>
  <c r="W43" i="1" s="1"/>
  <c r="X43" i="1" s="1"/>
  <c r="U48" i="1"/>
  <c r="V55" i="1"/>
  <c r="W55" i="1" s="1"/>
  <c r="X55" i="1" s="1"/>
  <c r="V6" i="1"/>
  <c r="W6" i="1" s="1"/>
  <c r="X6" i="1" s="1"/>
  <c r="V38" i="1"/>
  <c r="W38" i="1" s="1"/>
  <c r="X38" i="1" s="1"/>
  <c r="V46" i="1"/>
  <c r="W46" i="1" s="1"/>
  <c r="X46" i="1" s="1"/>
  <c r="U51" i="1"/>
  <c r="W51" i="1" s="1"/>
  <c r="X51" i="1" s="1"/>
  <c r="V54" i="1"/>
  <c r="W54" i="1" s="1"/>
  <c r="X54" i="1" s="1"/>
  <c r="U56" i="1"/>
  <c r="U30" i="1"/>
  <c r="W30" i="1" s="1"/>
  <c r="X30" i="1" s="1"/>
  <c r="V27" i="1"/>
  <c r="W27" i="1" s="1"/>
  <c r="X27" i="1" s="1"/>
  <c r="U5" i="1"/>
  <c r="W5" i="1" s="1"/>
  <c r="X5" i="1" s="1"/>
  <c r="U13" i="1"/>
  <c r="W13" i="1" s="1"/>
  <c r="X13" i="1" s="1"/>
  <c r="U21" i="1"/>
  <c r="W21" i="1" s="1"/>
  <c r="X21" i="1" s="1"/>
  <c r="V24" i="1"/>
  <c r="W24" i="1" s="1"/>
  <c r="X24" i="1" s="1"/>
  <c r="U29" i="1"/>
  <c r="W29" i="1" s="1"/>
  <c r="X29" i="1" s="1"/>
  <c r="U37" i="1"/>
  <c r="W37" i="1" s="1"/>
  <c r="X37" i="1" s="1"/>
  <c r="U45" i="1"/>
  <c r="W45" i="1" s="1"/>
  <c r="X45" i="1" s="1"/>
  <c r="U53" i="1"/>
  <c r="V22" i="1"/>
  <c r="W22" i="1" s="1"/>
  <c r="X22" i="1" s="1"/>
  <c r="P39" i="1"/>
  <c r="Q39" i="1" s="1"/>
  <c r="P23" i="1"/>
  <c r="Q23" i="1" s="1"/>
  <c r="P30" i="1"/>
  <c r="Q30" i="1" s="1"/>
  <c r="P20" i="1"/>
  <c r="Q20" i="1" s="1"/>
  <c r="P25" i="1"/>
  <c r="Q25" i="1" s="1"/>
  <c r="P9" i="1"/>
  <c r="Q9" i="1" s="1"/>
  <c r="P41" i="1"/>
  <c r="Q41" i="1" s="1"/>
  <c r="P46" i="1"/>
  <c r="Q46" i="1" s="1"/>
  <c r="P28" i="1"/>
  <c r="Q28" i="1" s="1"/>
  <c r="P49" i="1"/>
  <c r="Q49" i="1" s="1"/>
  <c r="O12" i="1"/>
  <c r="P12" i="1" s="1"/>
  <c r="Q12" i="1" s="1"/>
  <c r="O15" i="1"/>
  <c r="P15" i="1" s="1"/>
  <c r="Q15" i="1" s="1"/>
  <c r="O22" i="1"/>
  <c r="P22" i="1" s="1"/>
  <c r="Q22" i="1" s="1"/>
  <c r="N25" i="1"/>
  <c r="N30" i="1"/>
  <c r="O52" i="1"/>
  <c r="P52" i="1" s="1"/>
  <c r="Q52" i="1" s="1"/>
  <c r="P14" i="1"/>
  <c r="Q14" i="1" s="1"/>
  <c r="O36" i="1"/>
  <c r="P36" i="1" s="1"/>
  <c r="Q36" i="1" s="1"/>
  <c r="O44" i="1"/>
  <c r="P44" i="1" s="1"/>
  <c r="Q44" i="1" s="1"/>
  <c r="N6" i="1"/>
  <c r="P6" i="1" s="1"/>
  <c r="Q6" i="1" s="1"/>
  <c r="P53" i="1"/>
  <c r="Q53" i="1" s="1"/>
  <c r="P17" i="1"/>
  <c r="Q17" i="1" s="1"/>
  <c r="N53" i="1"/>
  <c r="P42" i="1"/>
  <c r="Q42" i="1" s="1"/>
  <c r="P21" i="1"/>
  <c r="Q21" i="1" s="1"/>
  <c r="P50" i="1"/>
  <c r="Q50" i="1" s="1"/>
  <c r="P29" i="1"/>
  <c r="Q29" i="1" s="1"/>
  <c r="N3" i="1"/>
  <c r="P3" i="1" s="1"/>
  <c r="Q3" i="1" s="1"/>
  <c r="N35" i="1"/>
  <c r="P35" i="1" s="1"/>
  <c r="Q35" i="1" s="1"/>
  <c r="N51" i="1"/>
  <c r="P51" i="1" s="1"/>
  <c r="Q51" i="1" s="1"/>
  <c r="O11" i="1"/>
  <c r="P11" i="1" s="1"/>
  <c r="Q11" i="1" s="1"/>
  <c r="N40" i="1"/>
  <c r="P40" i="1" s="1"/>
  <c r="Q40" i="1" s="1"/>
  <c r="N5" i="1"/>
  <c r="P5" i="1" s="1"/>
  <c r="Q5" i="1" s="1"/>
  <c r="O16" i="1"/>
  <c r="P16" i="1" s="1"/>
  <c r="Q16" i="1" s="1"/>
  <c r="O32" i="1"/>
  <c r="P32" i="1" s="1"/>
  <c r="Q32" i="1" s="1"/>
  <c r="N37" i="1"/>
  <c r="P37" i="1" s="1"/>
  <c r="Q37" i="1" s="1"/>
  <c r="N45" i="1"/>
  <c r="P45" i="1" s="1"/>
  <c r="Q45" i="1" s="1"/>
  <c r="N19" i="1"/>
  <c r="P19" i="1" s="1"/>
  <c r="Q19" i="1" s="1"/>
  <c r="N8" i="1"/>
  <c r="P8" i="1" s="1"/>
  <c r="Q8" i="1" s="1"/>
  <c r="N24" i="1"/>
  <c r="P24" i="1" s="1"/>
  <c r="Q24" i="1" s="1"/>
  <c r="O43" i="1"/>
  <c r="P43" i="1" s="1"/>
  <c r="Q43" i="1" s="1"/>
  <c r="N48" i="1"/>
  <c r="P48" i="1" s="1"/>
  <c r="Q48" i="1" s="1"/>
  <c r="N21" i="1"/>
  <c r="N29" i="1"/>
  <c r="N10" i="1"/>
  <c r="P10" i="1" s="1"/>
  <c r="Q10" i="1" s="1"/>
  <c r="O13" i="1"/>
  <c r="P13" i="1" s="1"/>
  <c r="Q13" i="1" s="1"/>
  <c r="N18" i="1"/>
  <c r="P18" i="1" s="1"/>
  <c r="Q18" i="1" s="1"/>
  <c r="N26" i="1"/>
  <c r="P26" i="1" s="1"/>
  <c r="Q26" i="1" s="1"/>
  <c r="N34" i="1"/>
  <c r="P34" i="1" s="1"/>
  <c r="Q34" i="1" s="1"/>
  <c r="N42" i="1"/>
  <c r="N50" i="1"/>
  <c r="O27" i="1"/>
  <c r="P27" i="1" s="1"/>
  <c r="Q27" i="1" s="1"/>
  <c r="N2" i="1"/>
  <c r="P2" i="1" s="1"/>
  <c r="Q2" i="1" s="1"/>
  <c r="T20" i="2"/>
  <c r="U20" i="2" s="1"/>
  <c r="T4" i="2"/>
  <c r="U4" i="2" s="1"/>
  <c r="T40" i="2"/>
  <c r="U40" i="2" s="1"/>
  <c r="T44" i="2"/>
  <c r="U44" i="2" s="1"/>
  <c r="T58" i="2"/>
  <c r="U58" i="2" s="1"/>
  <c r="T16" i="2"/>
  <c r="U16" i="2" s="1"/>
  <c r="T52" i="2"/>
  <c r="U52" i="2" s="1"/>
  <c r="S38" i="2"/>
  <c r="T38" i="2" s="1"/>
  <c r="U38" i="2" s="1"/>
  <c r="R59" i="2"/>
  <c r="T59" i="2" s="1"/>
  <c r="U59" i="2" s="1"/>
  <c r="R14" i="2"/>
  <c r="T14" i="2" s="1"/>
  <c r="U14" i="2" s="1"/>
  <c r="R54" i="2"/>
  <c r="T54" i="2" s="1"/>
  <c r="U54" i="2" s="1"/>
  <c r="R43" i="2"/>
  <c r="T43" i="2" s="1"/>
  <c r="U43" i="2" s="1"/>
  <c r="S3" i="2"/>
  <c r="T3" i="2" s="1"/>
  <c r="U3" i="2" s="1"/>
  <c r="R8" i="2"/>
  <c r="T8" i="2" s="1"/>
  <c r="U8" i="2" s="1"/>
  <c r="S11" i="2"/>
  <c r="T11" i="2" s="1"/>
  <c r="U11" i="2" s="1"/>
  <c r="R16" i="2"/>
  <c r="S19" i="2"/>
  <c r="T19" i="2" s="1"/>
  <c r="U19" i="2" s="1"/>
  <c r="R24" i="2"/>
  <c r="T24" i="2" s="1"/>
  <c r="U24" i="2" s="1"/>
  <c r="S27" i="2"/>
  <c r="T27" i="2" s="1"/>
  <c r="U27" i="2" s="1"/>
  <c r="R32" i="2"/>
  <c r="T32" i="2" s="1"/>
  <c r="U32" i="2" s="1"/>
  <c r="S35" i="2"/>
  <c r="T35" i="2" s="1"/>
  <c r="U35" i="2" s="1"/>
  <c r="R40" i="2"/>
  <c r="R48" i="2"/>
  <c r="T48" i="2" s="1"/>
  <c r="U48" i="2" s="1"/>
  <c r="S51" i="2"/>
  <c r="T51" i="2" s="1"/>
  <c r="U51" i="2" s="1"/>
  <c r="R56" i="2"/>
  <c r="T56" i="2" s="1"/>
  <c r="U56" i="2" s="1"/>
  <c r="R6" i="2"/>
  <c r="T6" i="2" s="1"/>
  <c r="U6" i="2" s="1"/>
  <c r="R46" i="2"/>
  <c r="T46" i="2" s="1"/>
  <c r="U46" i="2" s="1"/>
  <c r="S30" i="2"/>
  <c r="T30" i="2" s="1"/>
  <c r="U30" i="2" s="1"/>
  <c r="R22" i="2"/>
  <c r="T22" i="2" s="1"/>
  <c r="U22" i="2" s="1"/>
  <c r="L46" i="2"/>
  <c r="M46" i="2" s="1"/>
  <c r="N46" i="2" s="1"/>
  <c r="L11" i="2"/>
  <c r="L42" i="2"/>
  <c r="M42" i="2" s="1"/>
  <c r="N42" i="2" s="1"/>
  <c r="K24" i="2"/>
  <c r="M24" i="2" s="1"/>
  <c r="N24" i="2" s="1"/>
  <c r="K43" i="2"/>
  <c r="M43" i="2" s="1"/>
  <c r="N43" i="2" s="1"/>
  <c r="L19" i="2"/>
  <c r="M19" i="2" s="1"/>
  <c r="N19" i="2" s="1"/>
  <c r="K8" i="2"/>
  <c r="M8" i="2" s="1"/>
  <c r="N8" i="2" s="1"/>
  <c r="K27" i="2"/>
  <c r="M27" i="2" s="1"/>
  <c r="N27" i="2" s="1"/>
  <c r="L45" i="2"/>
  <c r="M45" i="2" s="1"/>
  <c r="N45" i="2" s="1"/>
  <c r="K50" i="2"/>
  <c r="M50" i="2" s="1"/>
  <c r="N50" i="2" s="1"/>
  <c r="L13" i="2"/>
  <c r="M13" i="2" s="1"/>
  <c r="N13" i="2" s="1"/>
  <c r="L35" i="2"/>
  <c r="M35" i="2" s="1"/>
  <c r="N35" i="2" s="1"/>
  <c r="L38" i="2"/>
  <c r="M38" i="2" s="1"/>
  <c r="N38" i="2" s="1"/>
  <c r="L5" i="2"/>
  <c r="M5" i="2" s="1"/>
  <c r="N5" i="2" s="1"/>
  <c r="K16" i="2"/>
  <c r="M16" i="2" s="1"/>
  <c r="N16" i="2" s="1"/>
  <c r="K6" i="2"/>
  <c r="M6" i="2" s="1"/>
  <c r="N6" i="2" s="1"/>
  <c r="K10" i="2"/>
  <c r="M10" i="2" s="1"/>
  <c r="N10" i="2" s="1"/>
  <c r="L21" i="2"/>
  <c r="M21" i="2" s="1"/>
  <c r="N21" i="2" s="1"/>
  <c r="K32" i="2"/>
  <c r="M32" i="2" s="1"/>
  <c r="N32" i="2" s="1"/>
  <c r="K14" i="2"/>
  <c r="M14" i="2" s="1"/>
  <c r="N14" i="2" s="1"/>
  <c r="K18" i="2"/>
  <c r="M18" i="2" s="1"/>
  <c r="N18" i="2" s="1"/>
  <c r="L29" i="2"/>
  <c r="M29" i="2" s="1"/>
  <c r="N29" i="2" s="1"/>
  <c r="K40" i="2"/>
  <c r="M40" i="2" s="1"/>
  <c r="N40" i="2" s="1"/>
  <c r="K3" i="2"/>
  <c r="M3" i="2" s="1"/>
  <c r="N3" i="2" s="1"/>
  <c r="K22" i="2"/>
  <c r="M22" i="2" s="1"/>
  <c r="N22" i="2" s="1"/>
  <c r="K26" i="2"/>
  <c r="M26" i="2" s="1"/>
  <c r="N26" i="2" s="1"/>
  <c r="L37" i="2"/>
  <c r="M37" i="2" s="1"/>
  <c r="N37" i="2" s="1"/>
  <c r="K48" i="2"/>
  <c r="M48" i="2" s="1"/>
  <c r="N48" i="2" s="1"/>
  <c r="L51" i="2"/>
  <c r="M51" i="2" s="1"/>
  <c r="N51" i="2" s="1"/>
  <c r="K30" i="2"/>
  <c r="M30" i="2" s="1"/>
  <c r="N30" i="2" s="1"/>
  <c r="K34" i="2"/>
  <c r="M34" i="2" s="1"/>
  <c r="N34" i="2" s="1"/>
  <c r="M11" i="2"/>
  <c r="N11" i="2" s="1"/>
  <c r="K52" i="2"/>
  <c r="M52" i="2" s="1"/>
  <c r="N52" i="2" s="1"/>
  <c r="K23" i="2"/>
  <c r="M23" i="2" s="1"/>
  <c r="N23" i="2" s="1"/>
  <c r="K39" i="2"/>
  <c r="M39" i="2" s="1"/>
  <c r="N39" i="2" s="1"/>
  <c r="K47" i="2"/>
  <c r="M47" i="2" s="1"/>
  <c r="N47" i="2" s="1"/>
  <c r="K4" i="2"/>
  <c r="M4" i="2" s="1"/>
  <c r="N4" i="2" s="1"/>
  <c r="K9" i="2"/>
  <c r="M9" i="2" s="1"/>
  <c r="N9" i="2" s="1"/>
  <c r="L12" i="2"/>
  <c r="M12" i="2" s="1"/>
  <c r="N12" i="2" s="1"/>
  <c r="K17" i="2"/>
  <c r="M17" i="2" s="1"/>
  <c r="N17" i="2" s="1"/>
  <c r="L20" i="2"/>
  <c r="M20" i="2" s="1"/>
  <c r="N20" i="2" s="1"/>
  <c r="K25" i="2"/>
  <c r="M25" i="2" s="1"/>
  <c r="N25" i="2" s="1"/>
  <c r="L28" i="2"/>
  <c r="M28" i="2" s="1"/>
  <c r="N28" i="2" s="1"/>
  <c r="K33" i="2"/>
  <c r="M33" i="2" s="1"/>
  <c r="N33" i="2" s="1"/>
  <c r="L36" i="2"/>
  <c r="M36" i="2" s="1"/>
  <c r="N36" i="2" s="1"/>
  <c r="K41" i="2"/>
  <c r="M41" i="2" s="1"/>
  <c r="N41" i="2" s="1"/>
  <c r="L44" i="2"/>
  <c r="M44" i="2" s="1"/>
  <c r="N44" i="2" s="1"/>
  <c r="K49" i="2"/>
  <c r="M49" i="2" s="1"/>
  <c r="N49" i="2" s="1"/>
  <c r="K7" i="2"/>
  <c r="M7" i="2" s="1"/>
  <c r="N7" i="2" s="1"/>
  <c r="K15" i="2"/>
  <c r="M15" i="2" s="1"/>
  <c r="N15" i="2" s="1"/>
  <c r="K31" i="2"/>
  <c r="M31" i="2" s="1"/>
  <c r="N31" i="2" s="1"/>
  <c r="E42" i="2"/>
  <c r="F42" i="2" s="1"/>
  <c r="G42" i="2" s="1"/>
  <c r="E26" i="2"/>
  <c r="F26" i="2" s="1"/>
  <c r="G26" i="2" s="1"/>
  <c r="E21" i="2"/>
  <c r="F21" i="2" s="1"/>
  <c r="G21" i="2" s="1"/>
  <c r="E34" i="2"/>
  <c r="F34" i="2" s="1"/>
  <c r="G34" i="2" s="1"/>
  <c r="D47" i="2"/>
  <c r="F47" i="2" s="1"/>
  <c r="G47" i="2" s="1"/>
  <c r="D5" i="2"/>
  <c r="F5" i="2" s="1"/>
  <c r="G5" i="2" s="1"/>
  <c r="E13" i="2"/>
  <c r="F13" i="2" s="1"/>
  <c r="G13" i="2" s="1"/>
  <c r="D18" i="2"/>
  <c r="F18" i="2" s="1"/>
  <c r="G18" i="2" s="1"/>
  <c r="E10" i="2"/>
  <c r="F10" i="2" s="1"/>
  <c r="G10" i="2" s="1"/>
  <c r="D23" i="2"/>
  <c r="F23" i="2" s="1"/>
  <c r="G23" i="2" s="1"/>
  <c r="D45" i="2"/>
  <c r="F45" i="2" s="1"/>
  <c r="G45" i="2" s="1"/>
  <c r="D15" i="2"/>
  <c r="F15" i="2" s="1"/>
  <c r="G15" i="2" s="1"/>
  <c r="D37" i="2"/>
  <c r="F37" i="2" s="1"/>
  <c r="G37" i="2" s="1"/>
  <c r="D7" i="2"/>
  <c r="F7" i="2" s="1"/>
  <c r="G7" i="2" s="1"/>
  <c r="D29" i="2"/>
  <c r="F29" i="2" s="1"/>
  <c r="G29" i="2" s="1"/>
  <c r="E50" i="2"/>
  <c r="F50" i="2" s="1"/>
  <c r="G50" i="2" s="1"/>
  <c r="D39" i="2"/>
  <c r="F39" i="2" s="1"/>
  <c r="G39" i="2" s="1"/>
  <c r="D31" i="2"/>
  <c r="F31" i="2" s="1"/>
  <c r="G31" i="2" s="1"/>
  <c r="D44" i="2"/>
  <c r="F44" i="2" s="1"/>
  <c r="G44" i="2" s="1"/>
  <c r="D9" i="2"/>
  <c r="F9" i="2" s="1"/>
  <c r="G9" i="2" s="1"/>
  <c r="E12" i="2"/>
  <c r="F12" i="2" s="1"/>
  <c r="G12" i="2" s="1"/>
  <c r="D41" i="2"/>
  <c r="F41" i="2" s="1"/>
  <c r="G41" i="2" s="1"/>
  <c r="D49" i="2"/>
  <c r="F49" i="2" s="1"/>
  <c r="G49" i="2" s="1"/>
  <c r="D6" i="2"/>
  <c r="F6" i="2" s="1"/>
  <c r="G6" i="2" s="1"/>
  <c r="E25" i="2"/>
  <c r="F25" i="2" s="1"/>
  <c r="G25" i="2" s="1"/>
  <c r="D38" i="2"/>
  <c r="F38" i="2" s="1"/>
  <c r="G38" i="2" s="1"/>
  <c r="D3" i="2"/>
  <c r="F3" i="2" s="1"/>
  <c r="G3" i="2" s="1"/>
  <c r="D11" i="2"/>
  <c r="F11" i="2" s="1"/>
  <c r="G11" i="2" s="1"/>
  <c r="E14" i="2"/>
  <c r="F14" i="2" s="1"/>
  <c r="G14" i="2" s="1"/>
  <c r="D19" i="2"/>
  <c r="F19" i="2" s="1"/>
  <c r="G19" i="2" s="1"/>
  <c r="E22" i="2"/>
  <c r="F22" i="2" s="1"/>
  <c r="G22" i="2" s="1"/>
  <c r="D27" i="2"/>
  <c r="F27" i="2" s="1"/>
  <c r="G27" i="2" s="1"/>
  <c r="E30" i="2"/>
  <c r="F30" i="2" s="1"/>
  <c r="G30" i="2" s="1"/>
  <c r="D35" i="2"/>
  <c r="F35" i="2" s="1"/>
  <c r="G35" i="2" s="1"/>
  <c r="D43" i="2"/>
  <c r="F43" i="2" s="1"/>
  <c r="G43" i="2" s="1"/>
  <c r="E46" i="2"/>
  <c r="F46" i="2" s="1"/>
  <c r="G46" i="2" s="1"/>
  <c r="D51" i="2"/>
  <c r="F51" i="2" s="1"/>
  <c r="G51" i="2" s="1"/>
  <c r="D28" i="2"/>
  <c r="F28" i="2" s="1"/>
  <c r="G28" i="2" s="1"/>
  <c r="D36" i="2"/>
  <c r="F36" i="2" s="1"/>
  <c r="G36" i="2" s="1"/>
  <c r="E4" i="2"/>
  <c r="F4" i="2" s="1"/>
  <c r="G4" i="2" s="1"/>
  <c r="D17" i="2"/>
  <c r="F17" i="2" s="1"/>
  <c r="G17" i="2" s="1"/>
  <c r="D33" i="2"/>
  <c r="F33" i="2" s="1"/>
  <c r="G33" i="2" s="1"/>
  <c r="D8" i="2"/>
  <c r="F8" i="2" s="1"/>
  <c r="G8" i="2" s="1"/>
  <c r="D16" i="2"/>
  <c r="F16" i="2" s="1"/>
  <c r="G16" i="2" s="1"/>
  <c r="D24" i="2"/>
  <c r="F24" i="2" s="1"/>
  <c r="G24" i="2" s="1"/>
  <c r="D32" i="2"/>
  <c r="F32" i="2" s="1"/>
  <c r="G32" i="2" s="1"/>
  <c r="D40" i="2"/>
  <c r="F40" i="2" s="1"/>
  <c r="G40" i="2" s="1"/>
  <c r="D48" i="2"/>
  <c r="F48" i="2" s="1"/>
  <c r="G48" i="2" s="1"/>
  <c r="D20" i="2"/>
  <c r="F20" i="2" s="1"/>
  <c r="G20" i="2" s="1"/>
  <c r="J2" i="2" l="1"/>
  <c r="C2" i="2"/>
  <c r="K2" i="2" l="1"/>
  <c r="L2" i="2"/>
  <c r="M2" i="2" s="1"/>
  <c r="N2" i="2" s="1"/>
  <c r="E2" i="2"/>
  <c r="D2" i="2"/>
  <c r="F2" i="2" l="1"/>
  <c r="G2" i="2" s="1"/>
</calcChain>
</file>

<file path=xl/sharedStrings.xml><?xml version="1.0" encoding="utf-8"?>
<sst xmlns="http://schemas.openxmlformats.org/spreadsheetml/2006/main" count="51" uniqueCount="25">
  <si>
    <r>
      <rPr>
        <b/>
        <sz val="10"/>
        <color rgb="FF942192"/>
        <rFont val="Calibri"/>
        <family val="2"/>
      </rPr>
      <t>nu 300</t>
    </r>
  </si>
  <si>
    <r>
      <rPr>
        <b/>
        <sz val="10"/>
        <color rgb="FF942192"/>
        <rFont val="Calibri"/>
        <family val="2"/>
      </rPr>
      <t xml:space="preserve">RT/GE2 300 
</t>
    </r>
    <r>
      <rPr>
        <b/>
        <sz val="10"/>
        <color rgb="FF942192"/>
        <rFont val="Calibri"/>
        <family val="2"/>
      </rPr>
      <t>1b+2b</t>
    </r>
  </si>
  <si>
    <r>
      <rPr>
        <b/>
        <sz val="10"/>
        <color rgb="FFFF2600"/>
        <rFont val="Calibri"/>
        <family val="2"/>
      </rPr>
      <t>TE 300</t>
    </r>
  </si>
  <si>
    <r>
      <rPr>
        <b/>
        <sz val="10"/>
        <color rgb="FF942192"/>
        <rFont val="Calibri"/>
        <family val="2"/>
      </rPr>
      <t>nu 380</t>
    </r>
  </si>
  <si>
    <r>
      <rPr>
        <b/>
        <sz val="10"/>
        <color rgb="FF942192"/>
        <rFont val="Calibri"/>
        <family val="2"/>
      </rPr>
      <t xml:space="preserve">RT/GE2 380 
</t>
    </r>
    <r>
      <rPr>
        <b/>
        <sz val="10"/>
        <color rgb="FF942192"/>
        <rFont val="Calibri"/>
        <family val="2"/>
      </rPr>
      <t>1b+2b</t>
    </r>
  </si>
  <si>
    <r>
      <rPr>
        <b/>
        <sz val="10"/>
        <color rgb="FFFF2600"/>
        <rFont val="Calibri"/>
        <family val="2"/>
      </rPr>
      <t>TE 380</t>
    </r>
  </si>
  <si>
    <r>
      <rPr>
        <b/>
        <sz val="10"/>
        <color rgb="FF942192"/>
        <rFont val="Calibri"/>
        <family val="2"/>
      </rPr>
      <t>nu 570</t>
    </r>
  </si>
  <si>
    <r>
      <rPr>
        <b/>
        <sz val="10"/>
        <color rgb="FF942192"/>
        <rFont val="Calibri"/>
        <family val="2"/>
      </rPr>
      <t xml:space="preserve">RT/GE2 570 
</t>
    </r>
    <r>
      <rPr>
        <b/>
        <sz val="10"/>
        <color rgb="FF942192"/>
        <rFont val="Calibri"/>
        <family val="2"/>
      </rPr>
      <t>1b+2b</t>
    </r>
  </si>
  <si>
    <r>
      <rPr>
        <b/>
        <sz val="10"/>
        <color rgb="FFFF2600"/>
        <rFont val="Calibri"/>
        <family val="2"/>
      </rPr>
      <t>TE 570</t>
    </r>
  </si>
  <si>
    <t>RL/GE^2 300</t>
  </si>
  <si>
    <t>Q2 GeV2</t>
  </si>
  <si>
    <t>RL/GE^2 380</t>
  </si>
  <si>
    <t>GeP2_dipole</t>
  </si>
  <si>
    <t>BBBA FACTOR</t>
  </si>
  <si>
    <t>GEP2</t>
  </si>
  <si>
    <t>RL/GE2 570</t>
  </si>
  <si>
    <t>RT_GFMC_300</t>
  </si>
  <si>
    <t>RT_GFMC_380</t>
  </si>
  <si>
    <t>RT_GFMC_570</t>
  </si>
  <si>
    <t>nu_0.3</t>
  </si>
  <si>
    <t>RL_GFMC_0.3</t>
  </si>
  <si>
    <t>nu_0.38</t>
  </si>
  <si>
    <t>RL_GFMC_0.38</t>
  </si>
  <si>
    <t>nu_0.57</t>
  </si>
  <si>
    <t>RL_GFMC_0.57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</si>
</sst>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0"/>
      <color rgb="FF000000"/>
      <name val="Times New Roman"/>
      <charset val="204"/>
    </font>
    <font>
      <b/>
      <sz val="10"/>
      <name val="Calibri"/>
      <family val="2"/>
    </font>
    <font>
      <b/>
      <sz val="10"/>
      <color rgb="FF942192"/>
      <name val="Calibri"/>
      <family val="2"/>
    </font>
    <font>
      <b/>
      <sz val="10"/>
      <color rgb="FFFF26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BCBCB"/>
      </left>
      <right style="thin">
        <color rgb="FFCBCBCB"/>
      </right>
      <top/>
      <bottom style="thin">
        <color rgb="FFCBCBCB"/>
      </bottom>
      <diagonal/>
    </border>
    <border>
      <left style="thin">
        <color rgb="FFCBCBCB"/>
      </left>
      <right style="thin">
        <color rgb="FFCBCBCB"/>
      </right>
      <top style="thin">
        <color rgb="FFCBCBCB"/>
      </top>
      <bottom style="thin">
        <color rgb="FFCBCBCB"/>
      </bottom>
      <diagonal/>
    </border>
    <border>
      <left style="thick">
        <color auto="1"/>
      </left>
      <right/>
      <top/>
      <bottom/>
      <diagonal/>
    </border>
    <border>
      <left style="thin">
        <color rgb="FFCBCBCB"/>
      </left>
      <right/>
      <top/>
      <bottom style="thin">
        <color rgb="FFCBCBCB"/>
      </bottom>
      <diagonal/>
    </border>
    <border>
      <left style="thin">
        <color rgb="FFCBCBCB"/>
      </left>
      <right/>
      <top style="thin">
        <color rgb="FFCBCBCB"/>
      </top>
      <bottom style="thin">
        <color rgb="FFCBCBCB"/>
      </bottom>
      <diagonal/>
    </border>
    <border>
      <left style="thick">
        <color auto="1"/>
      </left>
      <right style="thin">
        <color rgb="FFCBCBCB"/>
      </right>
      <top/>
      <bottom style="thin">
        <color rgb="FFCBCBCB"/>
      </bottom>
      <diagonal/>
    </border>
    <border>
      <left style="thick">
        <color auto="1"/>
      </left>
      <right style="thin">
        <color rgb="FFCBCBCB"/>
      </right>
      <top style="thin">
        <color rgb="FFCBCBCB"/>
      </top>
      <bottom style="thin">
        <color rgb="FFCBCBCB"/>
      </bottom>
      <diagonal/>
    </border>
  </borders>
  <cellStyleXfs count="1">
    <xf numFmtId="0" fontId="0" fillId="0" borderId="0"/>
  </cellStyleXfs>
  <cellXfs count="37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 inden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 indent="1"/>
    </xf>
    <xf numFmtId="164" fontId="2" fillId="0" borderId="2" xfId="0" applyNumberFormat="1" applyFont="1" applyBorder="1" applyAlignment="1">
      <alignment horizontal="center" vertical="top" wrapText="1"/>
    </xf>
    <xf numFmtId="1" fontId="3" fillId="0" borderId="2" xfId="0" applyNumberFormat="1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165" fontId="2" fillId="0" borderId="2" xfId="0" applyNumberFormat="1" applyFont="1" applyBorder="1" applyAlignment="1">
      <alignment horizontal="center" vertical="top" wrapText="1"/>
    </xf>
    <xf numFmtId="165" fontId="3" fillId="0" borderId="2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165" fontId="3" fillId="0" borderId="2" xfId="0" applyNumberFormat="1" applyFont="1" applyBorder="1" applyAlignment="1">
      <alignment horizontal="left" vertical="top" wrapText="1" indent="1"/>
    </xf>
    <xf numFmtId="164" fontId="2" fillId="0" borderId="2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/>
    <xf numFmtId="0" fontId="0" fillId="2" borderId="3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center" wrapText="1"/>
    </xf>
    <xf numFmtId="164" fontId="2" fillId="2" borderId="7" xfId="0" applyNumberFormat="1" applyFont="1" applyFill="1" applyBorder="1" applyAlignment="1">
      <alignment horizontal="center" vertical="top" wrapText="1"/>
    </xf>
    <xf numFmtId="165" fontId="2" fillId="2" borderId="7" xfId="0" applyNumberFormat="1" applyFont="1" applyFill="1" applyBorder="1" applyAlignment="1">
      <alignment horizontal="center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2" borderId="6" xfId="0" applyFont="1" applyFill="1" applyBorder="1" applyAlignment="1">
      <alignment vertical="center" wrapText="1"/>
    </xf>
    <xf numFmtId="164" fontId="2" fillId="2" borderId="7" xfId="0" applyNumberFormat="1" applyFont="1" applyFill="1" applyBorder="1" applyAlignment="1">
      <alignment vertical="top" wrapText="1"/>
    </xf>
    <xf numFmtId="165" fontId="2" fillId="2" borderId="7" xfId="0" applyNumberFormat="1" applyFon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3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241300</xdr:colOff>
      <xdr:row>0</xdr:row>
      <xdr:rowOff>127000</xdr:rowOff>
    </xdr:from>
    <xdr:to>
      <xdr:col>44</xdr:col>
      <xdr:colOff>127000</xdr:colOff>
      <xdr:row>38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A1FC7-E701-C5A2-6A3B-C7FF16DB3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72900" y="127000"/>
          <a:ext cx="7315200" cy="648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292100</xdr:colOff>
      <xdr:row>8</xdr:row>
      <xdr:rowOff>152400</xdr:rowOff>
    </xdr:from>
    <xdr:to>
      <xdr:col>32</xdr:col>
      <xdr:colOff>584200</xdr:colOff>
      <xdr:row>48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1B7A03-86A6-5DB1-40DE-4EF259AF7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00" y="1473200"/>
          <a:ext cx="7277100" cy="656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"/>
  <sheetViews>
    <sheetView topLeftCell="B23" workbookViewId="0">
      <selection activeCell="AA3" sqref="AA3:AE55"/>
    </sheetView>
  </sheetViews>
  <sheetFormatPr baseColWidth="10" defaultColWidth="9" defaultRowHeight="13" x14ac:dyDescent="0.15"/>
  <cols>
    <col min="1" max="1" width="10.3984375" customWidth="1"/>
    <col min="2" max="2" width="12.796875" customWidth="1"/>
    <col min="3" max="3" width="10.3984375" customWidth="1"/>
    <col min="4" max="4" width="12.796875" customWidth="1"/>
    <col min="5" max="10" width="10.3984375" customWidth="1"/>
    <col min="11" max="11" width="10.3984375" style="28" customWidth="1"/>
    <col min="12" max="12" width="17.59765625" style="31" customWidth="1"/>
    <col min="13" max="13" width="9.59765625" customWidth="1"/>
    <col min="14" max="14" width="16.3984375" customWidth="1"/>
    <col min="15" max="15" width="14.3984375" customWidth="1"/>
    <col min="16" max="16" width="13.19921875" customWidth="1"/>
    <col min="17" max="17" width="14.59765625" customWidth="1"/>
    <col min="18" max="18" width="10.3984375" style="36" customWidth="1"/>
    <col min="19" max="19" width="10.3984375" customWidth="1"/>
    <col min="21" max="21" width="15.796875" customWidth="1"/>
    <col min="22" max="22" width="15.3984375" customWidth="1"/>
    <col min="23" max="23" width="11.796875" customWidth="1"/>
    <col min="24" max="24" width="15.3984375" customWidth="1"/>
    <col min="25" max="25" width="10.3984375" style="36" customWidth="1"/>
    <col min="26" max="26" width="10.3984375" customWidth="1"/>
    <col min="28" max="28" width="15.59765625" customWidth="1"/>
    <col min="29" max="29" width="15.796875" customWidth="1"/>
    <col min="30" max="31" width="13.59765625" customWidth="1"/>
  </cols>
  <sheetData>
    <row r="1" spans="1:31" ht="38" customHeight="1" x14ac:dyDescent="0.1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3" t="s">
        <v>6</v>
      </c>
      <c r="H1" s="2" t="s">
        <v>7</v>
      </c>
      <c r="I1" s="3" t="s">
        <v>8</v>
      </c>
      <c r="J1" s="22"/>
      <c r="K1" s="24" t="s">
        <v>0</v>
      </c>
      <c r="L1" s="29" t="s">
        <v>1</v>
      </c>
      <c r="M1" s="17" t="s">
        <v>10</v>
      </c>
      <c r="N1" s="17" t="s">
        <v>12</v>
      </c>
      <c r="O1" s="17" t="s">
        <v>13</v>
      </c>
      <c r="P1" s="17" t="s">
        <v>14</v>
      </c>
      <c r="Q1" s="18" t="s">
        <v>16</v>
      </c>
      <c r="R1" s="32" t="s">
        <v>3</v>
      </c>
      <c r="S1" s="2" t="s">
        <v>4</v>
      </c>
      <c r="T1" s="17" t="s">
        <v>10</v>
      </c>
      <c r="U1" s="17" t="s">
        <v>12</v>
      </c>
      <c r="V1" s="17" t="s">
        <v>13</v>
      </c>
      <c r="W1" s="17" t="s">
        <v>14</v>
      </c>
      <c r="X1" s="18" t="s">
        <v>17</v>
      </c>
      <c r="Y1" s="32" t="s">
        <v>6</v>
      </c>
      <c r="Z1" s="2" t="s">
        <v>7</v>
      </c>
      <c r="AA1" s="17" t="s">
        <v>10</v>
      </c>
      <c r="AB1" s="17" t="s">
        <v>12</v>
      </c>
      <c r="AC1" s="17" t="s">
        <v>13</v>
      </c>
      <c r="AD1" s="17" t="s">
        <v>14</v>
      </c>
      <c r="AE1" s="18" t="s">
        <v>18</v>
      </c>
    </row>
    <row r="2" spans="1:31" ht="13" customHeight="1" x14ac:dyDescent="0.15">
      <c r="A2" s="5">
        <v>5.2999999999999998E-4</v>
      </c>
      <c r="B2" s="5">
        <v>4.4000000000000002E-4</v>
      </c>
      <c r="C2" s="6">
        <v>0</v>
      </c>
      <c r="D2" s="5">
        <v>5.4000000000000001E-4</v>
      </c>
      <c r="E2" s="5">
        <v>8.4000000000000003E-4</v>
      </c>
      <c r="F2" s="7">
        <v>2.1000000000000001E-4</v>
      </c>
      <c r="G2" s="5">
        <v>2.6700000000000001E-3</v>
      </c>
      <c r="H2" s="5">
        <v>2.1000000000000001E-4</v>
      </c>
      <c r="I2" s="8">
        <v>2.1000000000000001E-4</v>
      </c>
      <c r="J2" s="23"/>
      <c r="K2" s="25">
        <v>5.2999999999999998E-4</v>
      </c>
      <c r="L2" s="5">
        <v>4.4000000000000002E-4</v>
      </c>
      <c r="M2" s="16">
        <f>K2^2+0.3^2</f>
        <v>9.0000280899999993E-2</v>
      </c>
      <c r="N2" s="19">
        <f>1/(1+M2/0.71)^4</f>
        <v>0.62040149680970103</v>
      </c>
      <c r="O2" s="19">
        <f>(0.639*M2^2-0.3313*M2+0.997)^2+(-2.8834*M2^2+1.2469*M2+1.0289)^2*(1.7*M2/(4*0.938^2))/(1+3.3*M2/(4*0.938^2))^2</f>
        <v>0.99167272252277938</v>
      </c>
      <c r="P2" s="16">
        <f>O2*N2</f>
        <v>0.61523524139848362</v>
      </c>
      <c r="Q2" s="18">
        <f>L2*P2</f>
        <v>2.7070350621533279E-4</v>
      </c>
      <c r="R2" s="33">
        <v>5.4000000000000001E-4</v>
      </c>
      <c r="S2" s="5">
        <v>8.4000000000000003E-4</v>
      </c>
      <c r="T2" s="16">
        <f>R2^2+0.38^2</f>
        <v>0.14440029160000001</v>
      </c>
      <c r="U2" s="19">
        <f>1/(1+T2/0.71)^4</f>
        <v>0.47685664977046321</v>
      </c>
      <c r="V2" s="19">
        <f>(0.639*T2^2-0.3313*T2+0.997)^2+(-2.8834*T2^2+1.2469*T2+1.0289)^2*(1.7*T2/(4*0.938^2))/(1+3.3*T2/(4*0.938^2))^2</f>
        <v>0.9977869877400497</v>
      </c>
      <c r="W2" s="16">
        <f>V2*U2</f>
        <v>0.47580136015828234</v>
      </c>
      <c r="X2" s="18">
        <f>S2*W2</f>
        <v>3.9967314253295719E-4</v>
      </c>
      <c r="Y2" s="33">
        <v>2.6700000000000001E-3</v>
      </c>
      <c r="Z2" s="5">
        <v>2.1000000000000001E-4</v>
      </c>
      <c r="AA2" s="16">
        <f>Y2^2+0.57^2</f>
        <v>0.32490712889999995</v>
      </c>
      <c r="AB2" s="19">
        <f>1/(1+AA2/0.71)^4</f>
        <v>0.22152761946488472</v>
      </c>
      <c r="AC2" s="19">
        <f>(0.639*AA2^2-0.3313*AA2+0.997)^2+(-2.8834*AA2^2+1.2469*AA2+1.0289)^2*(1.7*AA2/(4*0.938^2))/(1+3.3*AA2/(4*0.938^2))^2</f>
        <v>1.0331542620625507</v>
      </c>
      <c r="AD2" s="16">
        <f>AC2*AB2</f>
        <v>0.22887220421471652</v>
      </c>
      <c r="AE2" s="18">
        <f>Z2*AD2</f>
        <v>4.806316288509047E-5</v>
      </c>
    </row>
    <row r="3" spans="1:31" ht="13" customHeight="1" x14ac:dyDescent="0.15">
      <c r="A3" s="5">
        <v>4.2300000000000003E-3</v>
      </c>
      <c r="B3" s="5">
        <v>4.4000000000000002E-4</v>
      </c>
      <c r="C3" s="6">
        <v>0</v>
      </c>
      <c r="D3" s="5">
        <v>4.8599999999999997E-3</v>
      </c>
      <c r="E3" s="5">
        <v>1.47E-3</v>
      </c>
      <c r="F3" s="7">
        <v>6.3000000000000003E-4</v>
      </c>
      <c r="G3" s="5">
        <v>1.0149999999999999E-2</v>
      </c>
      <c r="H3" s="5">
        <v>4.2000000000000002E-4</v>
      </c>
      <c r="I3" s="8">
        <v>2.1000000000000001E-4</v>
      </c>
      <c r="J3" s="23"/>
      <c r="K3" s="25">
        <v>4.2300000000000003E-3</v>
      </c>
      <c r="L3" s="5">
        <v>4.4000000000000002E-4</v>
      </c>
      <c r="M3" s="16">
        <f t="shared" ref="M3:M53" si="0">K3^2+0.3^2</f>
        <v>9.0017892899999993E-2</v>
      </c>
      <c r="N3" s="19">
        <f t="shared" ref="N3:N53" si="1">1/(1+M3/0.71)^4</f>
        <v>0.62034686727977972</v>
      </c>
      <c r="O3" s="19">
        <f t="shared" ref="O3:O53" si="2">(0.639*M3^2-0.3313*M3+0.997)^2+(-2.8834*M3^2+1.2469*M3+1.0289)^2*(1.7*M3/(4*0.938^2))/(1+3.3*M3/(4*0.938^2))^2</f>
        <v>0.99167400680263029</v>
      </c>
      <c r="P3" s="16">
        <f t="shared" ref="P3:P53" si="3">O3*N3</f>
        <v>0.61518186348279869</v>
      </c>
      <c r="Q3" s="18">
        <f t="shared" ref="Q3:Q53" si="4">L3*P3</f>
        <v>2.7068001993243144E-4</v>
      </c>
      <c r="R3" s="33">
        <v>4.8599999999999997E-3</v>
      </c>
      <c r="S3" s="5">
        <v>1.47E-3</v>
      </c>
      <c r="T3" s="16">
        <f t="shared" ref="T3:T56" si="5">R3^2+0.38^2</f>
        <v>0.1444236196</v>
      </c>
      <c r="U3" s="19">
        <f t="shared" ref="U3:U56" si="6">1/(1+T3/0.71)^4</f>
        <v>0.47680457416720057</v>
      </c>
      <c r="V3" s="19">
        <f t="shared" ref="V3:V56" si="7">(0.639*T3^2-0.3313*T3+0.997)^2+(-2.8834*T3^2+1.2469*T3+1.0289)^2*(1.7*T3/(4*0.938^2))/(1+3.3*T3/(4*0.938^2))^2</f>
        <v>0.99779038397276676</v>
      </c>
      <c r="W3" s="16">
        <f t="shared" ref="W3:W56" si="8">V3*U3</f>
        <v>0.47575101913826262</v>
      </c>
      <c r="X3" s="18">
        <f t="shared" ref="X3:X56" si="9">S3*W3</f>
        <v>6.9935399813324608E-4</v>
      </c>
      <c r="Y3" s="33">
        <v>1.0149999999999999E-2</v>
      </c>
      <c r="Z3" s="5">
        <v>4.2000000000000002E-4</v>
      </c>
      <c r="AA3" s="16">
        <f t="shared" ref="AA3:AA55" si="10">Y3^2+0.57^2</f>
        <v>0.32500302249999996</v>
      </c>
      <c r="AB3" s="19">
        <f t="shared" ref="AB3:AB55" si="11">1/(1+AA3/0.71)^4</f>
        <v>0.22144553225015864</v>
      </c>
      <c r="AC3" s="19">
        <f t="shared" ref="AC3:AC55" si="12">(0.639*AA3^2-0.3313*AA3+0.997)^2+(-2.8834*AA3^2+1.2469*AA3+1.0289)^2*(1.7*AA3/(4*0.938^2))/(1+3.3*AA3/(4*0.938^2))^2</f>
        <v>1.0331756527322644</v>
      </c>
      <c r="AD3" s="16">
        <f t="shared" ref="AD3:AD55" si="13">AC3*AB3</f>
        <v>0.22879213232720136</v>
      </c>
      <c r="AE3" s="18">
        <f t="shared" ref="AE3:AE55" si="14">Z3*AD3</f>
        <v>9.6092695577424571E-5</v>
      </c>
    </row>
    <row r="4" spans="1:31" ht="13" customHeight="1" x14ac:dyDescent="0.15">
      <c r="A4" s="5">
        <v>9.5099999999999994E-3</v>
      </c>
      <c r="B4" s="5">
        <v>1.7700000000000001E-3</v>
      </c>
      <c r="C4" s="8">
        <v>2.2000000000000001E-4</v>
      </c>
      <c r="D4" s="5">
        <v>8.1099999999999992E-3</v>
      </c>
      <c r="E4" s="10">
        <v>2.0999999999999999E-3</v>
      </c>
      <c r="F4" s="7">
        <v>8.4000000000000003E-4</v>
      </c>
      <c r="G4" s="5">
        <v>1.976E-2</v>
      </c>
      <c r="H4" s="5">
        <v>6.3000000000000003E-4</v>
      </c>
      <c r="I4" s="8">
        <v>2.1000000000000001E-4</v>
      </c>
      <c r="J4" s="23"/>
      <c r="K4" s="25">
        <v>9.5099999999999994E-3</v>
      </c>
      <c r="L4" s="5">
        <v>1.7700000000000001E-3</v>
      </c>
      <c r="M4" s="16">
        <f t="shared" si="0"/>
        <v>9.0090440100000002E-2</v>
      </c>
      <c r="N4" s="19">
        <f t="shared" si="1"/>
        <v>0.62012190117452815</v>
      </c>
      <c r="O4" s="19">
        <f t="shared" si="2"/>
        <v>0.99167930256271453</v>
      </c>
      <c r="P4" s="16">
        <f t="shared" si="3"/>
        <v>0.61496205446062069</v>
      </c>
      <c r="Q4" s="18">
        <f t="shared" si="4"/>
        <v>1.0884828363952987E-3</v>
      </c>
      <c r="R4" s="33">
        <v>8.1099999999999992E-3</v>
      </c>
      <c r="S4" s="10">
        <v>2.0999999999999999E-3</v>
      </c>
      <c r="T4" s="16">
        <f t="shared" si="5"/>
        <v>0.1444657721</v>
      </c>
      <c r="U4" s="19">
        <f t="shared" si="6"/>
        <v>0.47671049424840833</v>
      </c>
      <c r="V4" s="19">
        <f t="shared" si="7"/>
        <v>0.99779652217973247</v>
      </c>
      <c r="W4" s="16">
        <f t="shared" si="8"/>
        <v>0.4756600732476432</v>
      </c>
      <c r="X4" s="18">
        <f t="shared" si="9"/>
        <v>9.9888615382005071E-4</v>
      </c>
      <c r="Y4" s="33">
        <v>1.976E-2</v>
      </c>
      <c r="Z4" s="5">
        <v>6.3000000000000003E-4</v>
      </c>
      <c r="AA4" s="16">
        <f t="shared" si="10"/>
        <v>0.32529045759999997</v>
      </c>
      <c r="AB4" s="19">
        <f t="shared" si="11"/>
        <v>0.22119970861590907</v>
      </c>
      <c r="AC4" s="19">
        <f t="shared" si="12"/>
        <v>1.0332397824018902</v>
      </c>
      <c r="AD4" s="16">
        <f t="shared" si="13"/>
        <v>0.2285523387976634</v>
      </c>
      <c r="AE4" s="18">
        <f t="shared" si="14"/>
        <v>1.4398797344252794E-4</v>
      </c>
    </row>
    <row r="5" spans="1:31" ht="13" customHeight="1" x14ac:dyDescent="0.15">
      <c r="A5" s="5">
        <v>1.6379999999999999E-2</v>
      </c>
      <c r="B5" s="5">
        <v>4.8599999999999997E-3</v>
      </c>
      <c r="C5" s="8">
        <v>8.8000000000000003E-4</v>
      </c>
      <c r="D5" s="5">
        <v>1.4590000000000001E-2</v>
      </c>
      <c r="E5" s="5">
        <v>4.4099999999999999E-3</v>
      </c>
      <c r="F5" s="7">
        <v>1.89E-3</v>
      </c>
      <c r="G5" s="5">
        <v>2.937E-2</v>
      </c>
      <c r="H5" s="5">
        <v>1.48E-3</v>
      </c>
      <c r="I5" s="8">
        <v>1.06E-3</v>
      </c>
      <c r="J5" s="23"/>
      <c r="K5" s="25">
        <v>1.6379999999999999E-2</v>
      </c>
      <c r="L5" s="5">
        <v>4.8599999999999997E-3</v>
      </c>
      <c r="M5" s="16">
        <f t="shared" si="0"/>
        <v>9.0268304399999999E-2</v>
      </c>
      <c r="N5" s="19">
        <f t="shared" si="1"/>
        <v>0.61957078209959482</v>
      </c>
      <c r="O5" s="19">
        <f t="shared" si="2"/>
        <v>0.99169232407023733</v>
      </c>
      <c r="P5" s="16">
        <f t="shared" si="3"/>
        <v>0.61442358882636183</v>
      </c>
      <c r="Q5" s="18">
        <f t="shared" si="4"/>
        <v>2.9860986416961185E-3</v>
      </c>
      <c r="R5" s="33">
        <v>1.4590000000000001E-2</v>
      </c>
      <c r="S5" s="5">
        <v>4.4099999999999999E-3</v>
      </c>
      <c r="T5" s="16">
        <f t="shared" si="5"/>
        <v>0.14461286810000001</v>
      </c>
      <c r="U5" s="19">
        <f t="shared" si="6"/>
        <v>0.47638237325982702</v>
      </c>
      <c r="V5" s="19">
        <f t="shared" si="7"/>
        <v>0.99781795615319469</v>
      </c>
      <c r="W5" s="16">
        <f t="shared" si="8"/>
        <v>0.47534288603352892</v>
      </c>
      <c r="X5" s="18">
        <f t="shared" si="9"/>
        <v>2.0962621274078627E-3</v>
      </c>
      <c r="Y5" s="33">
        <v>2.937E-2</v>
      </c>
      <c r="Z5" s="5">
        <v>1.48E-3</v>
      </c>
      <c r="AA5" s="16">
        <f t="shared" si="10"/>
        <v>0.32576259689999998</v>
      </c>
      <c r="AB5" s="19">
        <f t="shared" si="11"/>
        <v>0.22079665993230665</v>
      </c>
      <c r="AC5" s="19">
        <f t="shared" si="12"/>
        <v>1.03334516210837</v>
      </c>
      <c r="AD5" s="16">
        <f t="shared" si="13"/>
        <v>0.22815916035073608</v>
      </c>
      <c r="AE5" s="18">
        <f t="shared" si="14"/>
        <v>3.3767555731908938E-4</v>
      </c>
    </row>
    <row r="6" spans="1:31" ht="13" customHeight="1" x14ac:dyDescent="0.15">
      <c r="A6" s="5">
        <v>2.0080000000000001E-2</v>
      </c>
      <c r="B6" s="5">
        <v>7.9600000000000001E-3</v>
      </c>
      <c r="C6" s="8">
        <v>1.99E-3</v>
      </c>
      <c r="D6" s="5">
        <v>1.8380000000000001E-2</v>
      </c>
      <c r="E6" s="5">
        <v>6.5100000000000002E-3</v>
      </c>
      <c r="F6" s="7">
        <v>2.7299999999999998E-3</v>
      </c>
      <c r="G6" s="5">
        <v>3.4180000000000002E-2</v>
      </c>
      <c r="H6" s="10">
        <v>1.9E-3</v>
      </c>
      <c r="I6" s="8">
        <v>1.2700000000000001E-3</v>
      </c>
      <c r="J6" s="23"/>
      <c r="K6" s="25">
        <v>2.0080000000000001E-2</v>
      </c>
      <c r="L6" s="5">
        <v>7.9600000000000001E-3</v>
      </c>
      <c r="M6" s="16">
        <f t="shared" si="0"/>
        <v>9.0403206399999991E-2</v>
      </c>
      <c r="N6" s="19">
        <f t="shared" si="1"/>
        <v>0.61915319152107251</v>
      </c>
      <c r="O6" s="19">
        <f t="shared" si="2"/>
        <v>0.99170223612603436</v>
      </c>
      <c r="P6" s="16">
        <f t="shared" si="3"/>
        <v>0.61401560453601844</v>
      </c>
      <c r="Q6" s="18">
        <f t="shared" si="4"/>
        <v>4.8875642121067068E-3</v>
      </c>
      <c r="R6" s="33">
        <v>1.8380000000000001E-2</v>
      </c>
      <c r="S6" s="5">
        <v>6.5100000000000002E-3</v>
      </c>
      <c r="T6" s="16">
        <f t="shared" si="5"/>
        <v>0.14473782439999999</v>
      </c>
      <c r="U6" s="19">
        <f t="shared" si="6"/>
        <v>0.47610386013114597</v>
      </c>
      <c r="V6" s="19">
        <f t="shared" si="7"/>
        <v>0.99783618112812977</v>
      </c>
      <c r="W6" s="16">
        <f t="shared" si="8"/>
        <v>0.47507365761362391</v>
      </c>
      <c r="X6" s="18">
        <f t="shared" si="9"/>
        <v>3.0927295110646917E-3</v>
      </c>
      <c r="Y6" s="33">
        <v>3.4180000000000002E-2</v>
      </c>
      <c r="Z6" s="10">
        <v>1.9E-3</v>
      </c>
      <c r="AA6" s="16">
        <f t="shared" si="10"/>
        <v>0.32606827239999997</v>
      </c>
      <c r="AB6" s="19">
        <f t="shared" si="11"/>
        <v>0.22053620502456622</v>
      </c>
      <c r="AC6" s="19">
        <f t="shared" si="12"/>
        <v>1.0334134147569425</v>
      </c>
      <c r="AD6" s="16">
        <f t="shared" si="13"/>
        <v>0.22790507271197416</v>
      </c>
      <c r="AE6" s="18">
        <f t="shared" si="14"/>
        <v>4.3301963815275089E-4</v>
      </c>
    </row>
    <row r="7" spans="1:31" ht="13" customHeight="1" x14ac:dyDescent="0.15">
      <c r="A7" s="5">
        <v>2.4309999999999998E-2</v>
      </c>
      <c r="B7" s="5">
        <v>1.193E-2</v>
      </c>
      <c r="C7" s="8">
        <v>3.31E-3</v>
      </c>
      <c r="D7" s="5">
        <v>2.5409999999999999E-2</v>
      </c>
      <c r="E7" s="5">
        <v>1.1339999999999999E-2</v>
      </c>
      <c r="F7" s="7">
        <v>4.62E-3</v>
      </c>
      <c r="G7" s="5">
        <v>4.1119999999999997E-2</v>
      </c>
      <c r="H7" s="5">
        <v>3.1700000000000001E-3</v>
      </c>
      <c r="I7" s="11">
        <v>1.9E-3</v>
      </c>
      <c r="J7" s="23"/>
      <c r="K7" s="25">
        <v>2.4309999999999998E-2</v>
      </c>
      <c r="L7" s="5">
        <v>1.193E-2</v>
      </c>
      <c r="M7" s="16">
        <f t="shared" si="0"/>
        <v>9.0590976099999998E-2</v>
      </c>
      <c r="N7" s="19">
        <f t="shared" si="1"/>
        <v>0.61857253389046074</v>
      </c>
      <c r="O7" s="19">
        <f t="shared" si="2"/>
        <v>0.99171608406850553</v>
      </c>
      <c r="P7" s="16">
        <f t="shared" si="3"/>
        <v>0.61344833102218066</v>
      </c>
      <c r="Q7" s="18">
        <f t="shared" si="4"/>
        <v>7.3184385890946151E-3</v>
      </c>
      <c r="R7" s="33">
        <v>2.5409999999999999E-2</v>
      </c>
      <c r="S7" s="5">
        <v>1.1339999999999999E-2</v>
      </c>
      <c r="T7" s="16">
        <f t="shared" si="5"/>
        <v>0.1450456681</v>
      </c>
      <c r="U7" s="19">
        <f t="shared" si="6"/>
        <v>0.47541858005346149</v>
      </c>
      <c r="V7" s="19">
        <f t="shared" si="7"/>
        <v>0.99788114713789111</v>
      </c>
      <c r="W7" s="16">
        <f t="shared" si="8"/>
        <v>0.47441123803441548</v>
      </c>
      <c r="X7" s="18">
        <f t="shared" si="9"/>
        <v>5.379823439310271E-3</v>
      </c>
      <c r="Y7" s="33">
        <v>4.1119999999999997E-2</v>
      </c>
      <c r="Z7" s="5">
        <v>3.1700000000000001E-3</v>
      </c>
      <c r="AA7" s="16">
        <f t="shared" si="10"/>
        <v>0.32659085439999996</v>
      </c>
      <c r="AB7" s="19">
        <f t="shared" si="11"/>
        <v>0.22009182090201043</v>
      </c>
      <c r="AC7" s="19">
        <f t="shared" si="12"/>
        <v>1.0335301486723005</v>
      </c>
      <c r="AD7" s="16">
        <f t="shared" si="13"/>
        <v>0.22747153237841219</v>
      </c>
      <c r="AE7" s="18">
        <f t="shared" si="14"/>
        <v>7.2108475763956663E-4</v>
      </c>
    </row>
    <row r="8" spans="1:31" ht="13" customHeight="1" x14ac:dyDescent="0.15">
      <c r="A8" s="5">
        <v>2.7480000000000001E-2</v>
      </c>
      <c r="B8" s="5">
        <v>1.5910000000000001E-2</v>
      </c>
      <c r="C8" s="8">
        <v>4.8599999999999997E-3</v>
      </c>
      <c r="D8" s="5">
        <v>2.8649999999999998E-2</v>
      </c>
      <c r="E8" s="5">
        <v>1.4279999999999999E-2</v>
      </c>
      <c r="F8" s="7">
        <v>5.6699999999999997E-3</v>
      </c>
      <c r="G8" s="5">
        <v>4.6460000000000001E-2</v>
      </c>
      <c r="H8" s="5">
        <v>4.64E-3</v>
      </c>
      <c r="I8" s="8">
        <v>2.7399999999999998E-3</v>
      </c>
      <c r="J8" s="23"/>
      <c r="K8" s="25">
        <v>2.7480000000000001E-2</v>
      </c>
      <c r="L8" s="5">
        <v>1.5910000000000001E-2</v>
      </c>
      <c r="M8" s="16">
        <f t="shared" si="0"/>
        <v>9.0755150399999998E-2</v>
      </c>
      <c r="N8" s="19">
        <f t="shared" si="1"/>
        <v>0.61806540016553391</v>
      </c>
      <c r="O8" s="19">
        <f t="shared" si="2"/>
        <v>0.99172824078981592</v>
      </c>
      <c r="P8" s="16">
        <f t="shared" si="3"/>
        <v>0.61295291199921853</v>
      </c>
      <c r="Q8" s="18">
        <f t="shared" si="4"/>
        <v>9.7520808299075678E-3</v>
      </c>
      <c r="R8" s="33">
        <v>2.8649999999999998E-2</v>
      </c>
      <c r="S8" s="5">
        <v>1.4279999999999999E-2</v>
      </c>
      <c r="T8" s="16">
        <f t="shared" si="5"/>
        <v>0.14522082250000001</v>
      </c>
      <c r="U8" s="19">
        <f t="shared" si="6"/>
        <v>0.47502922527803049</v>
      </c>
      <c r="V8" s="19">
        <f t="shared" si="7"/>
        <v>0.99790677383218929</v>
      </c>
      <c r="W8" s="16">
        <f t="shared" si="8"/>
        <v>0.47403488167320368</v>
      </c>
      <c r="X8" s="18">
        <f t="shared" si="9"/>
        <v>6.7692181102933478E-3</v>
      </c>
      <c r="Y8" s="33">
        <v>4.6460000000000001E-2</v>
      </c>
      <c r="Z8" s="5">
        <v>4.64E-3</v>
      </c>
      <c r="AA8" s="16">
        <f t="shared" si="10"/>
        <v>0.32705853159999998</v>
      </c>
      <c r="AB8" s="19">
        <f t="shared" si="11"/>
        <v>0.21969507446473702</v>
      </c>
      <c r="AC8" s="19">
        <f t="shared" si="12"/>
        <v>1.0336346710045701</v>
      </c>
      <c r="AD8" s="16">
        <f t="shared" si="13"/>
        <v>0.22708444601568298</v>
      </c>
      <c r="AE8" s="18">
        <f t="shared" si="14"/>
        <v>1.053671829512769E-3</v>
      </c>
    </row>
    <row r="9" spans="1:31" ht="13" customHeight="1" x14ac:dyDescent="0.15">
      <c r="A9" s="5">
        <v>3.0120000000000001E-2</v>
      </c>
      <c r="B9" s="5">
        <v>1.9009999999999999E-2</v>
      </c>
      <c r="C9" s="8">
        <v>5.7499999999999999E-3</v>
      </c>
      <c r="D9" s="5">
        <v>3.2969999999999999E-2</v>
      </c>
      <c r="E9" s="5">
        <v>1.8270000000000002E-2</v>
      </c>
      <c r="F9" s="7">
        <v>6.7200000000000003E-3</v>
      </c>
      <c r="G9" s="10">
        <v>5.1799999999999999E-2</v>
      </c>
      <c r="H9" s="5">
        <v>6.5399999999999998E-3</v>
      </c>
      <c r="I9" s="8">
        <v>3.5799999999999998E-3</v>
      </c>
      <c r="J9" s="23"/>
      <c r="K9" s="25">
        <v>3.0120000000000001E-2</v>
      </c>
      <c r="L9" s="5">
        <v>1.9009999999999999E-2</v>
      </c>
      <c r="M9" s="16">
        <f t="shared" si="0"/>
        <v>9.0907214399999992E-2</v>
      </c>
      <c r="N9" s="19">
        <f t="shared" si="1"/>
        <v>0.61759613864850238</v>
      </c>
      <c r="O9" s="19">
        <f t="shared" si="2"/>
        <v>0.99173954143525189</v>
      </c>
      <c r="P9" s="16">
        <f t="shared" si="3"/>
        <v>0.61249451133544797</v>
      </c>
      <c r="Q9" s="18">
        <f t="shared" si="4"/>
        <v>1.1643520660486866E-2</v>
      </c>
      <c r="R9" s="33">
        <v>3.2969999999999999E-2</v>
      </c>
      <c r="S9" s="5">
        <v>1.8270000000000002E-2</v>
      </c>
      <c r="T9" s="16">
        <f t="shared" si="5"/>
        <v>0.14548702090000001</v>
      </c>
      <c r="U9" s="19">
        <f t="shared" si="6"/>
        <v>0.47443824957628483</v>
      </c>
      <c r="V9" s="19">
        <f t="shared" si="7"/>
        <v>0.99794577968629306</v>
      </c>
      <c r="W9" s="16">
        <f t="shared" si="8"/>
        <v>0.47346364888640569</v>
      </c>
      <c r="X9" s="18">
        <f t="shared" si="9"/>
        <v>8.6501808651546323E-3</v>
      </c>
      <c r="Y9" s="33">
        <v>5.1799999999999999E-2</v>
      </c>
      <c r="Z9" s="5">
        <v>6.5399999999999998E-3</v>
      </c>
      <c r="AA9" s="16">
        <f t="shared" si="10"/>
        <v>0.32758323999999994</v>
      </c>
      <c r="AB9" s="19">
        <f t="shared" si="11"/>
        <v>0.21925101009236359</v>
      </c>
      <c r="AC9" s="19">
        <f t="shared" si="12"/>
        <v>1.0337519992088475</v>
      </c>
      <c r="AD9" s="16">
        <f t="shared" si="13"/>
        <v>0.22665117001154006</v>
      </c>
      <c r="AE9" s="18">
        <f t="shared" si="14"/>
        <v>1.482298651875472E-3</v>
      </c>
    </row>
    <row r="10" spans="1:31" ht="13" customHeight="1" x14ac:dyDescent="0.15">
      <c r="A10" s="5">
        <v>3.4349999999999999E-2</v>
      </c>
      <c r="B10" s="5">
        <v>2.4309999999999998E-2</v>
      </c>
      <c r="C10" s="8">
        <v>7.9600000000000001E-3</v>
      </c>
      <c r="D10" s="5">
        <v>3.4049999999999997E-2</v>
      </c>
      <c r="E10" s="5">
        <v>1.9740000000000001E-2</v>
      </c>
      <c r="F10" s="7">
        <v>7.5599999999999999E-3</v>
      </c>
      <c r="G10" s="5">
        <v>5.6070000000000002E-2</v>
      </c>
      <c r="H10" s="5">
        <v>8.4399999999999996E-3</v>
      </c>
      <c r="I10" s="8">
        <v>4.4299999999999999E-3</v>
      </c>
      <c r="J10" s="23"/>
      <c r="K10" s="25">
        <v>3.4349999999999999E-2</v>
      </c>
      <c r="L10" s="5">
        <v>2.4309999999999998E-2</v>
      </c>
      <c r="M10" s="16">
        <f t="shared" si="0"/>
        <v>9.1179922499999996E-2</v>
      </c>
      <c r="N10" s="19">
        <f t="shared" si="1"/>
        <v>0.61675569074624992</v>
      </c>
      <c r="O10" s="19">
        <f t="shared" si="2"/>
        <v>0.99175990553915172</v>
      </c>
      <c r="P10" s="16">
        <f t="shared" si="3"/>
        <v>0.61167356559523511</v>
      </c>
      <c r="Q10" s="18">
        <f t="shared" si="4"/>
        <v>1.4869784379620164E-2</v>
      </c>
      <c r="R10" s="33">
        <v>3.4049999999999997E-2</v>
      </c>
      <c r="S10" s="5">
        <v>1.9740000000000001E-2</v>
      </c>
      <c r="T10" s="16">
        <f t="shared" si="5"/>
        <v>0.14555940249999999</v>
      </c>
      <c r="U10" s="19">
        <f t="shared" si="6"/>
        <v>0.47427771721884876</v>
      </c>
      <c r="V10" s="19">
        <f t="shared" si="7"/>
        <v>0.99795639790706281</v>
      </c>
      <c r="W10" s="16">
        <f t="shared" si="8"/>
        <v>0.47330848228330685</v>
      </c>
      <c r="X10" s="18">
        <f t="shared" si="9"/>
        <v>9.3431094402724769E-3</v>
      </c>
      <c r="Y10" s="33">
        <v>5.6070000000000002E-2</v>
      </c>
      <c r="Z10" s="5">
        <v>8.4399999999999996E-3</v>
      </c>
      <c r="AA10" s="16">
        <f t="shared" si="10"/>
        <v>0.32804384489999999</v>
      </c>
      <c r="AB10" s="19">
        <f t="shared" si="11"/>
        <v>0.21886212134279123</v>
      </c>
      <c r="AC10" s="19">
        <f t="shared" si="12"/>
        <v>1.0338550457975779</v>
      </c>
      <c r="AD10" s="16">
        <f t="shared" si="13"/>
        <v>0.2262717084842065</v>
      </c>
      <c r="AE10" s="18">
        <f t="shared" si="14"/>
        <v>1.9097332196067027E-3</v>
      </c>
    </row>
    <row r="11" spans="1:31" ht="13" customHeight="1" x14ac:dyDescent="0.15">
      <c r="A11" s="10">
        <v>3.9100000000000003E-2</v>
      </c>
      <c r="B11" s="5">
        <v>2.9610000000000001E-2</v>
      </c>
      <c r="C11" s="8">
        <v>9.7199999999999995E-3</v>
      </c>
      <c r="D11" s="5">
        <v>3.8920000000000003E-2</v>
      </c>
      <c r="E11" s="5">
        <v>2.478E-2</v>
      </c>
      <c r="F11" s="7">
        <v>8.8199999999999997E-3</v>
      </c>
      <c r="G11" s="5">
        <v>6.0350000000000001E-2</v>
      </c>
      <c r="H11" s="5">
        <v>1.055E-2</v>
      </c>
      <c r="I11" s="11">
        <v>5.7000000000000002E-3</v>
      </c>
      <c r="J11" s="23"/>
      <c r="K11" s="26">
        <v>3.9100000000000003E-2</v>
      </c>
      <c r="L11" s="5">
        <v>2.9610000000000001E-2</v>
      </c>
      <c r="M11" s="16">
        <f t="shared" si="0"/>
        <v>9.1528810000000002E-2</v>
      </c>
      <c r="N11" s="19">
        <f t="shared" si="1"/>
        <v>0.61568255203593736</v>
      </c>
      <c r="O11" s="19">
        <f t="shared" si="2"/>
        <v>0.99178614089009232</v>
      </c>
      <c r="P11" s="16">
        <f t="shared" si="3"/>
        <v>0.61062542229708572</v>
      </c>
      <c r="Q11" s="18">
        <f t="shared" si="4"/>
        <v>1.808061875421671E-2</v>
      </c>
      <c r="R11" s="34">
        <v>3.8920000000000003E-2</v>
      </c>
      <c r="S11" s="5">
        <v>2.478E-2</v>
      </c>
      <c r="T11" s="16">
        <f t="shared" si="5"/>
        <v>0.14591476640000001</v>
      </c>
      <c r="U11" s="19">
        <f t="shared" si="6"/>
        <v>0.47349055358523523</v>
      </c>
      <c r="V11" s="19">
        <f t="shared" si="7"/>
        <v>0.99800860448081719</v>
      </c>
      <c r="W11" s="16">
        <f t="shared" si="8"/>
        <v>0.47254764661845022</v>
      </c>
      <c r="X11" s="18">
        <f t="shared" si="9"/>
        <v>1.1709730683205197E-2</v>
      </c>
      <c r="Y11" s="34">
        <v>6.0350000000000001E-2</v>
      </c>
      <c r="Z11" s="5">
        <v>1.055E-2</v>
      </c>
      <c r="AA11" s="16">
        <f t="shared" si="10"/>
        <v>0.32854212249999998</v>
      </c>
      <c r="AB11" s="19">
        <f t="shared" si="11"/>
        <v>0.21844239591649836</v>
      </c>
      <c r="AC11" s="19">
        <f t="shared" si="12"/>
        <v>1.0339665758497827</v>
      </c>
      <c r="AD11" s="16">
        <f t="shared" si="13"/>
        <v>0.22586213612620437</v>
      </c>
      <c r="AE11" s="18">
        <f t="shared" si="14"/>
        <v>2.3828455361314563E-3</v>
      </c>
    </row>
    <row r="12" spans="1:31" ht="13" customHeight="1" x14ac:dyDescent="0.15">
      <c r="A12" s="5">
        <v>4.333E-2</v>
      </c>
      <c r="B12" s="5">
        <v>3.3590000000000002E-2</v>
      </c>
      <c r="C12" s="8">
        <v>1.1050000000000001E-2</v>
      </c>
      <c r="D12" s="5">
        <v>4.3240000000000001E-2</v>
      </c>
      <c r="E12" s="5">
        <v>2.9610000000000001E-2</v>
      </c>
      <c r="F12" s="7">
        <v>1.0290000000000001E-2</v>
      </c>
      <c r="G12" s="5">
        <v>6.5689999999999998E-2</v>
      </c>
      <c r="H12" s="5">
        <v>1.372E-2</v>
      </c>
      <c r="I12" s="8">
        <v>6.9699999999999996E-3</v>
      </c>
      <c r="J12" s="23"/>
      <c r="K12" s="25">
        <v>4.333E-2</v>
      </c>
      <c r="L12" s="5">
        <v>3.3590000000000002E-2</v>
      </c>
      <c r="M12" s="16">
        <f t="shared" si="0"/>
        <v>9.1877488899999998E-2</v>
      </c>
      <c r="N12" s="19">
        <f t="shared" si="1"/>
        <v>0.61461238589153422</v>
      </c>
      <c r="O12" s="19">
        <f t="shared" si="2"/>
        <v>0.99181256483135316</v>
      </c>
      <c r="P12" s="16">
        <f t="shared" si="3"/>
        <v>0.60958028682819998</v>
      </c>
      <c r="Q12" s="18">
        <f t="shared" si="4"/>
        <v>2.0475801834559239E-2</v>
      </c>
      <c r="R12" s="33">
        <v>4.3240000000000001E-2</v>
      </c>
      <c r="S12" s="5">
        <v>2.9610000000000001E-2</v>
      </c>
      <c r="T12" s="16">
        <f t="shared" si="5"/>
        <v>0.1462696976</v>
      </c>
      <c r="U12" s="19">
        <f t="shared" si="6"/>
        <v>0.47270597784531954</v>
      </c>
      <c r="V12" s="19">
        <f t="shared" si="7"/>
        <v>0.99806087231431495</v>
      </c>
      <c r="W12" s="16">
        <f t="shared" si="8"/>
        <v>0.47178934059649086</v>
      </c>
      <c r="X12" s="18">
        <f t="shared" si="9"/>
        <v>1.3969682375062095E-2</v>
      </c>
      <c r="Y12" s="33">
        <v>6.5689999999999998E-2</v>
      </c>
      <c r="Z12" s="5">
        <v>1.372E-2</v>
      </c>
      <c r="AA12" s="16">
        <f t="shared" si="10"/>
        <v>0.32921517609999995</v>
      </c>
      <c r="AB12" s="19">
        <f t="shared" si="11"/>
        <v>0.21787704361928473</v>
      </c>
      <c r="AC12" s="19">
        <f t="shared" si="12"/>
        <v>1.0341173179000618</v>
      </c>
      <c r="AD12" s="16">
        <f t="shared" si="13"/>
        <v>0.22531042397956949</v>
      </c>
      <c r="AE12" s="18">
        <f t="shared" si="14"/>
        <v>3.0912590169996932E-3</v>
      </c>
    </row>
    <row r="13" spans="1:31" ht="13" customHeight="1" x14ac:dyDescent="0.15">
      <c r="A13" s="5">
        <v>5.0729999999999997E-2</v>
      </c>
      <c r="B13" s="5">
        <v>3.8449999999999998E-2</v>
      </c>
      <c r="C13" s="8">
        <v>1.281E-2</v>
      </c>
      <c r="D13" s="5">
        <v>4.6489999999999997E-2</v>
      </c>
      <c r="E13" s="5">
        <v>3.3180000000000001E-2</v>
      </c>
      <c r="F13" s="7">
        <v>1.1129999999999999E-2</v>
      </c>
      <c r="G13" s="5">
        <v>7.1559999999999999E-2</v>
      </c>
      <c r="H13" s="5">
        <v>1.7729999999999999E-2</v>
      </c>
      <c r="I13" s="8">
        <v>8.6499999999999997E-3</v>
      </c>
      <c r="J13" s="23"/>
      <c r="K13" s="25">
        <v>5.0729999999999997E-2</v>
      </c>
      <c r="L13" s="5">
        <v>3.8449999999999998E-2</v>
      </c>
      <c r="M13" s="16">
        <f t="shared" si="0"/>
        <v>9.2573532899999991E-2</v>
      </c>
      <c r="N13" s="19">
        <f t="shared" si="1"/>
        <v>0.61248303052524644</v>
      </c>
      <c r="O13" s="19">
        <f t="shared" si="2"/>
        <v>0.99186592139066398</v>
      </c>
      <c r="P13" s="16">
        <f t="shared" si="3"/>
        <v>0.60750104540806971</v>
      </c>
      <c r="Q13" s="18">
        <f t="shared" si="4"/>
        <v>2.3358415195940278E-2</v>
      </c>
      <c r="R13" s="33">
        <v>4.6489999999999997E-2</v>
      </c>
      <c r="S13" s="5">
        <v>3.3180000000000001E-2</v>
      </c>
      <c r="T13" s="16">
        <f t="shared" si="5"/>
        <v>0.1465613201</v>
      </c>
      <c r="U13" s="19">
        <f t="shared" si="6"/>
        <v>0.47206256183829004</v>
      </c>
      <c r="V13" s="19">
        <f t="shared" si="7"/>
        <v>0.99810391021418277</v>
      </c>
      <c r="W13" s="16">
        <f t="shared" si="8"/>
        <v>0.47116748883652176</v>
      </c>
      <c r="X13" s="18">
        <f t="shared" si="9"/>
        <v>1.5633337279595792E-2</v>
      </c>
      <c r="Y13" s="33">
        <v>7.1559999999999999E-2</v>
      </c>
      <c r="Z13" s="5">
        <v>1.7729999999999999E-2</v>
      </c>
      <c r="AA13" s="16">
        <f t="shared" si="10"/>
        <v>0.33002083359999995</v>
      </c>
      <c r="AB13" s="19">
        <f t="shared" si="11"/>
        <v>0.21720270939010111</v>
      </c>
      <c r="AC13" s="19">
        <f t="shared" si="12"/>
        <v>1.0342978981922257</v>
      </c>
      <c r="AD13" s="16">
        <f t="shared" si="13"/>
        <v>0.22465230580383838</v>
      </c>
      <c r="AE13" s="18">
        <f t="shared" si="14"/>
        <v>3.9830853819020542E-3</v>
      </c>
    </row>
    <row r="14" spans="1:31" ht="13" customHeight="1" x14ac:dyDescent="0.15">
      <c r="A14" s="5">
        <v>5.3370000000000001E-2</v>
      </c>
      <c r="B14" s="5">
        <v>3.9559999999999998E-2</v>
      </c>
      <c r="C14" s="8">
        <v>1.304E-2</v>
      </c>
      <c r="D14" s="5">
        <v>4.9189999999999998E-2</v>
      </c>
      <c r="E14" s="5">
        <v>3.5069999999999997E-2</v>
      </c>
      <c r="F14" s="7">
        <v>1.1129999999999999E-2</v>
      </c>
      <c r="G14" s="5">
        <v>7.7439999999999995E-2</v>
      </c>
      <c r="H14" s="5">
        <v>2.2159999999999999E-2</v>
      </c>
      <c r="I14" s="8">
        <v>1.013E-2</v>
      </c>
      <c r="J14" s="23"/>
      <c r="K14" s="25">
        <v>5.3370000000000001E-2</v>
      </c>
      <c r="L14" s="5">
        <v>3.9559999999999998E-2</v>
      </c>
      <c r="M14" s="16">
        <f t="shared" si="0"/>
        <v>9.2848356899999998E-2</v>
      </c>
      <c r="N14" s="19">
        <f t="shared" si="1"/>
        <v>0.61164482178839297</v>
      </c>
      <c r="O14" s="19">
        <f t="shared" si="2"/>
        <v>0.99188721085781362</v>
      </c>
      <c r="P14" s="16">
        <f t="shared" si="3"/>
        <v>0.60668267631931361</v>
      </c>
      <c r="Q14" s="18">
        <f t="shared" si="4"/>
        <v>2.4000366675192047E-2</v>
      </c>
      <c r="R14" s="33">
        <v>4.9189999999999998E-2</v>
      </c>
      <c r="S14" s="5">
        <v>3.5069999999999997E-2</v>
      </c>
      <c r="T14" s="16">
        <f t="shared" si="5"/>
        <v>0.1468196561</v>
      </c>
      <c r="U14" s="19">
        <f t="shared" si="6"/>
        <v>0.47149350107539351</v>
      </c>
      <c r="V14" s="19">
        <f t="shared" si="7"/>
        <v>0.99814210553131266</v>
      </c>
      <c r="W14" s="16">
        <f t="shared" si="8"/>
        <v>0.47061751590772349</v>
      </c>
      <c r="X14" s="18">
        <f t="shared" si="9"/>
        <v>1.6504556282883862E-2</v>
      </c>
      <c r="Y14" s="33">
        <v>7.7439999999999995E-2</v>
      </c>
      <c r="Z14" s="5">
        <v>2.2159999999999999E-2</v>
      </c>
      <c r="AA14" s="16">
        <f t="shared" si="10"/>
        <v>0.33089695359999999</v>
      </c>
      <c r="AB14" s="19">
        <f t="shared" si="11"/>
        <v>0.21647235653456903</v>
      </c>
      <c r="AC14" s="19">
        <f t="shared" si="12"/>
        <v>1.0344944453727325</v>
      </c>
      <c r="AD14" s="16">
        <f t="shared" si="13"/>
        <v>0.22393945041175739</v>
      </c>
      <c r="AE14" s="18">
        <f t="shared" si="14"/>
        <v>4.9624982211245432E-3</v>
      </c>
    </row>
    <row r="15" spans="1:31" ht="13" customHeight="1" x14ac:dyDescent="0.15">
      <c r="A15" s="5">
        <v>5.8119999999999998E-2</v>
      </c>
      <c r="B15" s="5">
        <v>4.0219999999999999E-2</v>
      </c>
      <c r="C15" s="11">
        <v>1.26E-2</v>
      </c>
      <c r="D15" s="5">
        <v>5.135E-2</v>
      </c>
      <c r="E15" s="5">
        <v>3.7379999999999997E-2</v>
      </c>
      <c r="F15" s="7">
        <v>1.197E-2</v>
      </c>
      <c r="G15" s="5">
        <v>8.1710000000000005E-2</v>
      </c>
      <c r="H15" s="5">
        <v>2.5749999999999999E-2</v>
      </c>
      <c r="I15" s="11">
        <v>1.14E-2</v>
      </c>
      <c r="J15" s="23"/>
      <c r="K15" s="25">
        <v>5.8119999999999998E-2</v>
      </c>
      <c r="L15" s="5">
        <v>4.0219999999999999E-2</v>
      </c>
      <c r="M15" s="16">
        <f t="shared" si="0"/>
        <v>9.3377934400000001E-2</v>
      </c>
      <c r="N15" s="19">
        <f t="shared" si="1"/>
        <v>0.61003365880987492</v>
      </c>
      <c r="O15" s="19">
        <f t="shared" si="2"/>
        <v>0.99192858840027087</v>
      </c>
      <c r="P15" s="16">
        <f t="shared" si="3"/>
        <v>0.60510982605993169</v>
      </c>
      <c r="Q15" s="18">
        <f t="shared" si="4"/>
        <v>2.4337517204130452E-2</v>
      </c>
      <c r="R15" s="33">
        <v>5.135E-2</v>
      </c>
      <c r="S15" s="5">
        <v>3.7379999999999997E-2</v>
      </c>
      <c r="T15" s="16">
        <f t="shared" si="5"/>
        <v>0.1470368225</v>
      </c>
      <c r="U15" s="19">
        <f t="shared" si="6"/>
        <v>0.47101579168444024</v>
      </c>
      <c r="V15" s="19">
        <f t="shared" si="7"/>
        <v>0.99817426451096325</v>
      </c>
      <c r="W15" s="16">
        <f t="shared" si="8"/>
        <v>0.4701558414376652</v>
      </c>
      <c r="X15" s="18">
        <f t="shared" si="9"/>
        <v>1.7574425352939925E-2</v>
      </c>
      <c r="Y15" s="33">
        <v>8.1710000000000005E-2</v>
      </c>
      <c r="Z15" s="5">
        <v>2.5749999999999999E-2</v>
      </c>
      <c r="AA15" s="16">
        <f t="shared" si="10"/>
        <v>0.33157652409999999</v>
      </c>
      <c r="AB15" s="19">
        <f t="shared" si="11"/>
        <v>0.21590796470381793</v>
      </c>
      <c r="AC15" s="19">
        <f t="shared" si="12"/>
        <v>1.0346470242407377</v>
      </c>
      <c r="AD15" s="16">
        <f t="shared" si="13"/>
        <v>0.22338853319067944</v>
      </c>
      <c r="AE15" s="18">
        <f t="shared" si="14"/>
        <v>5.7522547296599957E-3</v>
      </c>
    </row>
    <row r="16" spans="1:31" ht="13" customHeight="1" x14ac:dyDescent="0.15">
      <c r="A16" s="5">
        <v>6.1289999999999997E-2</v>
      </c>
      <c r="B16" s="12">
        <v>0.04</v>
      </c>
      <c r="C16" s="8">
        <v>1.282E-2</v>
      </c>
      <c r="D16" s="5">
        <v>5.6219999999999999E-2</v>
      </c>
      <c r="E16" s="5">
        <v>4.1570000000000003E-2</v>
      </c>
      <c r="F16" s="7">
        <v>1.259E-2</v>
      </c>
      <c r="G16" s="5">
        <v>8.7050000000000002E-2</v>
      </c>
      <c r="H16" s="10">
        <v>3.04E-2</v>
      </c>
      <c r="I16" s="8">
        <v>1.2670000000000001E-2</v>
      </c>
      <c r="J16" s="23"/>
      <c r="K16" s="25">
        <v>6.1289999999999997E-2</v>
      </c>
      <c r="L16" s="12">
        <v>0.04</v>
      </c>
      <c r="M16" s="16">
        <f t="shared" si="0"/>
        <v>9.3756464099999992E-2</v>
      </c>
      <c r="N16" s="19">
        <f t="shared" si="1"/>
        <v>0.60888528716057477</v>
      </c>
      <c r="O16" s="19">
        <f t="shared" si="2"/>
        <v>0.99195844827416968</v>
      </c>
      <c r="P16" s="16">
        <f t="shared" si="3"/>
        <v>0.60398890462877597</v>
      </c>
      <c r="Q16" s="18">
        <f t="shared" si="4"/>
        <v>2.4159556185151039E-2</v>
      </c>
      <c r="R16" s="33">
        <v>5.6219999999999999E-2</v>
      </c>
      <c r="S16" s="5">
        <v>4.1570000000000003E-2</v>
      </c>
      <c r="T16" s="16">
        <f t="shared" si="5"/>
        <v>0.1475606884</v>
      </c>
      <c r="U16" s="19">
        <f t="shared" si="6"/>
        <v>0.46986591106974518</v>
      </c>
      <c r="V16" s="19">
        <f t="shared" si="7"/>
        <v>0.99825203063378287</v>
      </c>
      <c r="W16" s="16">
        <f t="shared" si="8"/>
        <v>0.46904459985096558</v>
      </c>
      <c r="X16" s="18">
        <f t="shared" si="9"/>
        <v>1.9498184015804641E-2</v>
      </c>
      <c r="Y16" s="33">
        <v>8.7050000000000002E-2</v>
      </c>
      <c r="Z16" s="10">
        <v>3.04E-2</v>
      </c>
      <c r="AA16" s="16">
        <f t="shared" si="10"/>
        <v>0.33247770249999997</v>
      </c>
      <c r="AB16" s="19">
        <f t="shared" si="11"/>
        <v>0.21516235857500762</v>
      </c>
      <c r="AC16" s="19">
        <f t="shared" si="12"/>
        <v>1.0348495290261317</v>
      </c>
      <c r="AD16" s="16">
        <f t="shared" si="13"/>
        <v>0.22266066543549831</v>
      </c>
      <c r="AE16" s="18">
        <f t="shared" si="14"/>
        <v>6.7688842292391487E-3</v>
      </c>
    </row>
    <row r="17" spans="1:31" ht="13" customHeight="1" x14ac:dyDescent="0.15">
      <c r="A17" s="5">
        <v>6.8690000000000001E-2</v>
      </c>
      <c r="B17" s="5">
        <v>3.823E-2</v>
      </c>
      <c r="C17" s="8">
        <v>1.149E-2</v>
      </c>
      <c r="D17" s="5">
        <v>5.892E-2</v>
      </c>
      <c r="E17" s="5">
        <v>4.3459999999999999E-2</v>
      </c>
      <c r="F17" s="13">
        <v>1.2800000000000001E-2</v>
      </c>
      <c r="G17" s="5">
        <v>9.1859999999999997E-2</v>
      </c>
      <c r="H17" s="5">
        <v>3.4619999999999998E-2</v>
      </c>
      <c r="I17" s="8">
        <v>1.393E-2</v>
      </c>
      <c r="J17" s="23"/>
      <c r="K17" s="25">
        <v>6.8690000000000001E-2</v>
      </c>
      <c r="L17" s="5">
        <v>3.823E-2</v>
      </c>
      <c r="M17" s="16">
        <f t="shared" si="0"/>
        <v>9.4718316099999991E-2</v>
      </c>
      <c r="N17" s="19">
        <f t="shared" si="1"/>
        <v>0.60597938415493302</v>
      </c>
      <c r="O17" s="19">
        <f t="shared" si="2"/>
        <v>0.99203538279175008</v>
      </c>
      <c r="P17" s="16">
        <f t="shared" si="3"/>
        <v>0.6011529903240479</v>
      </c>
      <c r="Q17" s="18">
        <f t="shared" si="4"/>
        <v>2.2982078820088351E-2</v>
      </c>
      <c r="R17" s="33">
        <v>5.892E-2</v>
      </c>
      <c r="S17" s="5">
        <v>4.3459999999999999E-2</v>
      </c>
      <c r="T17" s="16">
        <f t="shared" si="5"/>
        <v>0.14787156639999999</v>
      </c>
      <c r="U17" s="19">
        <f t="shared" si="6"/>
        <v>0.46918519568454586</v>
      </c>
      <c r="V17" s="19">
        <f t="shared" si="7"/>
        <v>0.99829830575245837</v>
      </c>
      <c r="W17" s="16">
        <f t="shared" si="8"/>
        <v>0.46838678593601779</v>
      </c>
      <c r="X17" s="18">
        <f t="shared" si="9"/>
        <v>2.0356089716779331E-2</v>
      </c>
      <c r="Y17" s="33">
        <v>9.1859999999999997E-2</v>
      </c>
      <c r="Z17" s="5">
        <v>3.4619999999999998E-2</v>
      </c>
      <c r="AA17" s="16">
        <f t="shared" si="10"/>
        <v>0.33333825959999996</v>
      </c>
      <c r="AB17" s="19">
        <f t="shared" si="11"/>
        <v>0.21445336305176174</v>
      </c>
      <c r="AC17" s="19">
        <f t="shared" si="12"/>
        <v>1.0350430879236776</v>
      </c>
      <c r="AD17" s="16">
        <f t="shared" si="13"/>
        <v>0.22196847110871298</v>
      </c>
      <c r="AE17" s="18">
        <f t="shared" si="14"/>
        <v>7.6845484697836428E-3</v>
      </c>
    </row>
    <row r="18" spans="1:31" ht="13" customHeight="1" x14ac:dyDescent="0.15">
      <c r="A18" s="5">
        <v>7.3450000000000001E-2</v>
      </c>
      <c r="B18" s="5">
        <v>3.6240000000000001E-2</v>
      </c>
      <c r="C18" s="8">
        <v>1.038E-2</v>
      </c>
      <c r="D18" s="5">
        <v>6.3240000000000005E-2</v>
      </c>
      <c r="E18" s="10">
        <v>4.6399999999999997E-2</v>
      </c>
      <c r="F18" s="7">
        <v>1.3429999999999999E-2</v>
      </c>
      <c r="G18" s="5">
        <v>9.5589999999999994E-2</v>
      </c>
      <c r="H18" s="5">
        <v>3.8210000000000001E-2</v>
      </c>
      <c r="I18" s="8">
        <v>1.478E-2</v>
      </c>
      <c r="J18" s="23"/>
      <c r="K18" s="25">
        <v>7.3450000000000001E-2</v>
      </c>
      <c r="L18" s="5">
        <v>3.6240000000000001E-2</v>
      </c>
      <c r="M18" s="16">
        <f t="shared" si="0"/>
        <v>9.5394902500000003E-2</v>
      </c>
      <c r="N18" s="19">
        <f t="shared" si="1"/>
        <v>0.60394569330579939</v>
      </c>
      <c r="O18" s="19">
        <f t="shared" si="2"/>
        <v>0.99209040607920995</v>
      </c>
      <c r="P18" s="16">
        <f t="shared" si="3"/>
        <v>0.59916872812154054</v>
      </c>
      <c r="Q18" s="18">
        <f t="shared" si="4"/>
        <v>2.1713874707124631E-2</v>
      </c>
      <c r="R18" s="33">
        <v>6.3240000000000005E-2</v>
      </c>
      <c r="S18" s="10">
        <v>4.6399999999999997E-2</v>
      </c>
      <c r="T18" s="16">
        <f t="shared" si="5"/>
        <v>0.14839929760000001</v>
      </c>
      <c r="U18" s="19">
        <f t="shared" si="6"/>
        <v>0.46803246675761739</v>
      </c>
      <c r="V18" s="19">
        <f t="shared" si="7"/>
        <v>0.99837707450722812</v>
      </c>
      <c r="W18" s="16">
        <f t="shared" si="8"/>
        <v>0.46727288493587155</v>
      </c>
      <c r="X18" s="18">
        <f t="shared" si="9"/>
        <v>2.1681461861024438E-2</v>
      </c>
      <c r="Y18" s="33">
        <v>9.5589999999999994E-2</v>
      </c>
      <c r="Z18" s="5">
        <v>3.8210000000000001E-2</v>
      </c>
      <c r="AA18" s="16">
        <f t="shared" si="10"/>
        <v>0.33403744809999997</v>
      </c>
      <c r="AB18" s="19">
        <f t="shared" si="11"/>
        <v>0.21387946498746277</v>
      </c>
      <c r="AC18" s="19">
        <f t="shared" si="12"/>
        <v>1.0352004833429187</v>
      </c>
      <c r="AD18" s="16">
        <f t="shared" si="13"/>
        <v>0.22140812553214631</v>
      </c>
      <c r="AE18" s="18">
        <f t="shared" si="14"/>
        <v>8.4600044765833111E-3</v>
      </c>
    </row>
    <row r="19" spans="1:31" ht="13" customHeight="1" x14ac:dyDescent="0.15">
      <c r="A19" s="10">
        <v>7.8200000000000006E-2</v>
      </c>
      <c r="B19" s="5">
        <v>3.4029999999999998E-2</v>
      </c>
      <c r="C19" s="8">
        <v>9.7199999999999995E-3</v>
      </c>
      <c r="D19" s="5">
        <v>6.7570000000000005E-2</v>
      </c>
      <c r="E19" s="5">
        <v>4.829E-2</v>
      </c>
      <c r="F19" s="7">
        <v>1.3429999999999999E-2</v>
      </c>
      <c r="G19" s="5">
        <v>0.10147</v>
      </c>
      <c r="H19" s="5">
        <v>4.3270000000000003E-2</v>
      </c>
      <c r="I19" s="8">
        <v>1.583E-2</v>
      </c>
      <c r="J19" s="23"/>
      <c r="K19" s="26">
        <v>7.8200000000000006E-2</v>
      </c>
      <c r="L19" s="5">
        <v>3.4029999999999998E-2</v>
      </c>
      <c r="M19" s="16">
        <f t="shared" si="0"/>
        <v>9.6115239999999991E-2</v>
      </c>
      <c r="N19" s="19">
        <f t="shared" si="1"/>
        <v>0.60178986283206926</v>
      </c>
      <c r="O19" s="19">
        <f t="shared" si="2"/>
        <v>0.99214980407236619</v>
      </c>
      <c r="P19" s="16">
        <f t="shared" si="3"/>
        <v>0.59706569450157365</v>
      </c>
      <c r="Q19" s="18">
        <f t="shared" si="4"/>
        <v>2.0318145583888551E-2</v>
      </c>
      <c r="R19" s="34">
        <v>6.7570000000000005E-2</v>
      </c>
      <c r="S19" s="5">
        <v>4.829E-2</v>
      </c>
      <c r="T19" s="16">
        <f t="shared" si="5"/>
        <v>0.1489657049</v>
      </c>
      <c r="U19" s="19">
        <f t="shared" si="6"/>
        <v>0.4667991932537337</v>
      </c>
      <c r="V19" s="19">
        <f t="shared" si="7"/>
        <v>0.998461914724176</v>
      </c>
      <c r="W19" s="16">
        <f t="shared" si="8"/>
        <v>0.46608121628782362</v>
      </c>
      <c r="X19" s="18">
        <f t="shared" si="9"/>
        <v>2.2507061934539004E-2</v>
      </c>
      <c r="Y19" s="34">
        <v>0.10147</v>
      </c>
      <c r="Z19" s="5">
        <v>4.3270000000000003E-2</v>
      </c>
      <c r="AA19" s="16">
        <f t="shared" si="10"/>
        <v>0.33519616089999998</v>
      </c>
      <c r="AB19" s="19">
        <f t="shared" si="11"/>
        <v>0.21293260706149028</v>
      </c>
      <c r="AC19" s="19">
        <f t="shared" si="12"/>
        <v>1.0354615856995313</v>
      </c>
      <c r="AD19" s="16">
        <f t="shared" si="13"/>
        <v>0.22048353495502593</v>
      </c>
      <c r="AE19" s="18">
        <f t="shared" si="14"/>
        <v>9.5403225575039722E-3</v>
      </c>
    </row>
    <row r="20" spans="1:31" ht="13" customHeight="1" x14ac:dyDescent="0.15">
      <c r="A20" s="5">
        <v>8.4540000000000004E-2</v>
      </c>
      <c r="B20" s="5">
        <v>3.0720000000000001E-2</v>
      </c>
      <c r="C20" s="8">
        <v>8.1799999999999998E-3</v>
      </c>
      <c r="D20" s="5">
        <v>7.4050000000000005E-2</v>
      </c>
      <c r="E20" s="5">
        <v>5.0389999999999997E-2</v>
      </c>
      <c r="F20" s="7">
        <v>1.3429999999999999E-2</v>
      </c>
      <c r="G20" s="5">
        <v>0.10681</v>
      </c>
      <c r="H20" s="5">
        <v>4.8340000000000001E-2</v>
      </c>
      <c r="I20" s="8">
        <v>1.6889999999999999E-2</v>
      </c>
      <c r="J20" s="23"/>
      <c r="K20" s="25">
        <v>8.4540000000000004E-2</v>
      </c>
      <c r="L20" s="5">
        <v>3.0720000000000001E-2</v>
      </c>
      <c r="M20" s="16">
        <f t="shared" si="0"/>
        <v>9.7147011599999999E-2</v>
      </c>
      <c r="N20" s="19">
        <f t="shared" si="1"/>
        <v>0.59871869915646514</v>
      </c>
      <c r="O20" s="19">
        <f t="shared" si="2"/>
        <v>0.99223633908486664</v>
      </c>
      <c r="P20" s="16">
        <f t="shared" si="3"/>
        <v>0.59407045019266458</v>
      </c>
      <c r="Q20" s="18">
        <f t="shared" si="4"/>
        <v>1.8249844229918655E-2</v>
      </c>
      <c r="R20" s="33">
        <v>7.4050000000000005E-2</v>
      </c>
      <c r="S20" s="5">
        <v>5.0389999999999997E-2</v>
      </c>
      <c r="T20" s="16">
        <f t="shared" si="5"/>
        <v>0.14988340250000001</v>
      </c>
      <c r="U20" s="19">
        <f t="shared" si="6"/>
        <v>0.46480964345229636</v>
      </c>
      <c r="V20" s="19">
        <f t="shared" si="7"/>
        <v>0.99860002519788438</v>
      </c>
      <c r="W20" s="16">
        <f t="shared" si="8"/>
        <v>0.46415892166368278</v>
      </c>
      <c r="X20" s="18">
        <f t="shared" si="9"/>
        <v>2.3388968062632975E-2</v>
      </c>
      <c r="Y20" s="33">
        <v>0.10681</v>
      </c>
      <c r="Z20" s="5">
        <v>4.8340000000000001E-2</v>
      </c>
      <c r="AA20" s="16">
        <f t="shared" si="10"/>
        <v>0.33630837609999997</v>
      </c>
      <c r="AB20" s="19">
        <f t="shared" si="11"/>
        <v>0.21202866884129504</v>
      </c>
      <c r="AC20" s="19">
        <f t="shared" si="12"/>
        <v>1.0357125213980394</v>
      </c>
      <c r="AD20" s="16">
        <f t="shared" si="13"/>
        <v>0.2196007472142876</v>
      </c>
      <c r="AE20" s="18">
        <f t="shared" si="14"/>
        <v>1.0615500120338663E-2</v>
      </c>
    </row>
    <row r="21" spans="1:31" ht="13" customHeight="1" x14ac:dyDescent="0.15">
      <c r="A21" s="10">
        <v>8.9300000000000004E-2</v>
      </c>
      <c r="B21" s="5">
        <v>2.8289999999999999E-2</v>
      </c>
      <c r="C21" s="11">
        <v>7.3000000000000001E-3</v>
      </c>
      <c r="D21" s="12">
        <v>0.08</v>
      </c>
      <c r="E21" s="5">
        <v>5.1020000000000003E-2</v>
      </c>
      <c r="F21" s="7">
        <v>1.3220000000000001E-2</v>
      </c>
      <c r="G21" s="5">
        <v>0.11375</v>
      </c>
      <c r="H21" s="5">
        <v>5.425E-2</v>
      </c>
      <c r="I21" s="8">
        <v>1.7940000000000001E-2</v>
      </c>
      <c r="J21" s="23"/>
      <c r="K21" s="26">
        <v>8.9300000000000004E-2</v>
      </c>
      <c r="L21" s="5">
        <v>2.8289999999999999E-2</v>
      </c>
      <c r="M21" s="16">
        <f t="shared" si="0"/>
        <v>9.7974489999999997E-2</v>
      </c>
      <c r="N21" s="19">
        <f t="shared" si="1"/>
        <v>0.59626977910858314</v>
      </c>
      <c r="O21" s="19">
        <f t="shared" si="2"/>
        <v>0.99230697011215185</v>
      </c>
      <c r="P21" s="16">
        <f t="shared" si="3"/>
        <v>0.59168265787668017</v>
      </c>
      <c r="Q21" s="18">
        <f t="shared" si="4"/>
        <v>1.6738702391331281E-2</v>
      </c>
      <c r="R21" s="34">
        <v>0.08</v>
      </c>
      <c r="S21" s="5">
        <v>5.1020000000000003E-2</v>
      </c>
      <c r="T21" s="16">
        <f t="shared" si="5"/>
        <v>0.15079999999999999</v>
      </c>
      <c r="U21" s="19">
        <f t="shared" si="6"/>
        <v>0.46283304795721819</v>
      </c>
      <c r="V21" s="19">
        <f t="shared" si="7"/>
        <v>0.99873876762591629</v>
      </c>
      <c r="W21" s="16">
        <f t="shared" si="8"/>
        <v>0.46224930793333868</v>
      </c>
      <c r="X21" s="18">
        <f t="shared" si="9"/>
        <v>2.3583959690758941E-2</v>
      </c>
      <c r="Y21" s="34">
        <v>0.11375</v>
      </c>
      <c r="Z21" s="5">
        <v>5.425E-2</v>
      </c>
      <c r="AA21" s="16">
        <f t="shared" si="10"/>
        <v>0.33783906249999995</v>
      </c>
      <c r="AB21" s="19">
        <f t="shared" si="11"/>
        <v>0.21079245251904177</v>
      </c>
      <c r="AC21" s="19">
        <f t="shared" si="12"/>
        <v>1.0360583758189943</v>
      </c>
      <c r="AD21" s="16">
        <f t="shared" si="13"/>
        <v>0.2183932859917809</v>
      </c>
      <c r="AE21" s="18">
        <f t="shared" si="14"/>
        <v>1.1847835765054113E-2</v>
      </c>
    </row>
    <row r="22" spans="1:31" ht="13" customHeight="1" x14ac:dyDescent="0.15">
      <c r="A22" s="5">
        <v>9.4060000000000005E-2</v>
      </c>
      <c r="B22" s="5">
        <v>2.5860000000000001E-2</v>
      </c>
      <c r="C22" s="8">
        <v>6.6299999999999996E-3</v>
      </c>
      <c r="D22" s="5">
        <v>8.4860000000000005E-2</v>
      </c>
      <c r="E22" s="5">
        <v>5.0810000000000001E-2</v>
      </c>
      <c r="F22" s="13">
        <v>1.2800000000000001E-2</v>
      </c>
      <c r="G22" s="5">
        <v>0.11856</v>
      </c>
      <c r="H22" s="5">
        <v>5.8049999999999997E-2</v>
      </c>
      <c r="I22" s="8">
        <v>1.8159999999999999E-2</v>
      </c>
      <c r="J22" s="23"/>
      <c r="K22" s="25">
        <v>9.4060000000000005E-2</v>
      </c>
      <c r="L22" s="5">
        <v>2.5860000000000001E-2</v>
      </c>
      <c r="M22" s="16">
        <f t="shared" si="0"/>
        <v>9.8847283600000002E-2</v>
      </c>
      <c r="N22" s="19">
        <f t="shared" si="1"/>
        <v>0.59370030169454124</v>
      </c>
      <c r="O22" s="19">
        <f t="shared" si="2"/>
        <v>0.99238264603279736</v>
      </c>
      <c r="P22" s="16">
        <f t="shared" si="3"/>
        <v>0.58917787634609897</v>
      </c>
      <c r="Q22" s="18">
        <f t="shared" si="4"/>
        <v>1.523613988231012E-2</v>
      </c>
      <c r="R22" s="33">
        <v>8.4860000000000005E-2</v>
      </c>
      <c r="S22" s="5">
        <v>5.0810000000000001E-2</v>
      </c>
      <c r="T22" s="16">
        <f t="shared" si="5"/>
        <v>0.1516012196</v>
      </c>
      <c r="U22" s="19">
        <f t="shared" si="6"/>
        <v>0.46111385834837959</v>
      </c>
      <c r="V22" s="19">
        <f t="shared" si="7"/>
        <v>0.9988606923018547</v>
      </c>
      <c r="W22" s="16">
        <f t="shared" si="8"/>
        <v>0.46058850777984178</v>
      </c>
      <c r="X22" s="18">
        <f t="shared" si="9"/>
        <v>2.340250208029376E-2</v>
      </c>
      <c r="Y22" s="33">
        <v>0.11856</v>
      </c>
      <c r="Z22" s="5">
        <v>5.8049999999999997E-2</v>
      </c>
      <c r="AA22" s="16">
        <f t="shared" si="10"/>
        <v>0.33895647359999997</v>
      </c>
      <c r="AB22" s="19">
        <f t="shared" si="11"/>
        <v>0.2098956918638977</v>
      </c>
      <c r="AC22" s="19">
        <f t="shared" si="12"/>
        <v>1.0363112249770643</v>
      </c>
      <c r="AD22" s="16">
        <f t="shared" si="13"/>
        <v>0.21751726155288426</v>
      </c>
      <c r="AE22" s="18">
        <f t="shared" si="14"/>
        <v>1.2626877033144931E-2</v>
      </c>
    </row>
    <row r="23" spans="1:31" ht="13" customHeight="1" x14ac:dyDescent="0.15">
      <c r="A23" s="5">
        <v>9.8280000000000006E-2</v>
      </c>
      <c r="B23" s="5">
        <v>2.3869999999999999E-2</v>
      </c>
      <c r="C23" s="8">
        <v>5.9699999999999996E-3</v>
      </c>
      <c r="D23" s="5">
        <v>9.0270000000000003E-2</v>
      </c>
      <c r="E23" s="5">
        <v>5.0180000000000002E-2</v>
      </c>
      <c r="F23" s="7">
        <v>1.238E-2</v>
      </c>
      <c r="G23" s="5">
        <v>0.12443</v>
      </c>
      <c r="H23" s="5">
        <v>6.2269999999999999E-2</v>
      </c>
      <c r="I23" s="8">
        <v>1.8149999999999999E-2</v>
      </c>
      <c r="J23" s="23"/>
      <c r="K23" s="25">
        <v>9.8280000000000006E-2</v>
      </c>
      <c r="L23" s="5">
        <v>2.3869999999999999E-2</v>
      </c>
      <c r="M23" s="16">
        <f t="shared" si="0"/>
        <v>9.9658958399999997E-2</v>
      </c>
      <c r="N23" s="19">
        <f t="shared" si="1"/>
        <v>0.59132316541621122</v>
      </c>
      <c r="O23" s="19">
        <f t="shared" si="2"/>
        <v>0.99245409882830127</v>
      </c>
      <c r="P23" s="16">
        <f t="shared" si="3"/>
        <v>0.58686109924944441</v>
      </c>
      <c r="Q23" s="18">
        <f t="shared" si="4"/>
        <v>1.4008374439084237E-2</v>
      </c>
      <c r="R23" s="33">
        <v>9.0270000000000003E-2</v>
      </c>
      <c r="S23" s="5">
        <v>5.0180000000000002E-2</v>
      </c>
      <c r="T23" s="16">
        <f t="shared" si="5"/>
        <v>0.15254867290000002</v>
      </c>
      <c r="U23" s="19">
        <f t="shared" si="6"/>
        <v>0.45909118041746427</v>
      </c>
      <c r="V23" s="19">
        <f t="shared" si="7"/>
        <v>0.99900564077571996</v>
      </c>
      <c r="W23" s="16">
        <f t="shared" si="8"/>
        <v>0.45863467886743053</v>
      </c>
      <c r="X23" s="18">
        <f t="shared" si="9"/>
        <v>2.3014288185567666E-2</v>
      </c>
      <c r="Y23" s="33">
        <v>0.12443</v>
      </c>
      <c r="Z23" s="5">
        <v>6.2269999999999999E-2</v>
      </c>
      <c r="AA23" s="16">
        <f t="shared" si="10"/>
        <v>0.34038282489999999</v>
      </c>
      <c r="AB23" s="19">
        <f t="shared" si="11"/>
        <v>0.20875791344698311</v>
      </c>
      <c r="AC23" s="19">
        <f t="shared" si="12"/>
        <v>1.0366344451560474</v>
      </c>
      <c r="AD23" s="16">
        <f t="shared" si="13"/>
        <v>0.2164056437780475</v>
      </c>
      <c r="AE23" s="18">
        <f t="shared" si="14"/>
        <v>1.3475579438059018E-2</v>
      </c>
    </row>
    <row r="24" spans="1:31" ht="13" customHeight="1" x14ac:dyDescent="0.15">
      <c r="A24" s="5">
        <v>0.10357</v>
      </c>
      <c r="B24" s="5">
        <v>2.1659999999999999E-2</v>
      </c>
      <c r="C24" s="8">
        <v>5.5300000000000002E-3</v>
      </c>
      <c r="D24" s="5">
        <v>9.4589999999999994E-2</v>
      </c>
      <c r="E24" s="5">
        <v>4.913E-2</v>
      </c>
      <c r="F24" s="7">
        <v>1.217E-2</v>
      </c>
      <c r="G24" s="5">
        <v>0.13191</v>
      </c>
      <c r="H24" s="5">
        <v>6.6909999999999997E-2</v>
      </c>
      <c r="I24" s="8">
        <v>1.8360000000000001E-2</v>
      </c>
      <c r="J24" s="23"/>
      <c r="K24" s="25">
        <v>0.10357</v>
      </c>
      <c r="L24" s="5">
        <v>2.1659999999999999E-2</v>
      </c>
      <c r="M24" s="16">
        <f t="shared" si="0"/>
        <v>0.1007267449</v>
      </c>
      <c r="N24" s="19">
        <f t="shared" si="1"/>
        <v>0.58821405089209189</v>
      </c>
      <c r="O24" s="19">
        <f t="shared" si="2"/>
        <v>0.99254966413145196</v>
      </c>
      <c r="P24" s="16">
        <f t="shared" si="3"/>
        <v>0.58383165865034659</v>
      </c>
      <c r="Q24" s="18">
        <f t="shared" si="4"/>
        <v>1.2645793726366506E-2</v>
      </c>
      <c r="R24" s="33">
        <v>9.4589999999999994E-2</v>
      </c>
      <c r="S24" s="5">
        <v>4.913E-2</v>
      </c>
      <c r="T24" s="16">
        <f t="shared" si="5"/>
        <v>0.15334726809999999</v>
      </c>
      <c r="U24" s="19">
        <f t="shared" si="6"/>
        <v>0.45739490062610844</v>
      </c>
      <c r="V24" s="19">
        <f t="shared" si="7"/>
        <v>0.9991284585711242</v>
      </c>
      <c r="W24" s="16">
        <f t="shared" si="8"/>
        <v>0.45699626202085625</v>
      </c>
      <c r="X24" s="18">
        <f t="shared" si="9"/>
        <v>2.2452226353084668E-2</v>
      </c>
      <c r="Y24" s="33">
        <v>0.13191</v>
      </c>
      <c r="Z24" s="5">
        <v>6.6909999999999997E-2</v>
      </c>
      <c r="AA24" s="16">
        <f t="shared" si="10"/>
        <v>0.34230024809999998</v>
      </c>
      <c r="AB24" s="19">
        <f t="shared" si="11"/>
        <v>0.20724053449606111</v>
      </c>
      <c r="AC24" s="19">
        <f t="shared" si="12"/>
        <v>1.037069776814511</v>
      </c>
      <c r="AD24" s="16">
        <f t="shared" si="13"/>
        <v>0.21492289485675006</v>
      </c>
      <c r="AE24" s="18">
        <f t="shared" si="14"/>
        <v>1.4380490894865147E-2</v>
      </c>
    </row>
    <row r="25" spans="1:31" ht="13" customHeight="1" x14ac:dyDescent="0.15">
      <c r="A25" s="5">
        <v>0.10885</v>
      </c>
      <c r="B25" s="5">
        <v>1.9449999999999999E-2</v>
      </c>
      <c r="C25" s="8">
        <v>4.64E-3</v>
      </c>
      <c r="D25" s="5">
        <v>9.8919999999999994E-2</v>
      </c>
      <c r="E25" s="5">
        <v>4.7870000000000003E-2</v>
      </c>
      <c r="F25" s="7">
        <v>1.154E-2</v>
      </c>
      <c r="G25" s="5">
        <v>0.13618</v>
      </c>
      <c r="H25" s="5">
        <v>6.923E-2</v>
      </c>
      <c r="I25" s="8">
        <v>1.8360000000000001E-2</v>
      </c>
      <c r="J25" s="23"/>
      <c r="K25" s="25">
        <v>0.10885</v>
      </c>
      <c r="L25" s="5">
        <v>1.9449999999999999E-2</v>
      </c>
      <c r="M25" s="16">
        <f t="shared" si="0"/>
        <v>0.1018483225</v>
      </c>
      <c r="N25" s="19">
        <f t="shared" si="1"/>
        <v>0.5849702832469994</v>
      </c>
      <c r="O25" s="19">
        <f t="shared" si="2"/>
        <v>0.99265194330188944</v>
      </c>
      <c r="P25" s="16">
        <f t="shared" si="3"/>
        <v>0.58067188843899065</v>
      </c>
      <c r="Q25" s="18">
        <f t="shared" si="4"/>
        <v>1.1294068230138368E-2</v>
      </c>
      <c r="R25" s="33">
        <v>9.8919999999999994E-2</v>
      </c>
      <c r="S25" s="5">
        <v>4.7870000000000003E-2</v>
      </c>
      <c r="T25" s="16">
        <f t="shared" si="5"/>
        <v>0.15418516639999999</v>
      </c>
      <c r="U25" s="19">
        <f t="shared" si="6"/>
        <v>0.45562355163401141</v>
      </c>
      <c r="V25" s="19">
        <f t="shared" si="7"/>
        <v>0.99925794697535975</v>
      </c>
      <c r="W25" s="16">
        <f t="shared" si="8"/>
        <v>0.45528545479942406</v>
      </c>
      <c r="X25" s="18">
        <f t="shared" si="9"/>
        <v>2.179451472124843E-2</v>
      </c>
      <c r="Y25" s="33">
        <v>0.13618</v>
      </c>
      <c r="Z25" s="5">
        <v>6.923E-2</v>
      </c>
      <c r="AA25" s="16">
        <f t="shared" si="10"/>
        <v>0.34344499239999998</v>
      </c>
      <c r="AB25" s="19">
        <f t="shared" si="11"/>
        <v>0.20634119564070286</v>
      </c>
      <c r="AC25" s="19">
        <f t="shared" si="12"/>
        <v>1.0373301410383577</v>
      </c>
      <c r="AD25" s="16">
        <f t="shared" si="13"/>
        <v>0.21404394157599366</v>
      </c>
      <c r="AE25" s="18">
        <f t="shared" si="14"/>
        <v>1.4818262075306041E-2</v>
      </c>
    </row>
    <row r="26" spans="1:31" ht="13" customHeight="1" x14ac:dyDescent="0.15">
      <c r="A26" s="5">
        <v>0.11413</v>
      </c>
      <c r="B26" s="5">
        <v>1.7680000000000001E-2</v>
      </c>
      <c r="C26" s="8">
        <v>4.4200000000000003E-3</v>
      </c>
      <c r="D26" s="5">
        <v>0.10541</v>
      </c>
      <c r="E26" s="5">
        <v>4.5560000000000003E-2</v>
      </c>
      <c r="F26" s="7">
        <v>1.112E-2</v>
      </c>
      <c r="G26" s="5">
        <v>0.14312</v>
      </c>
      <c r="H26" s="5">
        <v>7.1980000000000002E-2</v>
      </c>
      <c r="I26" s="8">
        <v>1.7729999999999999E-2</v>
      </c>
      <c r="J26" s="23"/>
      <c r="K26" s="25">
        <v>0.11413</v>
      </c>
      <c r="L26" s="5">
        <v>1.7680000000000001E-2</v>
      </c>
      <c r="M26" s="16">
        <f t="shared" si="0"/>
        <v>0.1030256569</v>
      </c>
      <c r="N26" s="19">
        <f t="shared" si="1"/>
        <v>0.58158927742724986</v>
      </c>
      <c r="O26" s="19">
        <f t="shared" si="2"/>
        <v>0.99276137967303901</v>
      </c>
      <c r="P26" s="16">
        <f t="shared" si="3"/>
        <v>0.57737937346172241</v>
      </c>
      <c r="Q26" s="18">
        <f t="shared" si="4"/>
        <v>1.0208067322803252E-2</v>
      </c>
      <c r="R26" s="33">
        <v>0.10541</v>
      </c>
      <c r="S26" s="5">
        <v>4.5560000000000003E-2</v>
      </c>
      <c r="T26" s="16">
        <f t="shared" si="5"/>
        <v>0.15551126809999999</v>
      </c>
      <c r="U26" s="19">
        <f t="shared" si="6"/>
        <v>0.45283760994801181</v>
      </c>
      <c r="V26" s="19">
        <f t="shared" si="7"/>
        <v>0.99946417817433875</v>
      </c>
      <c r="W26" s="16">
        <f t="shared" si="8"/>
        <v>0.45259496967312141</v>
      </c>
      <c r="X26" s="18">
        <f t="shared" si="9"/>
        <v>2.0620226818307413E-2</v>
      </c>
      <c r="Y26" s="33">
        <v>0.14312</v>
      </c>
      <c r="Z26" s="5">
        <v>7.1980000000000002E-2</v>
      </c>
      <c r="AA26" s="16">
        <f t="shared" si="10"/>
        <v>0.34538333439999996</v>
      </c>
      <c r="AB26" s="19">
        <f t="shared" si="11"/>
        <v>0.20482948220768923</v>
      </c>
      <c r="AC26" s="19">
        <f t="shared" si="12"/>
        <v>1.0377718040774482</v>
      </c>
      <c r="AD26" s="16">
        <f t="shared" si="13"/>
        <v>0.21256626127892322</v>
      </c>
      <c r="AE26" s="18">
        <f t="shared" si="14"/>
        <v>1.5300519486856894E-2</v>
      </c>
    </row>
    <row r="27" spans="1:31" ht="13" customHeight="1" x14ac:dyDescent="0.15">
      <c r="A27" s="5">
        <v>0.12048</v>
      </c>
      <c r="B27" s="5">
        <v>1.5689999999999999E-2</v>
      </c>
      <c r="C27" s="8">
        <v>3.98E-3</v>
      </c>
      <c r="D27" s="5">
        <v>0.11189</v>
      </c>
      <c r="E27" s="5">
        <v>4.3040000000000002E-2</v>
      </c>
      <c r="F27" s="7">
        <v>1.0489999999999999E-2</v>
      </c>
      <c r="G27" s="5">
        <v>0.15326999999999999</v>
      </c>
      <c r="H27" s="5">
        <v>7.4929999999999997E-2</v>
      </c>
      <c r="I27" s="8">
        <v>1.7090000000000001E-2</v>
      </c>
      <c r="J27" s="23"/>
      <c r="K27" s="25">
        <v>0.12048</v>
      </c>
      <c r="L27" s="5">
        <v>1.5689999999999999E-2</v>
      </c>
      <c r="M27" s="16">
        <f t="shared" si="0"/>
        <v>0.1045154304</v>
      </c>
      <c r="N27" s="19">
        <f t="shared" si="1"/>
        <v>0.57734595900332075</v>
      </c>
      <c r="O27" s="19">
        <f t="shared" si="2"/>
        <v>0.99290286590954646</v>
      </c>
      <c r="P27" s="16">
        <f t="shared" si="3"/>
        <v>0.57324845731569274</v>
      </c>
      <c r="Q27" s="18">
        <f t="shared" si="4"/>
        <v>8.9942682952832177E-3</v>
      </c>
      <c r="R27" s="33">
        <v>0.11189</v>
      </c>
      <c r="S27" s="5">
        <v>4.3040000000000002E-2</v>
      </c>
      <c r="T27" s="16">
        <f t="shared" si="5"/>
        <v>0.15691937210000001</v>
      </c>
      <c r="U27" s="19">
        <f t="shared" si="6"/>
        <v>0.44990266303339366</v>
      </c>
      <c r="V27" s="19">
        <f t="shared" si="7"/>
        <v>0.99968487814804829</v>
      </c>
      <c r="W27" s="16">
        <f t="shared" si="8"/>
        <v>0.44976088887302057</v>
      </c>
      <c r="X27" s="18">
        <f t="shared" si="9"/>
        <v>1.9357708657094807E-2</v>
      </c>
      <c r="Y27" s="33">
        <v>0.15326999999999999</v>
      </c>
      <c r="Z27" s="5">
        <v>7.4929999999999997E-2</v>
      </c>
      <c r="AA27" s="16">
        <f t="shared" si="10"/>
        <v>0.34839169289999994</v>
      </c>
      <c r="AB27" s="19">
        <f t="shared" si="11"/>
        <v>0.20251057410374343</v>
      </c>
      <c r="AC27" s="19">
        <f t="shared" si="12"/>
        <v>1.0384593133377398</v>
      </c>
      <c r="AD27" s="16">
        <f t="shared" si="13"/>
        <v>0.21029899172740488</v>
      </c>
      <c r="AE27" s="18">
        <f t="shared" si="14"/>
        <v>1.5757703450134448E-2</v>
      </c>
    </row>
    <row r="28" spans="1:31" ht="13" customHeight="1" x14ac:dyDescent="0.15">
      <c r="A28" s="5">
        <v>0.12629000000000001</v>
      </c>
      <c r="B28" s="5">
        <v>1.414E-2</v>
      </c>
      <c r="C28" s="8">
        <v>3.7499999999999999E-3</v>
      </c>
      <c r="D28" s="5">
        <v>0.11838</v>
      </c>
      <c r="E28" s="10">
        <v>4.0099999999999997E-2</v>
      </c>
      <c r="F28" s="7">
        <v>9.8600000000000007E-3</v>
      </c>
      <c r="G28" s="5">
        <v>0.16181999999999999</v>
      </c>
      <c r="H28" s="5">
        <v>7.5990000000000002E-2</v>
      </c>
      <c r="I28" s="8">
        <v>1.6250000000000001E-2</v>
      </c>
      <c r="J28" s="23"/>
      <c r="K28" s="25">
        <v>0.12629000000000001</v>
      </c>
      <c r="L28" s="5">
        <v>1.414E-2</v>
      </c>
      <c r="M28" s="16">
        <f t="shared" si="0"/>
        <v>0.10594916409999999</v>
      </c>
      <c r="N28" s="19">
        <f t="shared" si="1"/>
        <v>0.57329874029140326</v>
      </c>
      <c r="O28" s="19">
        <f t="shared" si="2"/>
        <v>0.99304216337562068</v>
      </c>
      <c r="P28" s="16">
        <f t="shared" si="3"/>
        <v>0.56930982131949326</v>
      </c>
      <c r="Q28" s="18">
        <f t="shared" si="4"/>
        <v>8.050040873457634E-3</v>
      </c>
      <c r="R28" s="33">
        <v>0.11838</v>
      </c>
      <c r="S28" s="10">
        <v>4.0099999999999997E-2</v>
      </c>
      <c r="T28" s="16">
        <f t="shared" si="5"/>
        <v>0.15841382440000001</v>
      </c>
      <c r="U28" s="19">
        <f t="shared" si="6"/>
        <v>0.44681370037182555</v>
      </c>
      <c r="V28" s="19">
        <f t="shared" si="7"/>
        <v>0.99992101523327392</v>
      </c>
      <c r="W28" s="16">
        <f t="shared" si="8"/>
        <v>0.44677840889593168</v>
      </c>
      <c r="X28" s="18">
        <f t="shared" si="9"/>
        <v>1.7915814196726859E-2</v>
      </c>
      <c r="Y28" s="33">
        <v>0.16181999999999999</v>
      </c>
      <c r="Z28" s="5">
        <v>7.5990000000000002E-2</v>
      </c>
      <c r="AA28" s="16">
        <f t="shared" si="10"/>
        <v>0.35108571239999997</v>
      </c>
      <c r="AB28" s="19">
        <f t="shared" si="11"/>
        <v>0.20046175482469308</v>
      </c>
      <c r="AC28" s="19">
        <f t="shared" si="12"/>
        <v>1.0390771463722603</v>
      </c>
      <c r="AD28" s="16">
        <f t="shared" si="13"/>
        <v>0.20829522816001778</v>
      </c>
      <c r="AE28" s="18">
        <f t="shared" si="14"/>
        <v>1.5828354387879752E-2</v>
      </c>
    </row>
    <row r="29" spans="1:31" ht="13" customHeight="1" x14ac:dyDescent="0.15">
      <c r="A29" s="5">
        <v>0.13103999999999999</v>
      </c>
      <c r="B29" s="5">
        <v>1.304E-2</v>
      </c>
      <c r="C29" s="8">
        <v>3.32E-3</v>
      </c>
      <c r="D29" s="5">
        <v>0.12432</v>
      </c>
      <c r="E29" s="5">
        <v>3.7589999999999998E-2</v>
      </c>
      <c r="F29" s="7">
        <v>9.2399999999999999E-3</v>
      </c>
      <c r="G29" s="5">
        <v>0.17143</v>
      </c>
      <c r="H29" s="10">
        <v>7.6200000000000004E-2</v>
      </c>
      <c r="I29" s="8">
        <v>1.541E-2</v>
      </c>
      <c r="J29" s="23"/>
      <c r="K29" s="25">
        <v>0.13103999999999999</v>
      </c>
      <c r="L29" s="5">
        <v>1.304E-2</v>
      </c>
      <c r="M29" s="16">
        <f t="shared" si="0"/>
        <v>0.10717148159999999</v>
      </c>
      <c r="N29" s="19">
        <f t="shared" si="1"/>
        <v>0.56987628908703636</v>
      </c>
      <c r="O29" s="19">
        <f t="shared" si="2"/>
        <v>0.9931633165018654</v>
      </c>
      <c r="P29" s="16">
        <f t="shared" si="3"/>
        <v>0.56598022526545688</v>
      </c>
      <c r="Q29" s="18">
        <f t="shared" si="4"/>
        <v>7.3803821374615573E-3</v>
      </c>
      <c r="R29" s="33">
        <v>0.12432</v>
      </c>
      <c r="S29" s="5">
        <v>3.7589999999999998E-2</v>
      </c>
      <c r="T29" s="16">
        <f t="shared" si="5"/>
        <v>0.15985546240000001</v>
      </c>
      <c r="U29" s="19">
        <f t="shared" si="6"/>
        <v>0.44385898401984492</v>
      </c>
      <c r="V29" s="19">
        <f t="shared" si="7"/>
        <v>1.0001506344979039</v>
      </c>
      <c r="W29" s="16">
        <f t="shared" si="8"/>
        <v>0.44392584449504285</v>
      </c>
      <c r="X29" s="18">
        <f t="shared" si="9"/>
        <v>1.668717249456866E-2</v>
      </c>
      <c r="Y29" s="33">
        <v>0.17143</v>
      </c>
      <c r="Z29" s="10">
        <v>7.6200000000000004E-2</v>
      </c>
      <c r="AA29" s="16">
        <f t="shared" si="10"/>
        <v>0.35428824489999999</v>
      </c>
      <c r="AB29" s="19">
        <f t="shared" si="11"/>
        <v>0.19805979871865781</v>
      </c>
      <c r="AC29" s="19">
        <f t="shared" si="12"/>
        <v>1.0398143432321012</v>
      </c>
      <c r="AD29" s="16">
        <f t="shared" si="13"/>
        <v>0.20594541952532333</v>
      </c>
      <c r="AE29" s="18">
        <f t="shared" si="14"/>
        <v>1.5693040967829638E-2</v>
      </c>
    </row>
    <row r="30" spans="1:31" ht="13" customHeight="1" x14ac:dyDescent="0.15">
      <c r="A30" s="5">
        <v>0.14373</v>
      </c>
      <c r="B30" s="5">
        <v>1.061E-2</v>
      </c>
      <c r="C30" s="8">
        <v>3.32E-3</v>
      </c>
      <c r="D30" s="5">
        <v>0.13242999999999999</v>
      </c>
      <c r="E30" s="5">
        <v>3.4229999999999997E-2</v>
      </c>
      <c r="F30" s="7">
        <v>8.6099999999999996E-3</v>
      </c>
      <c r="G30" s="5">
        <v>0.18104000000000001</v>
      </c>
      <c r="H30" s="5">
        <v>7.4929999999999997E-2</v>
      </c>
      <c r="I30" s="8">
        <v>1.414E-2</v>
      </c>
      <c r="J30" s="23"/>
      <c r="K30" s="25">
        <v>0.14373</v>
      </c>
      <c r="L30" s="5">
        <v>1.061E-2</v>
      </c>
      <c r="M30" s="16">
        <f t="shared" si="0"/>
        <v>0.1106583129</v>
      </c>
      <c r="N30" s="19">
        <f t="shared" si="1"/>
        <v>0.56025262831970257</v>
      </c>
      <c r="O30" s="19">
        <f t="shared" si="2"/>
        <v>0.99352081436717232</v>
      </c>
      <c r="P30" s="16">
        <f t="shared" si="3"/>
        <v>0.55662264753953961</v>
      </c>
      <c r="Q30" s="18">
        <f t="shared" si="4"/>
        <v>5.9057662903945147E-3</v>
      </c>
      <c r="R30" s="33">
        <v>0.13242999999999999</v>
      </c>
      <c r="S30" s="5">
        <v>3.4229999999999997E-2</v>
      </c>
      <c r="T30" s="16">
        <f t="shared" si="5"/>
        <v>0.16193770490000001</v>
      </c>
      <c r="U30" s="19">
        <f t="shared" si="6"/>
        <v>0.43963429387651509</v>
      </c>
      <c r="V30" s="19">
        <f t="shared" si="7"/>
        <v>1.0004853956538489</v>
      </c>
      <c r="W30" s="16">
        <f t="shared" si="8"/>
        <v>0.43984769045204569</v>
      </c>
      <c r="X30" s="18">
        <f t="shared" si="9"/>
        <v>1.5055986444173523E-2</v>
      </c>
      <c r="Y30" s="33">
        <v>0.18104000000000001</v>
      </c>
      <c r="Z30" s="5">
        <v>7.4929999999999997E-2</v>
      </c>
      <c r="AA30" s="16">
        <f t="shared" si="10"/>
        <v>0.35767548159999996</v>
      </c>
      <c r="AB30" s="19">
        <f t="shared" si="11"/>
        <v>0.19555832850619967</v>
      </c>
      <c r="AC30" s="19">
        <f t="shared" si="12"/>
        <v>1.0405974156612328</v>
      </c>
      <c r="AD30" s="16">
        <f t="shared" si="13"/>
        <v>0.20349749125458175</v>
      </c>
      <c r="AE30" s="18">
        <f t="shared" si="14"/>
        <v>1.524806701970581E-2</v>
      </c>
    </row>
    <row r="31" spans="1:31" ht="13" customHeight="1" x14ac:dyDescent="0.15">
      <c r="A31" s="5">
        <v>0.14954000000000001</v>
      </c>
      <c r="B31" s="5">
        <v>9.7199999999999995E-3</v>
      </c>
      <c r="C31" s="8">
        <v>2.8700000000000002E-3</v>
      </c>
      <c r="D31" s="10">
        <v>0.13730000000000001</v>
      </c>
      <c r="E31" s="5">
        <v>3.2340000000000001E-2</v>
      </c>
      <c r="F31" s="13">
        <v>8.3999999999999995E-3</v>
      </c>
      <c r="G31" s="5">
        <v>0.19172</v>
      </c>
      <c r="H31" s="5">
        <v>7.2819999999999996E-2</v>
      </c>
      <c r="I31" s="8">
        <v>1.329E-2</v>
      </c>
      <c r="J31" s="23"/>
      <c r="K31" s="25">
        <v>0.14954000000000001</v>
      </c>
      <c r="L31" s="5">
        <v>9.7199999999999995E-3</v>
      </c>
      <c r="M31" s="16">
        <f t="shared" si="0"/>
        <v>0.1123622116</v>
      </c>
      <c r="N31" s="19">
        <f t="shared" si="1"/>
        <v>0.55562376317701057</v>
      </c>
      <c r="O31" s="19">
        <f t="shared" si="2"/>
        <v>0.99370179029445771</v>
      </c>
      <c r="P31" s="16">
        <f t="shared" si="3"/>
        <v>0.55212432819913915</v>
      </c>
      <c r="Q31" s="18">
        <f t="shared" si="4"/>
        <v>5.3666484700956325E-3</v>
      </c>
      <c r="R31" s="33">
        <v>0.13730000000000001</v>
      </c>
      <c r="S31" s="5">
        <v>3.2340000000000001E-2</v>
      </c>
      <c r="T31" s="16">
        <f t="shared" si="5"/>
        <v>0.16325128999999999</v>
      </c>
      <c r="U31" s="19">
        <f t="shared" si="6"/>
        <v>0.4369949834103003</v>
      </c>
      <c r="V31" s="19">
        <f t="shared" si="7"/>
        <v>1.0006984356666271</v>
      </c>
      <c r="W31" s="16">
        <f t="shared" si="8"/>
        <v>0.43730019629285116</v>
      </c>
      <c r="X31" s="18">
        <f t="shared" si="9"/>
        <v>1.4142288348110807E-2</v>
      </c>
      <c r="Y31" s="33">
        <v>0.19172</v>
      </c>
      <c r="Z31" s="5">
        <v>7.2819999999999996E-2</v>
      </c>
      <c r="AA31" s="16">
        <f t="shared" si="10"/>
        <v>0.36165655839999999</v>
      </c>
      <c r="AB31" s="19">
        <f t="shared" si="11"/>
        <v>0.19266857724116079</v>
      </c>
      <c r="AC31" s="19">
        <f t="shared" si="12"/>
        <v>1.0415223688297808</v>
      </c>
      <c r="AD31" s="16">
        <f t="shared" si="13"/>
        <v>0.20066863296727738</v>
      </c>
      <c r="AE31" s="18">
        <f t="shared" si="14"/>
        <v>1.4612689852677139E-2</v>
      </c>
    </row>
    <row r="32" spans="1:31" ht="13" customHeight="1" x14ac:dyDescent="0.15">
      <c r="A32" s="5">
        <v>0.15587999999999999</v>
      </c>
      <c r="B32" s="5">
        <v>8.8400000000000006E-3</v>
      </c>
      <c r="C32" s="8">
        <v>2.65E-3</v>
      </c>
      <c r="D32" s="5">
        <v>0.14432</v>
      </c>
      <c r="E32" s="10">
        <v>2.9399999999999999E-2</v>
      </c>
      <c r="F32" s="7">
        <v>7.5599999999999999E-3</v>
      </c>
      <c r="G32" s="5">
        <v>0.20027</v>
      </c>
      <c r="H32" s="5">
        <v>7.0290000000000005E-2</v>
      </c>
      <c r="I32" s="8">
        <v>1.2449999999999999E-2</v>
      </c>
      <c r="J32" s="23"/>
      <c r="K32" s="25">
        <v>0.15587999999999999</v>
      </c>
      <c r="L32" s="5">
        <v>8.8400000000000006E-3</v>
      </c>
      <c r="M32" s="16">
        <f t="shared" si="0"/>
        <v>0.11429857439999999</v>
      </c>
      <c r="N32" s="19">
        <f t="shared" si="1"/>
        <v>0.55042125966749245</v>
      </c>
      <c r="O32" s="19">
        <f t="shared" si="2"/>
        <v>0.99391234986325061</v>
      </c>
      <c r="P32" s="16">
        <f t="shared" si="3"/>
        <v>0.5470704876108079</v>
      </c>
      <c r="Q32" s="18">
        <f t="shared" si="4"/>
        <v>4.8361031104795418E-3</v>
      </c>
      <c r="R32" s="33">
        <v>0.14432</v>
      </c>
      <c r="S32" s="10">
        <v>2.9399999999999999E-2</v>
      </c>
      <c r="T32" s="16">
        <f t="shared" si="5"/>
        <v>0.16522826239999999</v>
      </c>
      <c r="U32" s="19">
        <f t="shared" si="6"/>
        <v>0.43305999046742105</v>
      </c>
      <c r="V32" s="19">
        <f t="shared" si="7"/>
        <v>1.001021716602629</v>
      </c>
      <c r="W32" s="16">
        <f t="shared" si="8"/>
        <v>0.43350245504961593</v>
      </c>
      <c r="X32" s="18">
        <f t="shared" si="9"/>
        <v>1.2744972178458708E-2</v>
      </c>
      <c r="Y32" s="33">
        <v>0.20027</v>
      </c>
      <c r="Z32" s="5">
        <v>7.0290000000000005E-2</v>
      </c>
      <c r="AA32" s="16">
        <f t="shared" si="10"/>
        <v>0.36500807289999998</v>
      </c>
      <c r="AB32" s="19">
        <f t="shared" si="11"/>
        <v>0.19027708621283063</v>
      </c>
      <c r="AC32" s="19">
        <f t="shared" si="12"/>
        <v>1.0423050637140885</v>
      </c>
      <c r="AD32" s="16">
        <f t="shared" si="13"/>
        <v>0.19832677046839553</v>
      </c>
      <c r="AE32" s="18">
        <f t="shared" si="14"/>
        <v>1.3940388696223523E-2</v>
      </c>
    </row>
    <row r="33" spans="1:31" ht="13" customHeight="1" x14ac:dyDescent="0.15">
      <c r="A33" s="5">
        <v>0.16644999999999999</v>
      </c>
      <c r="B33" s="5">
        <v>7.7299999999999999E-3</v>
      </c>
      <c r="C33" s="8">
        <v>2.65E-3</v>
      </c>
      <c r="D33" s="5">
        <v>0.15189</v>
      </c>
      <c r="E33" s="5">
        <v>2.6669999999999999E-2</v>
      </c>
      <c r="F33" s="7">
        <v>7.1399999999999996E-3</v>
      </c>
      <c r="G33" s="5">
        <v>0.20560999999999999</v>
      </c>
      <c r="H33" s="10">
        <v>6.8599999999999994E-2</v>
      </c>
      <c r="I33" s="8">
        <v>1.2239999999999999E-2</v>
      </c>
      <c r="J33" s="23"/>
      <c r="K33" s="25">
        <v>0.16644999999999999</v>
      </c>
      <c r="L33" s="5">
        <v>7.7299999999999999E-3</v>
      </c>
      <c r="M33" s="16">
        <f t="shared" si="0"/>
        <v>0.11770560249999999</v>
      </c>
      <c r="N33" s="19">
        <f t="shared" si="1"/>
        <v>0.54141441628926423</v>
      </c>
      <c r="O33" s="19">
        <f t="shared" si="2"/>
        <v>0.99429518716591081</v>
      </c>
      <c r="P33" s="16">
        <f t="shared" si="3"/>
        <v>0.53832574837865632</v>
      </c>
      <c r="Q33" s="18">
        <f t="shared" si="4"/>
        <v>4.1612580349670129E-3</v>
      </c>
      <c r="R33" s="33">
        <v>0.15189</v>
      </c>
      <c r="S33" s="5">
        <v>2.6669999999999999E-2</v>
      </c>
      <c r="T33" s="16">
        <f t="shared" si="5"/>
        <v>0.16747057209999999</v>
      </c>
      <c r="U33" s="19">
        <f t="shared" si="6"/>
        <v>0.42865032112825019</v>
      </c>
      <c r="V33" s="19">
        <f t="shared" si="7"/>
        <v>1.001392161633097</v>
      </c>
      <c r="W33" s="16">
        <f t="shared" si="8"/>
        <v>0.42924707165933962</v>
      </c>
      <c r="X33" s="18">
        <f t="shared" si="9"/>
        <v>1.1448019401154587E-2</v>
      </c>
      <c r="Y33" s="33">
        <v>0.20560999999999999</v>
      </c>
      <c r="Z33" s="10">
        <v>6.8599999999999994E-2</v>
      </c>
      <c r="AA33" s="16">
        <f t="shared" si="10"/>
        <v>0.36717547209999996</v>
      </c>
      <c r="AB33" s="19">
        <f t="shared" si="11"/>
        <v>0.18875026585259638</v>
      </c>
      <c r="AC33" s="19">
        <f t="shared" si="12"/>
        <v>1.0428132535585271</v>
      </c>
      <c r="AD33" s="16">
        <f t="shared" si="13"/>
        <v>0.19683127884378299</v>
      </c>
      <c r="AE33" s="18">
        <f t="shared" si="14"/>
        <v>1.3502625728683512E-2</v>
      </c>
    </row>
    <row r="34" spans="1:31" ht="13" customHeight="1" x14ac:dyDescent="0.15">
      <c r="A34" s="5">
        <v>0.18071000000000001</v>
      </c>
      <c r="B34" s="5">
        <v>6.4099999999999999E-3</v>
      </c>
      <c r="C34" s="8">
        <v>2.2100000000000002E-3</v>
      </c>
      <c r="D34" s="10">
        <v>0.1573</v>
      </c>
      <c r="E34" s="5">
        <v>2.4989999999999998E-2</v>
      </c>
      <c r="F34" s="7">
        <v>6.9300000000000004E-3</v>
      </c>
      <c r="G34" s="5">
        <v>0.21095</v>
      </c>
      <c r="H34" s="5">
        <v>6.6909999999999997E-2</v>
      </c>
      <c r="I34" s="8">
        <v>1.2030000000000001E-2</v>
      </c>
      <c r="J34" s="23"/>
      <c r="K34" s="25">
        <v>0.18071000000000001</v>
      </c>
      <c r="L34" s="5">
        <v>6.4099999999999999E-3</v>
      </c>
      <c r="M34" s="16">
        <f t="shared" si="0"/>
        <v>0.1226561041</v>
      </c>
      <c r="N34" s="19">
        <f t="shared" si="1"/>
        <v>0.52865301601498116</v>
      </c>
      <c r="O34" s="19">
        <f t="shared" si="2"/>
        <v>0.99487863500596063</v>
      </c>
      <c r="P34" s="16">
        <f t="shared" si="3"/>
        <v>0.52594559096476867</v>
      </c>
      <c r="Q34" s="18">
        <f t="shared" si="4"/>
        <v>3.3713112380841671E-3</v>
      </c>
      <c r="R34" s="33">
        <v>0.1573</v>
      </c>
      <c r="S34" s="5">
        <v>2.4989999999999998E-2</v>
      </c>
      <c r="T34" s="16">
        <f t="shared" si="5"/>
        <v>0.16914329</v>
      </c>
      <c r="U34" s="19">
        <f t="shared" si="6"/>
        <v>0.42539730280259064</v>
      </c>
      <c r="V34" s="19">
        <f t="shared" si="7"/>
        <v>1.0016710607455668</v>
      </c>
      <c r="W34" s="16">
        <f t="shared" si="8"/>
        <v>0.42610816753657405</v>
      </c>
      <c r="X34" s="18">
        <f t="shared" si="9"/>
        <v>1.0648443106738984E-2</v>
      </c>
      <c r="Y34" s="33">
        <v>0.21095</v>
      </c>
      <c r="Z34" s="5">
        <v>6.6909999999999997E-2</v>
      </c>
      <c r="AA34" s="16">
        <f t="shared" si="10"/>
        <v>0.36939990249999999</v>
      </c>
      <c r="AB34" s="19">
        <f t="shared" si="11"/>
        <v>0.1871991605322692</v>
      </c>
      <c r="AC34" s="19">
        <f t="shared" si="12"/>
        <v>1.0433365222400162</v>
      </c>
      <c r="AD34" s="16">
        <f t="shared" si="13"/>
        <v>0.19531172111598824</v>
      </c>
      <c r="AE34" s="18">
        <f t="shared" si="14"/>
        <v>1.3068307259870772E-2</v>
      </c>
    </row>
    <row r="35" spans="1:31" ht="13" customHeight="1" x14ac:dyDescent="0.15">
      <c r="A35" s="5">
        <v>0.18864</v>
      </c>
      <c r="B35" s="5">
        <v>5.9699999999999996E-3</v>
      </c>
      <c r="C35" s="8">
        <v>2.66E-3</v>
      </c>
      <c r="D35" s="5">
        <v>0.16162000000000001</v>
      </c>
      <c r="E35" s="5">
        <v>2.3519999999999999E-2</v>
      </c>
      <c r="F35" s="7">
        <v>6.5100000000000002E-3</v>
      </c>
      <c r="G35" s="5">
        <v>0.21629000000000001</v>
      </c>
      <c r="H35" s="10">
        <v>6.4799999999999996E-2</v>
      </c>
      <c r="I35" s="8">
        <v>1.1610000000000001E-2</v>
      </c>
      <c r="J35" s="23"/>
      <c r="K35" s="25">
        <v>0.18864</v>
      </c>
      <c r="L35" s="5">
        <v>5.9699999999999996E-3</v>
      </c>
      <c r="M35" s="16">
        <f t="shared" si="0"/>
        <v>0.1255850496</v>
      </c>
      <c r="N35" s="19">
        <f t="shared" si="1"/>
        <v>0.52127962617854884</v>
      </c>
      <c r="O35" s="19">
        <f t="shared" si="2"/>
        <v>0.99523844211829204</v>
      </c>
      <c r="P35" s="16">
        <f t="shared" si="3"/>
        <v>0.51879752306594462</v>
      </c>
      <c r="Q35" s="18">
        <f t="shared" si="4"/>
        <v>3.0972212127036891E-3</v>
      </c>
      <c r="R35" s="33">
        <v>0.16162000000000001</v>
      </c>
      <c r="S35" s="5">
        <v>2.3519999999999999E-2</v>
      </c>
      <c r="T35" s="16">
        <f t="shared" si="5"/>
        <v>0.1705210244</v>
      </c>
      <c r="U35" s="19">
        <f t="shared" si="6"/>
        <v>0.42274110101732293</v>
      </c>
      <c r="V35" s="19">
        <f t="shared" si="7"/>
        <v>1.0019023821763957</v>
      </c>
      <c r="W35" s="16">
        <f t="shared" si="8"/>
        <v>0.42354531615312818</v>
      </c>
      <c r="X35" s="18">
        <f t="shared" si="9"/>
        <v>9.9617858359215741E-3</v>
      </c>
      <c r="Y35" s="33">
        <v>0.21629000000000001</v>
      </c>
      <c r="Z35" s="10">
        <v>6.4799999999999996E-2</v>
      </c>
      <c r="AA35" s="16">
        <f t="shared" si="10"/>
        <v>0.37168136409999997</v>
      </c>
      <c r="AB35" s="19">
        <f t="shared" si="11"/>
        <v>0.18562480267931392</v>
      </c>
      <c r="AC35" s="19">
        <f t="shared" si="12"/>
        <v>1.0438750508812049</v>
      </c>
      <c r="AD35" s="16">
        <f t="shared" si="13"/>
        <v>0.19376910034168243</v>
      </c>
      <c r="AE35" s="18">
        <f t="shared" si="14"/>
        <v>1.255623770214102E-2</v>
      </c>
    </row>
    <row r="36" spans="1:31" ht="13" customHeight="1" x14ac:dyDescent="0.15">
      <c r="A36" s="5">
        <v>0.19445000000000001</v>
      </c>
      <c r="B36" s="5">
        <v>5.5199999999999997E-3</v>
      </c>
      <c r="C36" s="8">
        <v>2.4299999999999999E-3</v>
      </c>
      <c r="D36" s="5">
        <v>0.16811000000000001</v>
      </c>
      <c r="E36" s="5">
        <v>2.163E-2</v>
      </c>
      <c r="F36" s="7">
        <v>6.0899999999999999E-3</v>
      </c>
      <c r="G36" s="5">
        <v>0.22216</v>
      </c>
      <c r="H36" s="5">
        <v>6.2689999999999996E-2</v>
      </c>
      <c r="I36" s="8">
        <v>1.119E-2</v>
      </c>
      <c r="J36" s="23"/>
      <c r="K36" s="25">
        <v>0.19445000000000001</v>
      </c>
      <c r="L36" s="5">
        <v>5.5199999999999997E-3</v>
      </c>
      <c r="M36" s="16">
        <f t="shared" si="0"/>
        <v>0.12781080249999999</v>
      </c>
      <c r="N36" s="19">
        <f t="shared" si="1"/>
        <v>0.51576227391191842</v>
      </c>
      <c r="O36" s="19">
        <f t="shared" si="2"/>
        <v>0.99551889158590112</v>
      </c>
      <c r="P36" s="16">
        <f t="shared" si="3"/>
        <v>0.51345108724661692</v>
      </c>
      <c r="Q36" s="18">
        <f t="shared" si="4"/>
        <v>2.8342500016013254E-3</v>
      </c>
      <c r="R36" s="33">
        <v>0.16811000000000001</v>
      </c>
      <c r="S36" s="5">
        <v>2.163E-2</v>
      </c>
      <c r="T36" s="16">
        <f t="shared" si="5"/>
        <v>0.1726609721</v>
      </c>
      <c r="U36" s="19">
        <f t="shared" si="6"/>
        <v>0.41865636486579505</v>
      </c>
      <c r="V36" s="19">
        <f t="shared" si="7"/>
        <v>1.002264498331678</v>
      </c>
      <c r="W36" s="16">
        <f t="shared" si="8"/>
        <v>0.41960441150557998</v>
      </c>
      <c r="X36" s="18">
        <f t="shared" si="9"/>
        <v>9.0760434208656954E-3</v>
      </c>
      <c r="Y36" s="33">
        <v>0.22216</v>
      </c>
      <c r="Z36" s="5">
        <v>6.2689999999999996E-2</v>
      </c>
      <c r="AA36" s="16">
        <f t="shared" si="10"/>
        <v>0.37425506559999999</v>
      </c>
      <c r="AB36" s="19">
        <f t="shared" si="11"/>
        <v>0.1838685941718729</v>
      </c>
      <c r="AC36" s="19">
        <f t="shared" si="12"/>
        <v>1.0444848670108551</v>
      </c>
      <c r="AD36" s="16">
        <f t="shared" si="13"/>
        <v>0.19204796413108155</v>
      </c>
      <c r="AE36" s="18">
        <f t="shared" si="14"/>
        <v>1.2039486871377502E-2</v>
      </c>
    </row>
    <row r="37" spans="1:31" ht="13" customHeight="1" x14ac:dyDescent="0.15">
      <c r="A37" s="5">
        <v>0.20185</v>
      </c>
      <c r="B37" s="10">
        <v>5.3E-3</v>
      </c>
      <c r="C37" s="8">
        <v>2.4299999999999999E-3</v>
      </c>
      <c r="D37" s="5">
        <v>0.17838000000000001</v>
      </c>
      <c r="E37" s="10">
        <v>1.89E-2</v>
      </c>
      <c r="F37" s="7">
        <v>5.6699999999999997E-3</v>
      </c>
      <c r="G37" s="10">
        <v>0.22750000000000001</v>
      </c>
      <c r="H37" s="5">
        <v>6.0580000000000002E-2</v>
      </c>
      <c r="I37" s="8">
        <v>1.076E-2</v>
      </c>
      <c r="J37" s="23"/>
      <c r="K37" s="25">
        <v>0.20185</v>
      </c>
      <c r="L37" s="10">
        <v>5.3E-3</v>
      </c>
      <c r="M37" s="16">
        <f t="shared" si="0"/>
        <v>0.13074342249999998</v>
      </c>
      <c r="N37" s="19">
        <f t="shared" si="1"/>
        <v>0.50860366054185435</v>
      </c>
      <c r="O37" s="19">
        <f t="shared" si="2"/>
        <v>0.99589742582571805</v>
      </c>
      <c r="P37" s="16">
        <f t="shared" si="3"/>
        <v>0.50651707629917009</v>
      </c>
      <c r="Q37" s="18">
        <f t="shared" si="4"/>
        <v>2.6845405043856014E-3</v>
      </c>
      <c r="R37" s="33">
        <v>0.17838000000000001</v>
      </c>
      <c r="S37" s="10">
        <v>1.89E-2</v>
      </c>
      <c r="T37" s="16">
        <f t="shared" si="5"/>
        <v>0.17621942439999999</v>
      </c>
      <c r="U37" s="19">
        <f t="shared" si="6"/>
        <v>0.41197260318139128</v>
      </c>
      <c r="V37" s="19">
        <f t="shared" si="7"/>
        <v>1.0028740365381505</v>
      </c>
      <c r="W37" s="16">
        <f t="shared" si="8"/>
        <v>0.41315662749565157</v>
      </c>
      <c r="X37" s="18">
        <f t="shared" si="9"/>
        <v>7.8086602596678144E-3</v>
      </c>
      <c r="Y37" s="33">
        <v>0.22750000000000001</v>
      </c>
      <c r="Z37" s="5">
        <v>6.0580000000000002E-2</v>
      </c>
      <c r="AA37" s="16">
        <f t="shared" si="10"/>
        <v>0.37665624999999997</v>
      </c>
      <c r="AB37" s="19">
        <f t="shared" si="11"/>
        <v>0.18224879518683076</v>
      </c>
      <c r="AC37" s="19">
        <f t="shared" si="12"/>
        <v>1.0450560754604838</v>
      </c>
      <c r="AD37" s="16">
        <f t="shared" si="13"/>
        <v>0.19046021065535088</v>
      </c>
      <c r="AE37" s="18">
        <f t="shared" si="14"/>
        <v>1.1538079561501156E-2</v>
      </c>
    </row>
    <row r="38" spans="1:31" ht="13" customHeight="1" x14ac:dyDescent="0.15">
      <c r="A38" s="5">
        <v>0.20977999999999999</v>
      </c>
      <c r="B38" s="5">
        <v>4.8599999999999997E-3</v>
      </c>
      <c r="C38" s="8">
        <v>2.2100000000000002E-3</v>
      </c>
      <c r="D38" s="5">
        <v>0.18973000000000001</v>
      </c>
      <c r="E38" s="5">
        <v>1.6379999999999999E-2</v>
      </c>
      <c r="F38" s="7">
        <v>5.0400000000000002E-3</v>
      </c>
      <c r="G38" s="5">
        <v>0.23391000000000001</v>
      </c>
      <c r="H38" s="5">
        <v>5.8049999999999997E-2</v>
      </c>
      <c r="I38" s="8">
        <v>1.035E-2</v>
      </c>
      <c r="J38" s="23"/>
      <c r="K38" s="25">
        <v>0.20977999999999999</v>
      </c>
      <c r="L38" s="5">
        <v>4.8599999999999997E-3</v>
      </c>
      <c r="M38" s="16">
        <f t="shared" si="0"/>
        <v>0.13400764839999998</v>
      </c>
      <c r="N38" s="19">
        <f t="shared" si="1"/>
        <v>0.50078102643808831</v>
      </c>
      <c r="O38" s="19">
        <f t="shared" si="2"/>
        <v>0.99633048455187478</v>
      </c>
      <c r="P38" s="16">
        <f t="shared" si="3"/>
        <v>0.49894340272544574</v>
      </c>
      <c r="Q38" s="18">
        <f t="shared" si="4"/>
        <v>2.4248649372456662E-3</v>
      </c>
      <c r="R38" s="33">
        <v>0.18973000000000001</v>
      </c>
      <c r="S38" s="5">
        <v>1.6379999999999999E-2</v>
      </c>
      <c r="T38" s="16">
        <f t="shared" si="5"/>
        <v>0.18039747289999999</v>
      </c>
      <c r="U38" s="19">
        <f t="shared" si="6"/>
        <v>0.40429439453988908</v>
      </c>
      <c r="V38" s="19">
        <f t="shared" si="7"/>
        <v>1.0036010308758689</v>
      </c>
      <c r="W38" s="16">
        <f t="shared" si="8"/>
        <v>0.40575027113756795</v>
      </c>
      <c r="X38" s="18">
        <f t="shared" si="9"/>
        <v>6.6461894412333626E-3</v>
      </c>
      <c r="Y38" s="33">
        <v>0.23391000000000001</v>
      </c>
      <c r="Z38" s="5">
        <v>5.8049999999999997E-2</v>
      </c>
      <c r="AA38" s="16">
        <f t="shared" si="10"/>
        <v>0.37961388809999996</v>
      </c>
      <c r="AB38" s="19">
        <f t="shared" si="11"/>
        <v>0.18027805944599792</v>
      </c>
      <c r="AC38" s="19">
        <f t="shared" si="12"/>
        <v>1.0457627634839721</v>
      </c>
      <c r="AD38" s="16">
        <f t="shared" si="13"/>
        <v>0.18852808164177459</v>
      </c>
      <c r="AE38" s="18">
        <f t="shared" si="14"/>
        <v>1.0944055139305015E-2</v>
      </c>
    </row>
    <row r="39" spans="1:31" ht="13" customHeight="1" x14ac:dyDescent="0.15">
      <c r="A39" s="5">
        <v>0.22087000000000001</v>
      </c>
      <c r="B39" s="5">
        <v>4.4200000000000003E-3</v>
      </c>
      <c r="C39" s="8">
        <v>2.4299999999999999E-3</v>
      </c>
      <c r="D39" s="5">
        <v>0.20108000000000001</v>
      </c>
      <c r="E39" s="5">
        <v>1.4279999999999999E-2</v>
      </c>
      <c r="F39" s="7">
        <v>4.62E-3</v>
      </c>
      <c r="G39" s="5">
        <v>0.24192</v>
      </c>
      <c r="H39" s="5">
        <v>5.509E-2</v>
      </c>
      <c r="I39" s="8">
        <v>1.013E-2</v>
      </c>
      <c r="J39" s="23"/>
      <c r="K39" s="25">
        <v>0.22087000000000001</v>
      </c>
      <c r="L39" s="5">
        <v>4.4200000000000003E-3</v>
      </c>
      <c r="M39" s="16">
        <f t="shared" si="0"/>
        <v>0.13878355689999999</v>
      </c>
      <c r="N39" s="19">
        <f t="shared" si="1"/>
        <v>0.48960468459690532</v>
      </c>
      <c r="O39" s="19">
        <f t="shared" si="2"/>
        <v>0.99698553140288715</v>
      </c>
      <c r="P39" s="16">
        <f t="shared" si="3"/>
        <v>0.48812878665018861</v>
      </c>
      <c r="Q39" s="18">
        <f t="shared" si="4"/>
        <v>2.1575292369938339E-3</v>
      </c>
      <c r="R39" s="33">
        <v>0.20108000000000001</v>
      </c>
      <c r="S39" s="5">
        <v>1.4279999999999999E-2</v>
      </c>
      <c r="T39" s="16">
        <f t="shared" si="5"/>
        <v>0.1848331664</v>
      </c>
      <c r="U39" s="19">
        <f t="shared" si="6"/>
        <v>0.39633744433509166</v>
      </c>
      <c r="V39" s="19">
        <f t="shared" si="7"/>
        <v>1.0043856047091422</v>
      </c>
      <c r="W39" s="16">
        <f t="shared" si="8"/>
        <v>0.39807562369737703</v>
      </c>
      <c r="X39" s="18">
        <f t="shared" si="9"/>
        <v>5.6845199063985438E-3</v>
      </c>
      <c r="Y39" s="33">
        <v>0.24192</v>
      </c>
      <c r="Z39" s="5">
        <v>5.509E-2</v>
      </c>
      <c r="AA39" s="16">
        <f t="shared" si="10"/>
        <v>0.38342528639999995</v>
      </c>
      <c r="AB39" s="19">
        <f t="shared" si="11"/>
        <v>0.17777756051196358</v>
      </c>
      <c r="AC39" s="19">
        <f t="shared" si="12"/>
        <v>1.0466786921530113</v>
      </c>
      <c r="AD39" s="16">
        <f t="shared" si="13"/>
        <v>0.18607598453081489</v>
      </c>
      <c r="AE39" s="18">
        <f t="shared" si="14"/>
        <v>1.0250925987802592E-2</v>
      </c>
    </row>
    <row r="40" spans="1:31" ht="13" customHeight="1" x14ac:dyDescent="0.15">
      <c r="A40" s="5">
        <v>0.22827</v>
      </c>
      <c r="B40" s="10">
        <v>4.1999999999999997E-3</v>
      </c>
      <c r="C40" s="8">
        <v>2.2100000000000002E-3</v>
      </c>
      <c r="D40" s="5">
        <v>0.21892</v>
      </c>
      <c r="E40" s="5">
        <v>1.155E-2</v>
      </c>
      <c r="F40" s="7">
        <v>3.9899999999999996E-3</v>
      </c>
      <c r="G40" s="5">
        <v>0.25153999999999999</v>
      </c>
      <c r="H40" s="5">
        <v>5.1290000000000002E-2</v>
      </c>
      <c r="I40" s="8">
        <v>9.7099999999999999E-3</v>
      </c>
      <c r="J40" s="23"/>
      <c r="K40" s="25">
        <v>0.22827</v>
      </c>
      <c r="L40" s="10">
        <v>4.1999999999999997E-3</v>
      </c>
      <c r="M40" s="16">
        <f t="shared" si="0"/>
        <v>0.14210719290000001</v>
      </c>
      <c r="N40" s="19">
        <f t="shared" si="1"/>
        <v>0.48201046739887488</v>
      </c>
      <c r="O40" s="19">
        <f t="shared" si="2"/>
        <v>0.99745583917252478</v>
      </c>
      <c r="P40" s="16">
        <f t="shared" si="3"/>
        <v>0.48078415524928564</v>
      </c>
      <c r="Q40" s="18">
        <f t="shared" si="4"/>
        <v>2.0192934520469994E-3</v>
      </c>
      <c r="R40" s="33">
        <v>0.21892</v>
      </c>
      <c r="S40" s="5">
        <v>1.155E-2</v>
      </c>
      <c r="T40" s="16">
        <f t="shared" si="5"/>
        <v>0.19232596639999999</v>
      </c>
      <c r="U40" s="19">
        <f t="shared" si="6"/>
        <v>0.38333597069180109</v>
      </c>
      <c r="V40" s="19">
        <f t="shared" si="7"/>
        <v>1.0057388488590857</v>
      </c>
      <c r="W40" s="16">
        <f t="shared" si="8"/>
        <v>0.38553587788985222</v>
      </c>
      <c r="X40" s="18">
        <f t="shared" si="9"/>
        <v>4.4529393896277931E-3</v>
      </c>
      <c r="Y40" s="33">
        <v>0.25153999999999999</v>
      </c>
      <c r="Z40" s="5">
        <v>5.1290000000000002E-2</v>
      </c>
      <c r="AA40" s="16">
        <f t="shared" si="10"/>
        <v>0.38817237159999995</v>
      </c>
      <c r="AB40" s="19">
        <f t="shared" si="11"/>
        <v>0.17472350841854842</v>
      </c>
      <c r="AC40" s="19">
        <f t="shared" si="12"/>
        <v>1.0478281279705974</v>
      </c>
      <c r="AD40" s="16">
        <f t="shared" si="13"/>
        <v>0.18308020673866252</v>
      </c>
      <c r="AE40" s="18">
        <f t="shared" si="14"/>
        <v>9.3901838036260007E-3</v>
      </c>
    </row>
    <row r="41" spans="1:31" ht="13" customHeight="1" x14ac:dyDescent="0.15">
      <c r="A41" s="5">
        <v>0.23937</v>
      </c>
      <c r="B41" s="5">
        <v>3.98E-3</v>
      </c>
      <c r="C41" s="8">
        <v>2.4299999999999999E-3</v>
      </c>
      <c r="D41" s="5">
        <v>0.23189000000000001</v>
      </c>
      <c r="E41" s="5">
        <v>1.008E-2</v>
      </c>
      <c r="F41" s="7">
        <v>3.5699999999999998E-3</v>
      </c>
      <c r="G41" s="5">
        <v>0.25741000000000003</v>
      </c>
      <c r="H41" s="5">
        <v>4.9180000000000001E-2</v>
      </c>
      <c r="I41" s="8">
        <v>9.7099999999999999E-3</v>
      </c>
      <c r="J41" s="23"/>
      <c r="K41" s="25">
        <v>0.23937</v>
      </c>
      <c r="L41" s="5">
        <v>3.98E-3</v>
      </c>
      <c r="M41" s="16">
        <f t="shared" si="0"/>
        <v>0.14729799690000001</v>
      </c>
      <c r="N41" s="19">
        <f t="shared" si="1"/>
        <v>0.47044207723211146</v>
      </c>
      <c r="O41" s="19">
        <f t="shared" si="2"/>
        <v>0.99821300149972481</v>
      </c>
      <c r="P41" s="16">
        <f t="shared" si="3"/>
        <v>0.46960139794563133</v>
      </c>
      <c r="Q41" s="18">
        <f t="shared" si="4"/>
        <v>1.8690135638236127E-3</v>
      </c>
      <c r="R41" s="33">
        <v>0.23189000000000001</v>
      </c>
      <c r="S41" s="5">
        <v>1.008E-2</v>
      </c>
      <c r="T41" s="16">
        <f t="shared" si="5"/>
        <v>0.19817297210000001</v>
      </c>
      <c r="U41" s="19">
        <f t="shared" si="6"/>
        <v>0.37355891347117443</v>
      </c>
      <c r="V41" s="19">
        <f t="shared" si="7"/>
        <v>1.0068175105370822</v>
      </c>
      <c r="W41" s="16">
        <f t="shared" si="8"/>
        <v>0.37610565529998513</v>
      </c>
      <c r="X41" s="18">
        <f t="shared" si="9"/>
        <v>3.7911450054238503E-3</v>
      </c>
      <c r="Y41" s="33">
        <v>0.25741000000000003</v>
      </c>
      <c r="Z41" s="5">
        <v>4.9180000000000001E-2</v>
      </c>
      <c r="AA41" s="16">
        <f t="shared" si="10"/>
        <v>0.39115990810000001</v>
      </c>
      <c r="AB41" s="19">
        <f t="shared" si="11"/>
        <v>0.17283505468546242</v>
      </c>
      <c r="AC41" s="19">
        <f t="shared" si="12"/>
        <v>1.0485566650059721</v>
      </c>
      <c r="AD41" s="16">
        <f t="shared" si="13"/>
        <v>0.18122734853711328</v>
      </c>
      <c r="AE41" s="18">
        <f t="shared" si="14"/>
        <v>8.9127610010552322E-3</v>
      </c>
    </row>
    <row r="42" spans="1:31" ht="13" customHeight="1" x14ac:dyDescent="0.15">
      <c r="A42" s="5">
        <v>0.25416</v>
      </c>
      <c r="B42" s="5">
        <v>3.5400000000000002E-3</v>
      </c>
      <c r="C42" s="8">
        <v>2.2100000000000002E-3</v>
      </c>
      <c r="D42" s="5">
        <v>0.23946000000000001</v>
      </c>
      <c r="E42" s="5">
        <v>9.2399999999999999E-3</v>
      </c>
      <c r="F42" s="7">
        <v>3.3600000000000001E-3</v>
      </c>
      <c r="G42" s="5">
        <v>0.26862000000000003</v>
      </c>
      <c r="H42" s="5">
        <v>4.5170000000000002E-2</v>
      </c>
      <c r="I42" s="11">
        <v>9.4999999999999998E-3</v>
      </c>
      <c r="J42" s="23"/>
      <c r="K42" s="25">
        <v>0.25416</v>
      </c>
      <c r="L42" s="5">
        <v>3.5400000000000002E-3</v>
      </c>
      <c r="M42" s="16">
        <f t="shared" si="0"/>
        <v>0.15459730560000001</v>
      </c>
      <c r="N42" s="19">
        <f t="shared" si="1"/>
        <v>0.45475541984656298</v>
      </c>
      <c r="O42" s="19">
        <f t="shared" si="2"/>
        <v>0.99932187223747992</v>
      </c>
      <c r="P42" s="16">
        <f t="shared" si="3"/>
        <v>0.45444703757120858</v>
      </c>
      <c r="Q42" s="18">
        <f t="shared" si="4"/>
        <v>1.6087425130020783E-3</v>
      </c>
      <c r="R42" s="33">
        <v>0.23946000000000001</v>
      </c>
      <c r="S42" s="5">
        <v>9.2399999999999999E-3</v>
      </c>
      <c r="T42" s="16">
        <f t="shared" si="5"/>
        <v>0.20174109160000001</v>
      </c>
      <c r="U42" s="19">
        <f t="shared" si="6"/>
        <v>0.36774542658686449</v>
      </c>
      <c r="V42" s="19">
        <f t="shared" si="7"/>
        <v>1.0074848506977294</v>
      </c>
      <c r="W42" s="16">
        <f t="shared" si="8"/>
        <v>0.37049794619963999</v>
      </c>
      <c r="X42" s="18">
        <f t="shared" si="9"/>
        <v>3.4234010228846737E-3</v>
      </c>
      <c r="Y42" s="33">
        <v>0.26862000000000003</v>
      </c>
      <c r="Z42" s="5">
        <v>4.5170000000000002E-2</v>
      </c>
      <c r="AA42" s="16">
        <f t="shared" si="10"/>
        <v>0.39705670439999996</v>
      </c>
      <c r="AB42" s="19">
        <f t="shared" si="11"/>
        <v>0.16918191220380402</v>
      </c>
      <c r="AC42" s="19">
        <f t="shared" si="12"/>
        <v>1.0500069707582762</v>
      </c>
      <c r="AD42" s="16">
        <f t="shared" si="13"/>
        <v>0.17764218714020891</v>
      </c>
      <c r="AE42" s="18">
        <f t="shared" si="14"/>
        <v>8.0240975931232372E-3</v>
      </c>
    </row>
    <row r="43" spans="1:31" ht="13" customHeight="1" x14ac:dyDescent="0.15">
      <c r="A43" s="5">
        <v>0.26684000000000002</v>
      </c>
      <c r="B43" s="5">
        <v>3.31E-3</v>
      </c>
      <c r="C43" s="8">
        <v>2.2100000000000002E-3</v>
      </c>
      <c r="D43" s="5">
        <v>0.24865000000000001</v>
      </c>
      <c r="E43" s="5">
        <v>8.6099999999999996E-3</v>
      </c>
      <c r="F43" s="7">
        <v>3.3600000000000001E-3</v>
      </c>
      <c r="G43" s="10">
        <v>0.27610000000000001</v>
      </c>
      <c r="H43" s="5">
        <v>4.2639999999999997E-2</v>
      </c>
      <c r="I43" s="8">
        <v>9.0799999999999995E-3</v>
      </c>
      <c r="J43" s="23"/>
      <c r="K43" s="25">
        <v>0.26684000000000002</v>
      </c>
      <c r="L43" s="5">
        <v>3.31E-3</v>
      </c>
      <c r="M43" s="16">
        <f t="shared" si="0"/>
        <v>0.1612035856</v>
      </c>
      <c r="N43" s="19">
        <f t="shared" si="1"/>
        <v>0.44111799846535277</v>
      </c>
      <c r="O43" s="19">
        <f t="shared" si="2"/>
        <v>1.0003669567546676</v>
      </c>
      <c r="P43" s="16">
        <f t="shared" si="3"/>
        <v>0.44127986969449506</v>
      </c>
      <c r="Q43" s="18">
        <f t="shared" si="4"/>
        <v>1.4606363686887787E-3</v>
      </c>
      <c r="R43" s="33">
        <v>0.24865000000000001</v>
      </c>
      <c r="S43" s="5">
        <v>8.6099999999999996E-3</v>
      </c>
      <c r="T43" s="16">
        <f t="shared" si="5"/>
        <v>0.20622682250000002</v>
      </c>
      <c r="U43" s="19">
        <f t="shared" si="6"/>
        <v>0.36059640159248196</v>
      </c>
      <c r="V43" s="19">
        <f t="shared" si="7"/>
        <v>1.0083330262480008</v>
      </c>
      <c r="W43" s="16">
        <f t="shared" si="8"/>
        <v>0.36360126087188677</v>
      </c>
      <c r="X43" s="18">
        <f t="shared" si="9"/>
        <v>3.1306068561069451E-3</v>
      </c>
      <c r="Y43" s="33">
        <v>0.27610000000000001</v>
      </c>
      <c r="Z43" s="5">
        <v>4.2639999999999997E-2</v>
      </c>
      <c r="AA43" s="16">
        <f t="shared" si="10"/>
        <v>0.40113120999999996</v>
      </c>
      <c r="AB43" s="19">
        <f t="shared" si="11"/>
        <v>0.16671397595724696</v>
      </c>
      <c r="AC43" s="19">
        <f t="shared" si="12"/>
        <v>1.0510191385865484</v>
      </c>
      <c r="AD43" s="16">
        <f t="shared" si="13"/>
        <v>0.17521957940092425</v>
      </c>
      <c r="AE43" s="18">
        <f t="shared" si="14"/>
        <v>7.4713628656554098E-3</v>
      </c>
    </row>
    <row r="44" spans="1:31" ht="13" customHeight="1" x14ac:dyDescent="0.15">
      <c r="A44" s="5">
        <v>0.28005000000000002</v>
      </c>
      <c r="B44" s="5">
        <v>3.0899999999999999E-3</v>
      </c>
      <c r="C44" s="8">
        <v>1.99E-3</v>
      </c>
      <c r="D44" s="5">
        <v>0.25891999999999998</v>
      </c>
      <c r="E44" s="5">
        <v>7.77E-3</v>
      </c>
      <c r="F44" s="7">
        <v>3.15E-3</v>
      </c>
      <c r="G44" s="5">
        <v>0.28250999999999998</v>
      </c>
      <c r="H44" s="5">
        <v>4.0320000000000002E-2</v>
      </c>
      <c r="I44" s="8">
        <v>8.6599999999999993E-3</v>
      </c>
      <c r="J44" s="23"/>
      <c r="K44" s="25">
        <v>0.28005000000000002</v>
      </c>
      <c r="L44" s="5">
        <v>3.0899999999999999E-3</v>
      </c>
      <c r="M44" s="16">
        <f t="shared" si="0"/>
        <v>0.16842800250000001</v>
      </c>
      <c r="N44" s="19">
        <f t="shared" si="1"/>
        <v>0.42678456837294076</v>
      </c>
      <c r="O44" s="19">
        <f t="shared" si="2"/>
        <v>1.0015515340764245</v>
      </c>
      <c r="P44" s="16">
        <f t="shared" si="3"/>
        <v>0.42744673917406351</v>
      </c>
      <c r="Q44" s="18">
        <f t="shared" si="4"/>
        <v>1.3208104240478562E-3</v>
      </c>
      <c r="R44" s="33">
        <v>0.25891999999999998</v>
      </c>
      <c r="S44" s="5">
        <v>7.77E-3</v>
      </c>
      <c r="T44" s="16">
        <f t="shared" si="5"/>
        <v>0.2114395664</v>
      </c>
      <c r="U44" s="19">
        <f t="shared" si="6"/>
        <v>0.35250555689239105</v>
      </c>
      <c r="V44" s="19">
        <f t="shared" si="7"/>
        <v>1.0093308553978364</v>
      </c>
      <c r="W44" s="16">
        <f t="shared" si="8"/>
        <v>0.35579473527068772</v>
      </c>
      <c r="X44" s="18">
        <f t="shared" si="9"/>
        <v>2.7645250930532438E-3</v>
      </c>
      <c r="Y44" s="33">
        <v>0.28250999999999998</v>
      </c>
      <c r="Z44" s="5">
        <v>4.0320000000000002E-2</v>
      </c>
      <c r="AA44" s="16">
        <f t="shared" si="10"/>
        <v>0.40471190009999997</v>
      </c>
      <c r="AB44" s="19">
        <f t="shared" si="11"/>
        <v>0.16458219306952523</v>
      </c>
      <c r="AC44" s="19">
        <f t="shared" si="12"/>
        <v>1.0519157807493846</v>
      </c>
      <c r="AD44" s="16">
        <f t="shared" si="13"/>
        <v>0.17312660612017561</v>
      </c>
      <c r="AE44" s="18">
        <f t="shared" si="14"/>
        <v>6.9804647587654806E-3</v>
      </c>
    </row>
    <row r="45" spans="1:31" ht="13" customHeight="1" x14ac:dyDescent="0.15">
      <c r="A45" s="5">
        <v>0.29167999999999999</v>
      </c>
      <c r="B45" s="5">
        <v>2.8700000000000002E-3</v>
      </c>
      <c r="C45" s="8">
        <v>1.7700000000000001E-3</v>
      </c>
      <c r="D45" s="5">
        <v>0.27081</v>
      </c>
      <c r="E45" s="5">
        <v>6.9300000000000004E-3</v>
      </c>
      <c r="F45" s="7">
        <v>2.9399999999999999E-3</v>
      </c>
      <c r="G45" s="5">
        <v>0.28999000000000003</v>
      </c>
      <c r="H45" s="5">
        <v>3.7990000000000003E-2</v>
      </c>
      <c r="I45" s="8">
        <v>8.6499999999999997E-3</v>
      </c>
      <c r="J45" s="23"/>
      <c r="K45" s="25">
        <v>0.29167999999999999</v>
      </c>
      <c r="L45" s="5">
        <v>2.8700000000000002E-3</v>
      </c>
      <c r="M45" s="16">
        <f t="shared" si="0"/>
        <v>0.17507722240000001</v>
      </c>
      <c r="N45" s="19">
        <f t="shared" si="1"/>
        <v>0.41410334427284512</v>
      </c>
      <c r="O45" s="19">
        <f t="shared" si="2"/>
        <v>1.0026773978853183</v>
      </c>
      <c r="P45" s="16">
        <f t="shared" si="3"/>
        <v>0.41521206369110447</v>
      </c>
      <c r="Q45" s="18">
        <f t="shared" si="4"/>
        <v>1.19165862279347E-3</v>
      </c>
      <c r="R45" s="33">
        <v>0.27081</v>
      </c>
      <c r="S45" s="5">
        <v>6.9300000000000004E-3</v>
      </c>
      <c r="T45" s="16">
        <f t="shared" si="5"/>
        <v>0.21773805609999999</v>
      </c>
      <c r="U45" s="19">
        <f t="shared" si="6"/>
        <v>0.34302984529166847</v>
      </c>
      <c r="V45" s="19">
        <f t="shared" si="7"/>
        <v>1.010552840055877</v>
      </c>
      <c r="W45" s="16">
        <f t="shared" si="8"/>
        <v>0.34664978438342364</v>
      </c>
      <c r="X45" s="18">
        <f t="shared" si="9"/>
        <v>2.402283005777126E-3</v>
      </c>
      <c r="Y45" s="33">
        <v>0.28999000000000003</v>
      </c>
      <c r="Z45" s="5">
        <v>3.7990000000000003E-2</v>
      </c>
      <c r="AA45" s="16">
        <f t="shared" si="10"/>
        <v>0.40899420009999998</v>
      </c>
      <c r="AB45" s="19">
        <f t="shared" si="11"/>
        <v>0.16207724755956487</v>
      </c>
      <c r="AC45" s="19">
        <f t="shared" si="12"/>
        <v>1.0529973011330369</v>
      </c>
      <c r="AD45" s="16">
        <f t="shared" si="13"/>
        <v>0.17066690425529291</v>
      </c>
      <c r="AE45" s="18">
        <f t="shared" si="14"/>
        <v>6.4836356926585778E-3</v>
      </c>
    </row>
    <row r="46" spans="1:31" ht="13" customHeight="1" x14ac:dyDescent="0.15">
      <c r="A46" s="5">
        <v>0.29854999999999998</v>
      </c>
      <c r="B46" s="14">
        <v>2.8700000000000002E-3</v>
      </c>
      <c r="C46" s="8">
        <v>1.99E-3</v>
      </c>
      <c r="D46" s="15">
        <v>0.27945999999999999</v>
      </c>
      <c r="E46" s="10">
        <v>6.3E-3</v>
      </c>
      <c r="F46" s="7">
        <v>2.7299999999999998E-3</v>
      </c>
      <c r="G46" s="5">
        <v>0.29907</v>
      </c>
      <c r="H46" s="5">
        <v>3.5249999999999997E-2</v>
      </c>
      <c r="I46" s="8">
        <v>8.0199999999999994E-3</v>
      </c>
      <c r="J46" s="23"/>
      <c r="K46" s="25">
        <v>0.29854999999999998</v>
      </c>
      <c r="L46" s="5">
        <v>2.8700000000000002E-3</v>
      </c>
      <c r="M46" s="16">
        <f t="shared" si="0"/>
        <v>0.1791321025</v>
      </c>
      <c r="N46" s="19">
        <f t="shared" si="1"/>
        <v>0.40660080225499456</v>
      </c>
      <c r="O46" s="19">
        <f t="shared" si="2"/>
        <v>1.0033795941306434</v>
      </c>
      <c r="P46" s="16">
        <f t="shared" si="3"/>
        <v>0.40797494793981043</v>
      </c>
      <c r="Q46" s="18">
        <f t="shared" si="4"/>
        <v>1.1708881005872559E-3</v>
      </c>
      <c r="R46" s="33">
        <v>0.27945999999999999</v>
      </c>
      <c r="S46" s="10">
        <v>6.3E-3</v>
      </c>
      <c r="T46" s="16">
        <f t="shared" si="5"/>
        <v>0.2224978916</v>
      </c>
      <c r="U46" s="19">
        <f t="shared" si="6"/>
        <v>0.3360794522827586</v>
      </c>
      <c r="V46" s="19">
        <f t="shared" si="7"/>
        <v>1.0114873528663353</v>
      </c>
      <c r="W46" s="16">
        <f t="shared" si="8"/>
        <v>0.33994011554225534</v>
      </c>
      <c r="X46" s="18">
        <f t="shared" si="9"/>
        <v>2.1416227279162088E-3</v>
      </c>
      <c r="Y46" s="33">
        <v>0.29907</v>
      </c>
      <c r="Z46" s="5">
        <v>3.5249999999999997E-2</v>
      </c>
      <c r="AA46" s="16">
        <f t="shared" si="10"/>
        <v>0.41434286489999994</v>
      </c>
      <c r="AB46" s="19">
        <f t="shared" si="11"/>
        <v>0.15901508367217104</v>
      </c>
      <c r="AC46" s="19">
        <f t="shared" si="12"/>
        <v>1.0543629151222635</v>
      </c>
      <c r="AD46" s="16">
        <f t="shared" si="13"/>
        <v>0.16765960716900091</v>
      </c>
      <c r="AE46" s="18">
        <f t="shared" si="14"/>
        <v>5.9100011527072815E-3</v>
      </c>
    </row>
    <row r="47" spans="1:31" ht="13" customHeight="1" x14ac:dyDescent="0.15">
      <c r="A47" s="5">
        <v>0.32020999999999999</v>
      </c>
      <c r="B47" s="14">
        <v>2.65E-3</v>
      </c>
      <c r="C47" s="8">
        <v>1.7700000000000001E-3</v>
      </c>
      <c r="D47" s="15">
        <v>0.29026999999999997</v>
      </c>
      <c r="E47" s="5">
        <v>5.8799999999999998E-3</v>
      </c>
      <c r="F47" s="7">
        <v>2.5200000000000001E-3</v>
      </c>
      <c r="G47" s="5">
        <v>0.31135000000000002</v>
      </c>
      <c r="H47" s="5">
        <v>3.1870000000000002E-2</v>
      </c>
      <c r="I47" s="8">
        <v>8.0199999999999994E-3</v>
      </c>
      <c r="J47" s="23"/>
      <c r="K47" s="25">
        <v>0.32020999999999999</v>
      </c>
      <c r="L47" s="5">
        <v>2.65E-3</v>
      </c>
      <c r="M47" s="16">
        <f t="shared" si="0"/>
        <v>0.19253444409999998</v>
      </c>
      <c r="N47" s="19">
        <f t="shared" si="1"/>
        <v>0.38298190413590416</v>
      </c>
      <c r="O47" s="19">
        <f t="shared" si="2"/>
        <v>1.0057769784813275</v>
      </c>
      <c r="P47" s="16">
        <f t="shared" si="3"/>
        <v>0.38519438235483511</v>
      </c>
      <c r="Q47" s="18">
        <f t="shared" si="4"/>
        <v>1.020765113240313E-3</v>
      </c>
      <c r="R47" s="33">
        <v>0.29026999999999997</v>
      </c>
      <c r="S47" s="5">
        <v>5.8799999999999998E-3</v>
      </c>
      <c r="T47" s="16">
        <f t="shared" si="5"/>
        <v>0.22865667289999997</v>
      </c>
      <c r="U47" s="19">
        <f t="shared" si="6"/>
        <v>0.32734544891658873</v>
      </c>
      <c r="V47" s="19">
        <f t="shared" si="7"/>
        <v>1.0127096283043548</v>
      </c>
      <c r="W47" s="16">
        <f t="shared" si="8"/>
        <v>0.33150588789944074</v>
      </c>
      <c r="X47" s="18">
        <f t="shared" si="9"/>
        <v>1.9492546208487115E-3</v>
      </c>
      <c r="Y47" s="33">
        <v>0.31135000000000002</v>
      </c>
      <c r="Z47" s="5">
        <v>3.1870000000000002E-2</v>
      </c>
      <c r="AA47" s="16">
        <f t="shared" si="10"/>
        <v>0.42183882249999999</v>
      </c>
      <c r="AB47" s="19">
        <f t="shared" si="11"/>
        <v>0.15484423813926296</v>
      </c>
      <c r="AC47" s="19">
        <f t="shared" si="12"/>
        <v>1.0563062145194893</v>
      </c>
      <c r="AD47" s="16">
        <f t="shared" si="13"/>
        <v>0.16356293102903918</v>
      </c>
      <c r="AE47" s="18">
        <f t="shared" si="14"/>
        <v>5.2127506118954791E-3</v>
      </c>
    </row>
    <row r="48" spans="1:31" ht="13" customHeight="1" x14ac:dyDescent="0.15">
      <c r="A48" s="5">
        <v>0.34028999999999998</v>
      </c>
      <c r="B48" s="14">
        <v>2.2100000000000002E-3</v>
      </c>
      <c r="C48" s="8">
        <v>1.33E-3</v>
      </c>
      <c r="D48" s="15">
        <v>0.29783999999999999</v>
      </c>
      <c r="E48" s="5">
        <v>5.6699999999999997E-3</v>
      </c>
      <c r="F48" s="7">
        <v>2.7299999999999998E-3</v>
      </c>
      <c r="G48" s="5">
        <v>0.32042999999999999</v>
      </c>
      <c r="H48" s="5">
        <v>2.955E-2</v>
      </c>
      <c r="I48" s="8">
        <v>7.8100000000000001E-3</v>
      </c>
      <c r="J48" s="23"/>
      <c r="K48" s="25">
        <v>0.34028999999999998</v>
      </c>
      <c r="L48" s="5">
        <v>2.2100000000000002E-3</v>
      </c>
      <c r="M48" s="16">
        <f t="shared" si="0"/>
        <v>0.20579728409999998</v>
      </c>
      <c r="N48" s="19">
        <f t="shared" si="1"/>
        <v>0.36127340298022881</v>
      </c>
      <c r="O48" s="19">
        <f t="shared" si="2"/>
        <v>1.0082513776409618</v>
      </c>
      <c r="P48" s="16">
        <f t="shared" si="3"/>
        <v>0.36425440625985406</v>
      </c>
      <c r="Q48" s="18">
        <f t="shared" si="4"/>
        <v>8.0500223783427753E-4</v>
      </c>
      <c r="R48" s="33">
        <v>0.29783999999999999</v>
      </c>
      <c r="S48" s="5">
        <v>5.6699999999999997E-3</v>
      </c>
      <c r="T48" s="16">
        <f t="shared" si="5"/>
        <v>0.23310866559999999</v>
      </c>
      <c r="U48" s="19">
        <f t="shared" si="6"/>
        <v>0.32120807421374525</v>
      </c>
      <c r="V48" s="19">
        <f t="shared" si="7"/>
        <v>1.0136017918625442</v>
      </c>
      <c r="W48" s="16">
        <f t="shared" si="8"/>
        <v>0.32557707958376925</v>
      </c>
      <c r="X48" s="18">
        <f t="shared" si="9"/>
        <v>1.8460220412399716E-3</v>
      </c>
      <c r="Y48" s="33">
        <v>0.32042999999999999</v>
      </c>
      <c r="Z48" s="5">
        <v>2.955E-2</v>
      </c>
      <c r="AA48" s="16">
        <f t="shared" si="10"/>
        <v>0.42757538489999997</v>
      </c>
      <c r="AB48" s="19">
        <f t="shared" si="11"/>
        <v>0.15174439216855953</v>
      </c>
      <c r="AC48" s="19">
        <f t="shared" si="12"/>
        <v>1.0578182379144379</v>
      </c>
      <c r="AD48" s="16">
        <f t="shared" si="13"/>
        <v>0.16051798553714308</v>
      </c>
      <c r="AE48" s="18">
        <f t="shared" si="14"/>
        <v>4.7433064726225783E-3</v>
      </c>
    </row>
    <row r="49" spans="1:31" ht="13" customHeight="1" x14ac:dyDescent="0.15">
      <c r="A49" s="5">
        <v>0.35086000000000001</v>
      </c>
      <c r="B49" s="14">
        <v>2.2100000000000002E-3</v>
      </c>
      <c r="C49" s="8">
        <v>1.5499999999999999E-3</v>
      </c>
      <c r="D49" s="15">
        <v>0.31080999999999998</v>
      </c>
      <c r="E49" s="5">
        <v>5.0400000000000002E-3</v>
      </c>
      <c r="F49" s="7">
        <v>2.31E-3</v>
      </c>
      <c r="G49" s="5">
        <v>0.32951000000000003</v>
      </c>
      <c r="H49" s="5">
        <v>2.7439999999999999E-2</v>
      </c>
      <c r="I49" s="11">
        <v>7.6E-3</v>
      </c>
      <c r="J49" s="23"/>
      <c r="K49" s="25">
        <v>0.35086000000000001</v>
      </c>
      <c r="L49" s="5">
        <v>2.2100000000000002E-3</v>
      </c>
      <c r="M49" s="16">
        <f t="shared" si="0"/>
        <v>0.21310273959999998</v>
      </c>
      <c r="N49" s="19">
        <f t="shared" si="1"/>
        <v>0.3499719484037257</v>
      </c>
      <c r="O49" s="19">
        <f t="shared" si="2"/>
        <v>1.0096518472376281</v>
      </c>
      <c r="P49" s="16">
        <f t="shared" si="3"/>
        <v>0.35334982418717353</v>
      </c>
      <c r="Q49" s="18">
        <f t="shared" si="4"/>
        <v>7.809031114536536E-4</v>
      </c>
      <c r="R49" s="33">
        <v>0.31080999999999998</v>
      </c>
      <c r="S49" s="5">
        <v>5.0400000000000002E-3</v>
      </c>
      <c r="T49" s="16">
        <f t="shared" si="5"/>
        <v>0.2410028561</v>
      </c>
      <c r="U49" s="19">
        <f t="shared" si="6"/>
        <v>0.31067485902475589</v>
      </c>
      <c r="V49" s="19">
        <f t="shared" si="7"/>
        <v>1.0152002057825469</v>
      </c>
      <c r="W49" s="16">
        <f t="shared" si="8"/>
        <v>0.31539718081339591</v>
      </c>
      <c r="X49" s="18">
        <f t="shared" si="9"/>
        <v>1.5896017912995154E-3</v>
      </c>
      <c r="Y49" s="33">
        <v>0.32951000000000003</v>
      </c>
      <c r="Z49" s="5">
        <v>2.7439999999999999E-2</v>
      </c>
      <c r="AA49" s="16">
        <f t="shared" si="10"/>
        <v>0.43347684009999998</v>
      </c>
      <c r="AB49" s="19">
        <f t="shared" si="11"/>
        <v>0.14863596375146371</v>
      </c>
      <c r="AC49" s="19">
        <f t="shared" si="12"/>
        <v>1.0593977862644455</v>
      </c>
      <c r="AD49" s="16">
        <f t="shared" si="13"/>
        <v>0.15746461095758302</v>
      </c>
      <c r="AE49" s="18">
        <f t="shared" si="14"/>
        <v>4.3208289246760775E-3</v>
      </c>
    </row>
    <row r="50" spans="1:31" ht="13" customHeight="1" x14ac:dyDescent="0.15">
      <c r="A50" s="5">
        <v>0.35772999999999999</v>
      </c>
      <c r="B50" s="14">
        <v>2.2100000000000002E-3</v>
      </c>
      <c r="C50" s="8">
        <v>1.5499999999999999E-3</v>
      </c>
      <c r="D50" s="15">
        <v>0.32378000000000001</v>
      </c>
      <c r="E50" s="5">
        <v>4.62E-3</v>
      </c>
      <c r="F50" s="13">
        <v>2.0999999999999999E-3</v>
      </c>
      <c r="G50" s="5">
        <v>0.34126000000000001</v>
      </c>
      <c r="H50" s="5">
        <v>2.4910000000000002E-2</v>
      </c>
      <c r="I50" s="8">
        <v>7.3899999999999999E-3</v>
      </c>
      <c r="J50" s="23"/>
      <c r="K50" s="25">
        <v>0.35772999999999999</v>
      </c>
      <c r="L50" s="5">
        <v>2.2100000000000002E-3</v>
      </c>
      <c r="M50" s="16">
        <f t="shared" si="0"/>
        <v>0.21797075289999998</v>
      </c>
      <c r="N50" s="19">
        <f t="shared" si="1"/>
        <v>0.34268590372672575</v>
      </c>
      <c r="O50" s="19">
        <f t="shared" si="2"/>
        <v>1.01059831125231</v>
      </c>
      <c r="P50" s="16">
        <f t="shared" si="3"/>
        <v>0.34631779559620074</v>
      </c>
      <c r="Q50" s="18">
        <f t="shared" si="4"/>
        <v>7.6536232826760365E-4</v>
      </c>
      <c r="R50" s="33">
        <v>0.32378000000000001</v>
      </c>
      <c r="S50" s="5">
        <v>4.62E-3</v>
      </c>
      <c r="T50" s="16">
        <f t="shared" si="5"/>
        <v>0.24923348840000001</v>
      </c>
      <c r="U50" s="19">
        <f t="shared" si="6"/>
        <v>0.3001484229062249</v>
      </c>
      <c r="V50" s="19">
        <f t="shared" si="7"/>
        <v>1.0168873256810547</v>
      </c>
      <c r="W50" s="16">
        <f t="shared" si="8"/>
        <v>0.30521712707649723</v>
      </c>
      <c r="X50" s="18">
        <f t="shared" si="9"/>
        <v>1.4101031270934172E-3</v>
      </c>
      <c r="Y50" s="33">
        <v>0.34126000000000001</v>
      </c>
      <c r="Z50" s="5">
        <v>2.4910000000000002E-2</v>
      </c>
      <c r="AA50" s="16">
        <f t="shared" si="10"/>
        <v>0.44135838759999996</v>
      </c>
      <c r="AB50" s="19">
        <f t="shared" si="11"/>
        <v>0.14460765327863823</v>
      </c>
      <c r="AC50" s="19">
        <f t="shared" si="12"/>
        <v>1.0615480589849722</v>
      </c>
      <c r="AD50" s="16">
        <f t="shared" si="13"/>
        <v>0.15350797365231025</v>
      </c>
      <c r="AE50" s="18">
        <f t="shared" si="14"/>
        <v>3.8238836236790487E-3</v>
      </c>
    </row>
    <row r="51" spans="1:31" ht="13" customHeight="1" x14ac:dyDescent="0.15">
      <c r="A51" s="5">
        <v>0.37198999999999999</v>
      </c>
      <c r="B51" s="14">
        <v>1.99E-3</v>
      </c>
      <c r="C51" s="8">
        <v>1.33E-3</v>
      </c>
      <c r="D51" s="15">
        <v>0.33350999999999997</v>
      </c>
      <c r="E51" s="5">
        <v>4.4099999999999999E-3</v>
      </c>
      <c r="F51" s="7">
        <v>2.31E-3</v>
      </c>
      <c r="G51" s="5">
        <v>0.35087000000000002</v>
      </c>
      <c r="H51" s="5">
        <v>2.3009999999999999E-2</v>
      </c>
      <c r="I51" s="8">
        <v>6.9699999999999996E-3</v>
      </c>
      <c r="J51" s="23"/>
      <c r="K51" s="25">
        <v>0.37198999999999999</v>
      </c>
      <c r="L51" s="5">
        <v>1.99E-3</v>
      </c>
      <c r="M51" s="16">
        <f t="shared" si="0"/>
        <v>0.22837656009999999</v>
      </c>
      <c r="N51" s="19">
        <f t="shared" si="1"/>
        <v>0.32773648475124628</v>
      </c>
      <c r="O51" s="19">
        <f t="shared" si="2"/>
        <v>1.0126537304698575</v>
      </c>
      <c r="P51" s="16">
        <f t="shared" si="3"/>
        <v>0.33188357389442713</v>
      </c>
      <c r="Q51" s="18">
        <f t="shared" si="4"/>
        <v>6.6044831204991E-4</v>
      </c>
      <c r="R51" s="33">
        <v>0.33350999999999997</v>
      </c>
      <c r="S51" s="5">
        <v>4.4099999999999999E-3</v>
      </c>
      <c r="T51" s="16">
        <f t="shared" si="5"/>
        <v>0.25562892009999999</v>
      </c>
      <c r="U51" s="19">
        <f t="shared" si="6"/>
        <v>0.29227545019657891</v>
      </c>
      <c r="V51" s="19">
        <f t="shared" si="7"/>
        <v>1.018211537006563</v>
      </c>
      <c r="W51" s="16">
        <f t="shared" si="8"/>
        <v>0.29759823537394375</v>
      </c>
      <c r="X51" s="18">
        <f t="shared" si="9"/>
        <v>1.3124082179990918E-3</v>
      </c>
      <c r="Y51" s="33">
        <v>0.35087000000000002</v>
      </c>
      <c r="Z51" s="5">
        <v>2.3009999999999999E-2</v>
      </c>
      <c r="AA51" s="16">
        <f t="shared" si="10"/>
        <v>0.4480097569</v>
      </c>
      <c r="AB51" s="19">
        <f t="shared" si="11"/>
        <v>0.14131378229027203</v>
      </c>
      <c r="AC51" s="19">
        <f t="shared" si="12"/>
        <v>1.0634015765252314</v>
      </c>
      <c r="AD51" s="16">
        <f t="shared" si="13"/>
        <v>0.1502732988722186</v>
      </c>
      <c r="AE51" s="18">
        <f t="shared" si="14"/>
        <v>3.4577886070497497E-3</v>
      </c>
    </row>
    <row r="52" spans="1:31" ht="13" customHeight="1" x14ac:dyDescent="0.15">
      <c r="A52" s="5">
        <v>0.38573000000000002</v>
      </c>
      <c r="B52" s="14">
        <v>1.99E-3</v>
      </c>
      <c r="C52" s="8">
        <v>1.33E-3</v>
      </c>
      <c r="D52" s="15">
        <v>0.34919</v>
      </c>
      <c r="E52" s="5">
        <v>3.9899999999999996E-3</v>
      </c>
      <c r="F52" s="7">
        <v>1.89E-3</v>
      </c>
      <c r="G52" s="5">
        <v>0.36208000000000001</v>
      </c>
      <c r="H52" s="10">
        <v>2.0899999999999998E-2</v>
      </c>
      <c r="I52" s="8">
        <v>6.7600000000000004E-3</v>
      </c>
      <c r="J52" s="23"/>
      <c r="K52" s="25">
        <v>0.38573000000000002</v>
      </c>
      <c r="L52" s="5">
        <v>1.99E-3</v>
      </c>
      <c r="M52" s="16">
        <f t="shared" si="0"/>
        <v>0.23878763290000002</v>
      </c>
      <c r="N52" s="19">
        <f t="shared" si="1"/>
        <v>0.31358648283666796</v>
      </c>
      <c r="O52" s="19">
        <f t="shared" si="2"/>
        <v>1.0147496334488122</v>
      </c>
      <c r="P52" s="16">
        <f t="shared" si="3"/>
        <v>0.31821176851301103</v>
      </c>
      <c r="Q52" s="18">
        <f t="shared" si="4"/>
        <v>6.3324141934089197E-4</v>
      </c>
      <c r="R52" s="33">
        <v>0.34919</v>
      </c>
      <c r="S52" s="5">
        <v>3.9899999999999996E-3</v>
      </c>
      <c r="T52" s="16">
        <f t="shared" si="5"/>
        <v>0.26633365609999998</v>
      </c>
      <c r="U52" s="19">
        <f t="shared" si="6"/>
        <v>0.2796664391086004</v>
      </c>
      <c r="V52" s="19">
        <f t="shared" si="7"/>
        <v>1.0204517037628302</v>
      </c>
      <c r="W52" s="16">
        <f t="shared" si="8"/>
        <v>0.28538609427365508</v>
      </c>
      <c r="X52" s="18">
        <f t="shared" si="9"/>
        <v>1.1386905161518837E-3</v>
      </c>
      <c r="Y52" s="33">
        <v>0.36208000000000001</v>
      </c>
      <c r="Z52" s="10">
        <v>2.0899999999999998E-2</v>
      </c>
      <c r="AA52" s="16">
        <f t="shared" si="10"/>
        <v>0.45600192639999998</v>
      </c>
      <c r="AB52" s="19">
        <f t="shared" si="11"/>
        <v>0.1374789869038967</v>
      </c>
      <c r="AC52" s="19">
        <f t="shared" si="12"/>
        <v>1.0656794291609475</v>
      </c>
      <c r="AD52" s="16">
        <f t="shared" si="13"/>
        <v>0.14650852828537</v>
      </c>
      <c r="AE52" s="18">
        <f t="shared" si="14"/>
        <v>3.0620282411642327E-3</v>
      </c>
    </row>
    <row r="53" spans="1:31" ht="13" customHeight="1" x14ac:dyDescent="0.15">
      <c r="A53" s="5">
        <v>0.39735999999999999</v>
      </c>
      <c r="B53" s="14">
        <v>1.7700000000000001E-3</v>
      </c>
      <c r="C53" s="8">
        <v>1.1100000000000001E-3</v>
      </c>
      <c r="D53" s="15">
        <v>0.36377999999999999</v>
      </c>
      <c r="E53" s="5">
        <v>3.5699999999999998E-3</v>
      </c>
      <c r="F53" s="7">
        <v>1.89E-3</v>
      </c>
      <c r="G53" s="5">
        <v>0.37597000000000003</v>
      </c>
      <c r="H53" s="5">
        <v>1.8790000000000001E-2</v>
      </c>
      <c r="I53" s="8">
        <v>6.3400000000000001E-3</v>
      </c>
      <c r="J53" s="23"/>
      <c r="K53" s="25">
        <v>0.39735999999999999</v>
      </c>
      <c r="L53" s="5">
        <v>1.7700000000000001E-3</v>
      </c>
      <c r="M53" s="16">
        <f t="shared" si="0"/>
        <v>0.24789496959999999</v>
      </c>
      <c r="N53" s="19">
        <f t="shared" si="1"/>
        <v>0.30182959754069011</v>
      </c>
      <c r="O53" s="19">
        <f t="shared" si="2"/>
        <v>1.0166116075380831</v>
      </c>
      <c r="P53" s="16">
        <f t="shared" si="3"/>
        <v>0.30684347235841364</v>
      </c>
      <c r="Q53" s="18">
        <f t="shared" si="4"/>
        <v>5.4311294607439211E-4</v>
      </c>
      <c r="R53" s="33">
        <v>0.36377999999999999</v>
      </c>
      <c r="S53" s="5">
        <v>3.5699999999999998E-3</v>
      </c>
      <c r="T53" s="16">
        <f t="shared" si="5"/>
        <v>0.27673588839999996</v>
      </c>
      <c r="U53" s="19">
        <f t="shared" si="6"/>
        <v>0.26805857115506349</v>
      </c>
      <c r="V53" s="19">
        <f t="shared" si="7"/>
        <v>1.0226546084415384</v>
      </c>
      <c r="W53" s="16">
        <f t="shared" si="8"/>
        <v>0.27413133312397969</v>
      </c>
      <c r="X53" s="18">
        <f t="shared" si="9"/>
        <v>9.7864885925260737E-4</v>
      </c>
      <c r="Y53" s="33">
        <v>0.37597000000000003</v>
      </c>
      <c r="Z53" s="5">
        <v>1.8790000000000001E-2</v>
      </c>
      <c r="AA53" s="16">
        <f t="shared" si="10"/>
        <v>0.46625344089999998</v>
      </c>
      <c r="AB53" s="19">
        <f t="shared" si="11"/>
        <v>0.13274854429355856</v>
      </c>
      <c r="AC53" s="19">
        <f t="shared" si="12"/>
        <v>1.0686889847308283</v>
      </c>
      <c r="AD53" s="16">
        <f t="shared" si="13"/>
        <v>0.1418669070255785</v>
      </c>
      <c r="AE53" s="18">
        <f t="shared" si="14"/>
        <v>2.6656791830106203E-3</v>
      </c>
    </row>
    <row r="54" spans="1:31" ht="13" customHeight="1" x14ac:dyDescent="0.15">
      <c r="A54" s="9"/>
      <c r="B54" s="9"/>
      <c r="C54" s="9"/>
      <c r="D54" s="15">
        <v>0.37568000000000001</v>
      </c>
      <c r="E54" s="5">
        <v>3.3600000000000001E-3</v>
      </c>
      <c r="F54" s="7">
        <v>1.89E-3</v>
      </c>
      <c r="G54" s="5">
        <v>0.38932</v>
      </c>
      <c r="H54" s="5">
        <v>1.6889999999999999E-2</v>
      </c>
      <c r="I54" s="8">
        <v>5.9100000000000003E-3</v>
      </c>
      <c r="J54" s="23"/>
      <c r="K54" s="27"/>
      <c r="L54" s="30"/>
      <c r="R54" s="35">
        <v>0.37568000000000001</v>
      </c>
      <c r="S54" s="5">
        <v>3.3600000000000001E-3</v>
      </c>
      <c r="T54" s="16">
        <f t="shared" si="5"/>
        <v>0.28553546240000005</v>
      </c>
      <c r="U54" s="19">
        <f t="shared" si="6"/>
        <v>0.25870597284241287</v>
      </c>
      <c r="V54" s="19">
        <f t="shared" si="7"/>
        <v>1.0245366786572432</v>
      </c>
      <c r="W54" s="16">
        <f t="shared" si="8"/>
        <v>0.26505375816475663</v>
      </c>
      <c r="X54" s="18">
        <f t="shared" si="9"/>
        <v>8.9058062743358228E-4</v>
      </c>
      <c r="Y54" s="35">
        <v>0.38932</v>
      </c>
      <c r="Z54" s="5">
        <v>1.6889999999999999E-2</v>
      </c>
      <c r="AA54" s="16">
        <f t="shared" si="10"/>
        <v>0.47647006240000001</v>
      </c>
      <c r="AB54" s="19">
        <f t="shared" si="11"/>
        <v>0.12823490589874795</v>
      </c>
      <c r="AC54" s="19">
        <f t="shared" si="12"/>
        <v>1.0717954803466299</v>
      </c>
      <c r="AD54" s="16">
        <f t="shared" si="13"/>
        <v>0.13744159256495345</v>
      </c>
      <c r="AE54" s="18">
        <f t="shared" si="14"/>
        <v>2.3213884984220634E-3</v>
      </c>
    </row>
    <row r="55" spans="1:31" ht="13" customHeight="1" x14ac:dyDescent="0.15">
      <c r="A55" s="9"/>
      <c r="B55" s="9"/>
      <c r="C55" s="9"/>
      <c r="D55" s="15">
        <v>0.38540999999999997</v>
      </c>
      <c r="E55" s="5">
        <v>3.15E-3</v>
      </c>
      <c r="F55" s="13">
        <v>2.0999999999999999E-3</v>
      </c>
      <c r="G55" s="5">
        <v>0.39893000000000001</v>
      </c>
      <c r="H55" s="5">
        <v>1.562E-2</v>
      </c>
      <c r="I55" s="11">
        <v>5.7000000000000002E-3</v>
      </c>
      <c r="J55" s="23"/>
      <c r="K55" s="27"/>
      <c r="L55" s="30"/>
      <c r="R55" s="35">
        <v>0.38540999999999997</v>
      </c>
      <c r="S55" s="5">
        <v>3.15E-3</v>
      </c>
      <c r="T55" s="16">
        <f t="shared" si="5"/>
        <v>0.29294086809999997</v>
      </c>
      <c r="U55" s="19">
        <f t="shared" si="6"/>
        <v>0.2511493631273623</v>
      </c>
      <c r="V55" s="19">
        <f t="shared" si="7"/>
        <v>1.0261331374491085</v>
      </c>
      <c r="W55" s="16">
        <f t="shared" si="8"/>
        <v>0.2577126839542257</v>
      </c>
      <c r="X55" s="18">
        <f t="shared" si="9"/>
        <v>8.1179495445581095E-4</v>
      </c>
      <c r="Y55" s="35">
        <v>0.39893000000000001</v>
      </c>
      <c r="Z55" s="5">
        <v>1.562E-2</v>
      </c>
      <c r="AA55" s="16">
        <f t="shared" si="10"/>
        <v>0.48404514489999995</v>
      </c>
      <c r="AB55" s="19">
        <f t="shared" si="11"/>
        <v>0.1250116267499668</v>
      </c>
      <c r="AC55" s="19">
        <f t="shared" si="12"/>
        <v>1.0741738837823034</v>
      </c>
      <c r="AD55" s="16">
        <f t="shared" si="13"/>
        <v>0.13428422462395553</v>
      </c>
      <c r="AE55" s="18">
        <f t="shared" si="14"/>
        <v>2.0975195886261855E-3</v>
      </c>
    </row>
    <row r="56" spans="1:31" ht="13" customHeight="1" x14ac:dyDescent="0.15">
      <c r="A56" s="9"/>
      <c r="B56" s="9"/>
      <c r="C56" s="9"/>
      <c r="D56" s="15">
        <v>0.39838000000000001</v>
      </c>
      <c r="E56" s="5">
        <v>2.9399999999999999E-3</v>
      </c>
      <c r="F56" s="7">
        <v>1.89E-3</v>
      </c>
      <c r="G56" s="9"/>
      <c r="H56" s="9"/>
      <c r="I56" s="9"/>
      <c r="J56" s="23"/>
      <c r="K56" s="27"/>
      <c r="L56" s="30"/>
      <c r="R56" s="35">
        <v>0.39838000000000001</v>
      </c>
      <c r="S56" s="5">
        <v>2.9399999999999999E-3</v>
      </c>
      <c r="T56" s="16">
        <f t="shared" si="5"/>
        <v>0.30310662440000002</v>
      </c>
      <c r="U56" s="19">
        <f t="shared" si="6"/>
        <v>0.24121970085013464</v>
      </c>
      <c r="V56" s="19">
        <f t="shared" si="7"/>
        <v>1.0283429605483301</v>
      </c>
      <c r="W56" s="16">
        <f t="shared" si="8"/>
        <v>0.24805658131480998</v>
      </c>
      <c r="X56" s="18">
        <f t="shared" si="9"/>
        <v>7.2928634906554133E-4</v>
      </c>
      <c r="Y56" s="35"/>
      <c r="Z56" s="9"/>
    </row>
    <row r="57" spans="1:31" ht="13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23"/>
      <c r="K57" s="27"/>
      <c r="L57" s="30"/>
      <c r="R57" s="35"/>
      <c r="S57" s="9"/>
      <c r="Y57" s="35"/>
      <c r="Z57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24D3-1B09-D242-B143-C8974185FEF7}">
  <dimension ref="A1:U59"/>
  <sheetViews>
    <sheetView tabSelected="1" workbookViewId="0">
      <selection activeCell="U2" sqref="U2"/>
    </sheetView>
  </sheetViews>
  <sheetFormatPr baseColWidth="10" defaultRowHeight="13" x14ac:dyDescent="0.15"/>
  <cols>
    <col min="1" max="1" width="19.19921875" style="18" customWidth="1"/>
    <col min="2" max="2" width="20.19921875" style="16" customWidth="1"/>
    <col min="3" max="3" width="10" style="16" customWidth="1"/>
    <col min="4" max="5" width="13.796875" style="16" customWidth="1"/>
    <col min="6" max="6" width="20.19921875" style="16" customWidth="1"/>
    <col min="7" max="7" width="13.796875" style="18" customWidth="1"/>
    <col min="8" max="8" width="20.796875" style="20" customWidth="1"/>
    <col min="9" max="9" width="15.796875" style="16" customWidth="1"/>
    <col min="10" max="14" width="14.19921875" style="16" customWidth="1"/>
    <col min="15" max="15" width="17" style="20" customWidth="1"/>
    <col min="16" max="16" width="18" style="16" customWidth="1"/>
    <col min="17" max="17" width="9.3984375" customWidth="1"/>
    <col min="19" max="20" width="9.3984375" style="16" customWidth="1"/>
    <col min="21" max="21" width="15.59765625" customWidth="1"/>
  </cols>
  <sheetData>
    <row r="1" spans="1:21" x14ac:dyDescent="0.15">
      <c r="A1" s="18" t="s">
        <v>19</v>
      </c>
      <c r="B1" s="16" t="s">
        <v>9</v>
      </c>
      <c r="C1" s="17" t="s">
        <v>10</v>
      </c>
      <c r="D1" s="17" t="s">
        <v>12</v>
      </c>
      <c r="E1" s="17" t="s">
        <v>13</v>
      </c>
      <c r="F1" s="17" t="s">
        <v>14</v>
      </c>
      <c r="G1" s="18" t="s">
        <v>20</v>
      </c>
      <c r="H1" s="21" t="s">
        <v>21</v>
      </c>
      <c r="I1" s="17" t="s">
        <v>11</v>
      </c>
      <c r="J1" s="17" t="s">
        <v>10</v>
      </c>
      <c r="K1" s="17" t="s">
        <v>12</v>
      </c>
      <c r="L1" s="17" t="s">
        <v>13</v>
      </c>
      <c r="M1" s="17" t="s">
        <v>14</v>
      </c>
      <c r="N1" s="18" t="s">
        <v>22</v>
      </c>
      <c r="O1" s="21" t="s">
        <v>23</v>
      </c>
      <c r="P1" s="17" t="s">
        <v>15</v>
      </c>
      <c r="Q1" s="17" t="s">
        <v>10</v>
      </c>
      <c r="R1" s="17" t="s">
        <v>12</v>
      </c>
      <c r="S1" s="17" t="s">
        <v>13</v>
      </c>
      <c r="T1" s="17" t="s">
        <v>14</v>
      </c>
      <c r="U1" s="18" t="s">
        <v>24</v>
      </c>
    </row>
    <row r="2" spans="1:21" x14ac:dyDescent="0.15">
      <c r="A2" s="18">
        <v>1.07E-3</v>
      </c>
      <c r="B2" s="16">
        <v>6.6E-3</v>
      </c>
      <c r="C2" s="16">
        <f>A2^2+0.3^2</f>
        <v>9.0001144899999996E-2</v>
      </c>
      <c r="D2" s="19">
        <f>1/(1+C2/0.71)^4</f>
        <v>0.62039881668341268</v>
      </c>
      <c r="E2" s="19">
        <f>(0.639*C2^2-0.3313*C2+0.997)^2+(-2.8834*C2^2+1.2469*C2+1.0289)^2*(1.7*C2/(4*0.938^2))/(1+3.3*C2/(4*0.938^2))^2</f>
        <v>0.99167278551397209</v>
      </c>
      <c r="F2" s="16">
        <f>E2*D2</f>
        <v>0.615232622670012</v>
      </c>
      <c r="G2" s="18">
        <f>B2*F2</f>
        <v>4.0605353096220794E-3</v>
      </c>
      <c r="H2" s="20">
        <v>1.07E-3</v>
      </c>
      <c r="I2" s="16">
        <v>7.8300000000000002E-3</v>
      </c>
      <c r="J2" s="16">
        <f>H2^2+0.38^2</f>
        <v>0.1444011449</v>
      </c>
      <c r="K2" s="19">
        <f>1/(1+J2/0.71)^4</f>
        <v>0.47685474480499285</v>
      </c>
      <c r="L2" s="19">
        <f>(0.639*J2^2-0.3313*J2+0.997)^2+(-2.8834*J2^2+1.2469*J2+1.0289)^2*(1.7*J2/(4*0.938^2))/(1+3.3*J2/(4*0.938^2))^2</f>
        <v>0.99778711195902514</v>
      </c>
      <c r="M2" s="16">
        <f>L2*K2</f>
        <v>0.47579951864293174</v>
      </c>
      <c r="N2" s="18">
        <f>I2*M2</f>
        <v>3.7255102309741556E-3</v>
      </c>
      <c r="O2" s="20">
        <v>1.64E-3</v>
      </c>
      <c r="P2" s="16">
        <v>0</v>
      </c>
      <c r="Q2" s="16">
        <f>O2^2+0.57^2</f>
        <v>0.32490268959999996</v>
      </c>
      <c r="R2" s="19">
        <f>1/(1+Q2/0.71)^4</f>
        <v>0.22153142053294161</v>
      </c>
      <c r="S2" s="19">
        <f>(0.639*Q2^2-0.3313*Q2+0.997)^2+(-2.8834*Q2^2+1.2469*Q2+1.0289)^2*(1.7*Q2/(4*0.938^2))/(1+3.3*Q2/(4*0.938^2))^2</f>
        <v>1.0331532718528653</v>
      </c>
      <c r="T2" s="16">
        <f>S2*R2</f>
        <v>0.22887591194182166</v>
      </c>
      <c r="U2" s="18">
        <f>P2*T2</f>
        <v>0</v>
      </c>
    </row>
    <row r="3" spans="1:21" x14ac:dyDescent="0.15">
      <c r="A3" s="18">
        <v>4.2700000000000004E-3</v>
      </c>
      <c r="B3" s="16">
        <v>8.4799999999999997E-3</v>
      </c>
      <c r="C3" s="16">
        <f t="shared" ref="C3:C51" si="0">A3^2+0.3^2</f>
        <v>9.0018232899999995E-2</v>
      </c>
      <c r="D3" s="19">
        <f t="shared" ref="D3:D51" si="1">1/(1+C3/0.71)^4</f>
        <v>0.62034581271481271</v>
      </c>
      <c r="E3" s="19">
        <f t="shared" ref="E3:E51" si="2">(0.639*C3^2-0.3313*C3+0.997)^2+(-2.8834*C3^2+1.2469*C3+1.0289)^2*(1.7*C3/(4*0.938^2))/(1+3.3*C3/(4*0.938^2))^2</f>
        <v>0.9916740316008722</v>
      </c>
      <c r="F3" s="16">
        <f t="shared" ref="F3:F51" si="3">E3*D3</f>
        <v>0.61518083308161797</v>
      </c>
      <c r="G3" s="18">
        <f t="shared" ref="G3:G51" si="4">B3*F3</f>
        <v>5.2167334645321205E-3</v>
      </c>
      <c r="H3" s="20">
        <v>4.28E-3</v>
      </c>
      <c r="I3" s="16">
        <v>7.6800000000000002E-3</v>
      </c>
      <c r="J3" s="16">
        <f t="shared" ref="J3:J52" si="5">H3^2+0.38^2</f>
        <v>0.1444183184</v>
      </c>
      <c r="K3" s="19">
        <f t="shared" ref="K3:K52" si="6">1/(1+J3/0.71)^4</f>
        <v>0.47681640752740928</v>
      </c>
      <c r="L3" s="19">
        <f t="shared" ref="L3:L52" si="7">(0.639*J3^2-0.3313*J3+0.997)^2+(-2.8834*J3^2+1.2469*J3+1.0289)^2*(1.7*J3/(4*0.938^2))/(1+3.3*J3/(4*0.938^2))^2</f>
        <v>0.99778961214360962</v>
      </c>
      <c r="M3" s="16">
        <f t="shared" ref="M3:M52" si="8">L3*K3</f>
        <v>0.47576245833048303</v>
      </c>
      <c r="N3" s="18">
        <f t="shared" ref="N3:N52" si="9">I3*M3</f>
        <v>3.65385567997811E-3</v>
      </c>
      <c r="O3" s="20">
        <v>7.6600000000000001E-3</v>
      </c>
      <c r="P3" s="16">
        <v>1.6000000000000001E-4</v>
      </c>
      <c r="Q3" s="16">
        <f t="shared" ref="Q3:Q59" si="10">O3^2+0.57^2</f>
        <v>0.32495867559999997</v>
      </c>
      <c r="R3" s="19">
        <f t="shared" ref="R3:R59" si="11">1/(1+Q3/0.71)^4</f>
        <v>0.22148348953025504</v>
      </c>
      <c r="S3" s="19">
        <f t="shared" ref="S3:S59" si="12">(0.639*Q3^2-0.3313*Q3+0.997)^2+(-2.8834*Q3^2+1.2469*Q3+1.0289)^2*(1.7*Q3/(4*0.938^2))/(1+3.3*Q3/(4*0.938^2))^2</f>
        <v>1.0331657601567903</v>
      </c>
      <c r="T3" s="16">
        <f t="shared" ref="T3:T59" si="13">S3*R3</f>
        <v>0.22882915782270447</v>
      </c>
      <c r="U3" s="18">
        <f t="shared" ref="U3:U59" si="14">P3*T3</f>
        <v>3.661266525163272E-5</v>
      </c>
    </row>
    <row r="4" spans="1:21" x14ac:dyDescent="0.15">
      <c r="A4" s="18">
        <v>8.0099999999999998E-3</v>
      </c>
      <c r="B4" s="16">
        <v>1.1780000000000001E-2</v>
      </c>
      <c r="C4" s="16">
        <f t="shared" si="0"/>
        <v>9.0064160099999999E-2</v>
      </c>
      <c r="D4" s="19">
        <f t="shared" si="1"/>
        <v>0.62020338267240749</v>
      </c>
      <c r="E4" s="19">
        <f t="shared" si="2"/>
        <v>0.99167738315551179</v>
      </c>
      <c r="F4" s="16">
        <f t="shared" si="3"/>
        <v>0.61504166755276957</v>
      </c>
      <c r="G4" s="18">
        <f t="shared" si="4"/>
        <v>7.2451908437716258E-3</v>
      </c>
      <c r="H4" s="20">
        <v>7.4900000000000001E-3</v>
      </c>
      <c r="I4" s="16">
        <v>8.1499999999999993E-3</v>
      </c>
      <c r="J4" s="16">
        <f t="shared" si="5"/>
        <v>0.14445610010000001</v>
      </c>
      <c r="K4" s="19">
        <f t="shared" si="6"/>
        <v>0.476732079077341</v>
      </c>
      <c r="L4" s="19">
        <f t="shared" si="7"/>
        <v>0.99779511359428008</v>
      </c>
      <c r="M4" s="16">
        <f t="shared" si="8"/>
        <v>0.47568093899701275</v>
      </c>
      <c r="N4" s="18">
        <f t="shared" si="9"/>
        <v>3.8767996528256536E-3</v>
      </c>
      <c r="O4" s="20">
        <v>2.0789999999999999E-2</v>
      </c>
      <c r="P4" s="16">
        <v>1.6000000000000001E-4</v>
      </c>
      <c r="Q4" s="16">
        <f t="shared" si="10"/>
        <v>0.32533222409999996</v>
      </c>
      <c r="R4" s="19">
        <f t="shared" si="11"/>
        <v>0.22116401696687965</v>
      </c>
      <c r="S4" s="19">
        <f t="shared" si="12"/>
        <v>1.0332491024867643</v>
      </c>
      <c r="T4" s="16">
        <f t="shared" si="13"/>
        <v>0.2285175220333959</v>
      </c>
      <c r="U4" s="18">
        <f t="shared" si="14"/>
        <v>3.6562803525343349E-5</v>
      </c>
    </row>
    <row r="5" spans="1:21" x14ac:dyDescent="0.15">
      <c r="A5" s="18">
        <v>1.1209999999999999E-2</v>
      </c>
      <c r="B5" s="16">
        <v>1.524E-2</v>
      </c>
      <c r="C5" s="16">
        <f t="shared" si="0"/>
        <v>9.0125664100000002E-2</v>
      </c>
      <c r="D5" s="19">
        <f t="shared" si="1"/>
        <v>0.62001270966892641</v>
      </c>
      <c r="E5" s="19">
        <f t="shared" si="2"/>
        <v>0.99168187705355071</v>
      </c>
      <c r="F5" s="16">
        <f t="shared" si="3"/>
        <v>0.61485536772153915</v>
      </c>
      <c r="G5" s="18">
        <f t="shared" si="4"/>
        <v>9.3703958040762571E-3</v>
      </c>
      <c r="H5" s="20">
        <v>1.4970000000000001E-2</v>
      </c>
      <c r="I5" s="16">
        <v>1.034E-2</v>
      </c>
      <c r="J5" s="16">
        <f t="shared" si="5"/>
        <v>0.1446241009</v>
      </c>
      <c r="K5" s="19">
        <f t="shared" si="6"/>
        <v>0.47635732831939637</v>
      </c>
      <c r="L5" s="19">
        <f t="shared" si="7"/>
        <v>0.99781959382485896</v>
      </c>
      <c r="M5" s="16">
        <f t="shared" si="8"/>
        <v>0.47531867585915505</v>
      </c>
      <c r="N5" s="18">
        <f t="shared" si="9"/>
        <v>4.9147951083836636E-3</v>
      </c>
      <c r="O5" s="20">
        <v>3.2829999999999998E-2</v>
      </c>
      <c r="P5" s="16">
        <v>1.6000000000000001E-4</v>
      </c>
      <c r="Q5" s="16">
        <f t="shared" si="10"/>
        <v>0.32597780889999994</v>
      </c>
      <c r="R5" s="19">
        <f t="shared" si="11"/>
        <v>0.22061324563347831</v>
      </c>
      <c r="S5" s="19">
        <f t="shared" si="12"/>
        <v>1.0333932134281596</v>
      </c>
      <c r="T5" s="16">
        <f t="shared" si="13"/>
        <v>0.22798023082999605</v>
      </c>
      <c r="U5" s="18">
        <f t="shared" si="14"/>
        <v>3.6476836932799371E-5</v>
      </c>
    </row>
    <row r="6" spans="1:21" x14ac:dyDescent="0.15">
      <c r="A6" s="18">
        <v>1.4420000000000001E-2</v>
      </c>
      <c r="B6" s="16">
        <v>1.8689999999999998E-2</v>
      </c>
      <c r="C6" s="16">
        <f t="shared" si="0"/>
        <v>9.0207936399999994E-2</v>
      </c>
      <c r="D6" s="19">
        <f t="shared" si="1"/>
        <v>0.61975776590690601</v>
      </c>
      <c r="E6" s="19">
        <f t="shared" si="2"/>
        <v>0.99168789848053573</v>
      </c>
      <c r="F6" s="16">
        <f t="shared" si="3"/>
        <v>0.6146062764392114</v>
      </c>
      <c r="G6" s="18">
        <f t="shared" si="4"/>
        <v>1.1486991306648859E-2</v>
      </c>
      <c r="H6" s="20">
        <v>2.0320000000000001E-2</v>
      </c>
      <c r="I6" s="16">
        <v>1.269E-2</v>
      </c>
      <c r="J6" s="16">
        <f t="shared" si="5"/>
        <v>0.1448129024</v>
      </c>
      <c r="K6" s="19">
        <f t="shared" si="6"/>
        <v>0.47593661784182301</v>
      </c>
      <c r="L6" s="19">
        <f t="shared" si="7"/>
        <v>0.99784713884543352</v>
      </c>
      <c r="M6" s="16">
        <f t="shared" si="8"/>
        <v>0.47491199238523557</v>
      </c>
      <c r="N6" s="18">
        <f t="shared" si="9"/>
        <v>6.0266331833686397E-3</v>
      </c>
      <c r="O6" s="20">
        <v>3.9949999999999999E-2</v>
      </c>
      <c r="P6" s="16">
        <v>3.2000000000000003E-4</v>
      </c>
      <c r="Q6" s="16">
        <f t="shared" si="10"/>
        <v>0.32649600249999999</v>
      </c>
      <c r="R6" s="19">
        <f t="shared" si="11"/>
        <v>0.22017239619854062</v>
      </c>
      <c r="S6" s="19">
        <f t="shared" si="12"/>
        <v>1.0335089561002726</v>
      </c>
      <c r="T6" s="16">
        <f t="shared" si="13"/>
        <v>0.22755014335724935</v>
      </c>
      <c r="U6" s="18">
        <f t="shared" si="14"/>
        <v>7.2816045874319794E-5</v>
      </c>
    </row>
    <row r="7" spans="1:21" x14ac:dyDescent="0.15">
      <c r="A7" s="18">
        <v>1.549E-2</v>
      </c>
      <c r="B7" s="16">
        <v>2.026E-2</v>
      </c>
      <c r="C7" s="16">
        <f t="shared" si="0"/>
        <v>9.0239940099999999E-2</v>
      </c>
      <c r="D7" s="19">
        <f t="shared" si="1"/>
        <v>0.61965862888163437</v>
      </c>
      <c r="E7" s="19">
        <f t="shared" si="2"/>
        <v>0.99169024390690197</v>
      </c>
      <c r="F7" s="16">
        <f t="shared" si="3"/>
        <v>0.61450941681464444</v>
      </c>
      <c r="G7" s="18">
        <f t="shared" si="4"/>
        <v>1.2449960784664697E-2</v>
      </c>
      <c r="H7" s="20">
        <v>2.6200000000000001E-2</v>
      </c>
      <c r="I7" s="16">
        <v>1.5509999999999999E-2</v>
      </c>
      <c r="J7" s="16">
        <f t="shared" si="5"/>
        <v>0.14508644000000001</v>
      </c>
      <c r="K7" s="19">
        <f t="shared" si="6"/>
        <v>0.47532791164114185</v>
      </c>
      <c r="L7" s="19">
        <f t="shared" si="7"/>
        <v>0.99788710970443883</v>
      </c>
      <c r="M7" s="16">
        <f t="shared" si="8"/>
        <v>0.47432359590942591</v>
      </c>
      <c r="N7" s="18">
        <f t="shared" si="9"/>
        <v>7.3567589725551958E-3</v>
      </c>
      <c r="O7" s="20">
        <v>4.4319999999999998E-2</v>
      </c>
      <c r="P7" s="16">
        <v>4.8000000000000001E-4</v>
      </c>
      <c r="Q7" s="16">
        <f t="shared" si="10"/>
        <v>0.32686426239999999</v>
      </c>
      <c r="R7" s="19">
        <f t="shared" si="11"/>
        <v>0.21985977098030912</v>
      </c>
      <c r="S7" s="19">
        <f t="shared" si="12"/>
        <v>1.0335912472100062</v>
      </c>
      <c r="T7" s="16">
        <f t="shared" si="13"/>
        <v>0.22724513489884401</v>
      </c>
      <c r="U7" s="18">
        <f t="shared" si="14"/>
        <v>1.0907766475144513E-4</v>
      </c>
    </row>
    <row r="8" spans="1:21" x14ac:dyDescent="0.15">
      <c r="A8" s="18">
        <v>1.7090000000000001E-2</v>
      </c>
      <c r="B8" s="16">
        <v>2.23E-2</v>
      </c>
      <c r="C8" s="16">
        <f t="shared" si="0"/>
        <v>9.0292068099999997E-2</v>
      </c>
      <c r="D8" s="19">
        <f t="shared" si="1"/>
        <v>0.61949719577275797</v>
      </c>
      <c r="E8" s="19">
        <f t="shared" si="2"/>
        <v>0.99169406788956516</v>
      </c>
      <c r="F8" s="16">
        <f t="shared" si="3"/>
        <v>0.6143516941220647</v>
      </c>
      <c r="G8" s="18">
        <f t="shared" si="4"/>
        <v>1.3700042778922042E-2</v>
      </c>
      <c r="H8" s="20">
        <v>3.209E-2</v>
      </c>
      <c r="I8" s="16">
        <v>1.864E-2</v>
      </c>
      <c r="J8" s="16">
        <f t="shared" si="5"/>
        <v>0.1454297681</v>
      </c>
      <c r="K8" s="19">
        <f t="shared" si="6"/>
        <v>0.47456527646414004</v>
      </c>
      <c r="L8" s="19">
        <f t="shared" si="7"/>
        <v>0.99793738451864256</v>
      </c>
      <c r="M8" s="16">
        <f t="shared" si="8"/>
        <v>0.47358643077799045</v>
      </c>
      <c r="N8" s="18">
        <f t="shared" si="9"/>
        <v>8.8276510697017415E-3</v>
      </c>
      <c r="O8" s="20">
        <v>5.3080000000000002E-2</v>
      </c>
      <c r="P8" s="16">
        <v>9.6000000000000002E-4</v>
      </c>
      <c r="Q8" s="16">
        <f t="shared" si="10"/>
        <v>0.32771748639999998</v>
      </c>
      <c r="R8" s="19">
        <f t="shared" si="11"/>
        <v>0.21913757672321166</v>
      </c>
      <c r="S8" s="19">
        <f t="shared" si="12"/>
        <v>1.03378202776926</v>
      </c>
      <c r="T8" s="16">
        <f t="shared" si="13"/>
        <v>0.22654048842536353</v>
      </c>
      <c r="U8" s="18">
        <f t="shared" si="14"/>
        <v>2.17478868888349E-4</v>
      </c>
    </row>
    <row r="9" spans="1:21" x14ac:dyDescent="0.15">
      <c r="A9" s="18">
        <v>2.0289999999999999E-2</v>
      </c>
      <c r="B9" s="16">
        <v>2.6700000000000002E-2</v>
      </c>
      <c r="C9" s="16">
        <f t="shared" si="0"/>
        <v>9.04116841E-2</v>
      </c>
      <c r="D9" s="19">
        <f t="shared" si="1"/>
        <v>0.61912696046161597</v>
      </c>
      <c r="E9" s="19">
        <f t="shared" si="2"/>
        <v>0.99170286006465036</v>
      </c>
      <c r="F9" s="16">
        <f t="shared" si="3"/>
        <v>0.61398997743291828</v>
      </c>
      <c r="G9" s="18">
        <f t="shared" si="4"/>
        <v>1.6393532397458919E-2</v>
      </c>
      <c r="H9" s="20">
        <v>3.5830000000000001E-2</v>
      </c>
      <c r="I9" s="16">
        <v>2.0840000000000001E-2</v>
      </c>
      <c r="J9" s="16">
        <f t="shared" si="5"/>
        <v>0.1456837889</v>
      </c>
      <c r="K9" s="19">
        <f t="shared" si="6"/>
        <v>0.4740020039872273</v>
      </c>
      <c r="L9" s="19">
        <f t="shared" si="7"/>
        <v>0.99797465727976309</v>
      </c>
      <c r="M9" s="16">
        <f t="shared" si="8"/>
        <v>0.47304198747907406</v>
      </c>
      <c r="N9" s="18">
        <f t="shared" si="9"/>
        <v>9.8581950190639034E-3</v>
      </c>
      <c r="O9" s="20">
        <v>6.1289999999999997E-2</v>
      </c>
      <c r="P9" s="16">
        <v>1.91E-3</v>
      </c>
      <c r="Q9" s="16">
        <f t="shared" si="10"/>
        <v>0.32865646409999999</v>
      </c>
      <c r="R9" s="19">
        <f t="shared" si="11"/>
        <v>0.21834622194643361</v>
      </c>
      <c r="S9" s="19">
        <f t="shared" si="12"/>
        <v>1.033992177196472</v>
      </c>
      <c r="T9" s="16">
        <f t="shared" si="13"/>
        <v>0.22576828541301697</v>
      </c>
      <c r="U9" s="18">
        <f t="shared" si="14"/>
        <v>4.3121742513886239E-4</v>
      </c>
    </row>
    <row r="10" spans="1:21" x14ac:dyDescent="0.15">
      <c r="A10" s="18">
        <v>2.1899999999999999E-2</v>
      </c>
      <c r="B10" s="16">
        <v>2.8590000000000001E-2</v>
      </c>
      <c r="C10" s="16">
        <f t="shared" si="0"/>
        <v>9.0479610000000002E-2</v>
      </c>
      <c r="D10" s="19">
        <f t="shared" si="1"/>
        <v>0.61891683941492415</v>
      </c>
      <c r="E10" s="19">
        <f t="shared" si="2"/>
        <v>0.99170786365053887</v>
      </c>
      <c r="F10" s="16">
        <f t="shared" si="3"/>
        <v>0.61378469659351809</v>
      </c>
      <c r="G10" s="18">
        <f t="shared" si="4"/>
        <v>1.7548104475608683E-2</v>
      </c>
      <c r="H10" s="20">
        <v>3.9570000000000001E-2</v>
      </c>
      <c r="I10" s="16">
        <v>2.3029999999999998E-2</v>
      </c>
      <c r="J10" s="16">
        <f t="shared" si="5"/>
        <v>0.14596578490000001</v>
      </c>
      <c r="K10" s="19">
        <f t="shared" si="6"/>
        <v>0.4733776770260098</v>
      </c>
      <c r="L10" s="19">
        <f t="shared" si="7"/>
        <v>0.99801610989464362</v>
      </c>
      <c r="M10" s="16">
        <f t="shared" si="8"/>
        <v>0.47243854773646132</v>
      </c>
      <c r="N10" s="18">
        <f t="shared" si="9"/>
        <v>1.0880259754370703E-2</v>
      </c>
      <c r="O10" s="20">
        <v>6.9489999999999996E-2</v>
      </c>
      <c r="P10" s="16">
        <v>3.3500000000000001E-3</v>
      </c>
      <c r="Q10" s="16">
        <f t="shared" si="10"/>
        <v>0.32972886009999997</v>
      </c>
      <c r="R10" s="19">
        <f t="shared" si="11"/>
        <v>0.21744678899871231</v>
      </c>
      <c r="S10" s="19">
        <f t="shared" si="12"/>
        <v>1.0342324375786203</v>
      </c>
      <c r="T10" s="16">
        <f t="shared" si="13"/>
        <v>0.22489052262978215</v>
      </c>
      <c r="U10" s="18">
        <f t="shared" si="14"/>
        <v>7.5338325080977024E-4</v>
      </c>
    </row>
    <row r="11" spans="1:21" x14ac:dyDescent="0.15">
      <c r="A11" s="18">
        <v>2.4029999999999999E-2</v>
      </c>
      <c r="B11" s="16">
        <v>3.141E-2</v>
      </c>
      <c r="C11" s="16">
        <f t="shared" si="0"/>
        <v>9.05774409E-2</v>
      </c>
      <c r="D11" s="19">
        <f t="shared" si="1"/>
        <v>0.61861436727153629</v>
      </c>
      <c r="E11" s="19">
        <f t="shared" si="2"/>
        <v>0.99171508385463059</v>
      </c>
      <c r="F11" s="16">
        <f t="shared" si="3"/>
        <v>0.61348919911237088</v>
      </c>
      <c r="G11" s="18">
        <f t="shared" si="4"/>
        <v>1.9269695744119568E-2</v>
      </c>
      <c r="H11" s="20">
        <v>4.4920000000000002E-2</v>
      </c>
      <c r="I11" s="16">
        <v>2.648E-2</v>
      </c>
      <c r="J11" s="16">
        <f t="shared" si="5"/>
        <v>0.14641780639999999</v>
      </c>
      <c r="K11" s="19">
        <f t="shared" si="6"/>
        <v>0.47237906378574218</v>
      </c>
      <c r="L11" s="19">
        <f t="shared" si="7"/>
        <v>0.99808271987072261</v>
      </c>
      <c r="M11" s="16">
        <f t="shared" si="8"/>
        <v>0.47147338079325912</v>
      </c>
      <c r="N11" s="18">
        <f t="shared" si="9"/>
        <v>1.2484615123405502E-2</v>
      </c>
      <c r="O11" s="20">
        <v>7.6060000000000003E-2</v>
      </c>
      <c r="P11" s="16">
        <v>4.9500000000000004E-3</v>
      </c>
      <c r="Q11" s="16">
        <f t="shared" si="10"/>
        <v>0.33068512359999996</v>
      </c>
      <c r="R11" s="19">
        <f t="shared" si="11"/>
        <v>0.21664866093569746</v>
      </c>
      <c r="S11" s="19">
        <f t="shared" si="12"/>
        <v>1.0344469071838989</v>
      </c>
      <c r="T11" s="16">
        <f t="shared" si="13"/>
        <v>0.2241115372504654</v>
      </c>
      <c r="U11" s="18">
        <f t="shared" si="14"/>
        <v>1.1093521093898037E-3</v>
      </c>
    </row>
    <row r="12" spans="1:21" x14ac:dyDescent="0.15">
      <c r="A12" s="18">
        <v>2.6700000000000002E-2</v>
      </c>
      <c r="B12" s="16">
        <v>3.4549999999999997E-2</v>
      </c>
      <c r="C12" s="16">
        <f t="shared" si="0"/>
        <v>9.071288999999999E-2</v>
      </c>
      <c r="D12" s="19">
        <f t="shared" si="1"/>
        <v>0.61819589267675523</v>
      </c>
      <c r="E12" s="19">
        <f t="shared" si="2"/>
        <v>0.99172510714736939</v>
      </c>
      <c r="F12" s="16">
        <f t="shared" si="3"/>
        <v>0.61308038790291874</v>
      </c>
      <c r="G12" s="18">
        <f t="shared" si="4"/>
        <v>2.1181927402045841E-2</v>
      </c>
      <c r="H12" s="20">
        <v>4.8129999999999999E-2</v>
      </c>
      <c r="I12" s="16">
        <v>2.8670000000000001E-2</v>
      </c>
      <c r="J12" s="16">
        <f t="shared" si="5"/>
        <v>0.14671649689999999</v>
      </c>
      <c r="K12" s="19">
        <f t="shared" si="6"/>
        <v>0.47172063655527974</v>
      </c>
      <c r="L12" s="19">
        <f t="shared" si="7"/>
        <v>0.99812684544842889</v>
      </c>
      <c r="M12" s="16">
        <f t="shared" si="8"/>
        <v>0.47083703089784618</v>
      </c>
      <c r="N12" s="18">
        <f t="shared" si="9"/>
        <v>1.349889767584125E-2</v>
      </c>
      <c r="O12" s="20">
        <v>8.2629999999999995E-2</v>
      </c>
      <c r="P12" s="16">
        <v>6.8599999999999998E-3</v>
      </c>
      <c r="Q12" s="16">
        <f t="shared" si="10"/>
        <v>0.33172771689999997</v>
      </c>
      <c r="R12" s="19">
        <f t="shared" si="11"/>
        <v>0.21578264741337835</v>
      </c>
      <c r="S12" s="19">
        <f t="shared" si="12"/>
        <v>1.0346809853794414</v>
      </c>
      <c r="T12" s="16">
        <f t="shared" si="13"/>
        <v>0.22326620225345889</v>
      </c>
      <c r="U12" s="18">
        <f t="shared" si="14"/>
        <v>1.531606147458728E-3</v>
      </c>
    </row>
    <row r="13" spans="1:21" x14ac:dyDescent="0.15">
      <c r="A13" s="18">
        <v>3.1510000000000003E-2</v>
      </c>
      <c r="B13" s="16">
        <v>3.9109999999999999E-2</v>
      </c>
      <c r="C13" s="16">
        <f t="shared" si="0"/>
        <v>9.0992880099999993E-2</v>
      </c>
      <c r="D13" s="19">
        <f t="shared" si="1"/>
        <v>0.61733197490908276</v>
      </c>
      <c r="E13" s="19">
        <f t="shared" si="2"/>
        <v>0.9917459248876106</v>
      </c>
      <c r="F13" s="16">
        <f t="shared" si="3"/>
        <v>0.6122364704189035</v>
      </c>
      <c r="G13" s="18">
        <f t="shared" si="4"/>
        <v>2.3944568358083316E-2</v>
      </c>
      <c r="H13" s="20">
        <v>5.4550000000000001E-2</v>
      </c>
      <c r="I13" s="16">
        <v>3.227E-2</v>
      </c>
      <c r="J13" s="16">
        <f t="shared" si="5"/>
        <v>0.14737570250000001</v>
      </c>
      <c r="K13" s="19">
        <f t="shared" si="6"/>
        <v>0.47027155215489203</v>
      </c>
      <c r="L13" s="19">
        <f t="shared" si="7"/>
        <v>0.99822453953006418</v>
      </c>
      <c r="M13" s="16">
        <f t="shared" si="8"/>
        <v>0.46943660360390566</v>
      </c>
      <c r="N13" s="18">
        <f t="shared" si="9"/>
        <v>1.5148719198298036E-2</v>
      </c>
      <c r="O13" s="20">
        <v>8.9190000000000005E-2</v>
      </c>
      <c r="P13" s="16">
        <v>9.1000000000000004E-3</v>
      </c>
      <c r="Q13" s="16">
        <f t="shared" si="10"/>
        <v>0.33285485609999999</v>
      </c>
      <c r="R13" s="19">
        <f t="shared" si="11"/>
        <v>0.2148512692754157</v>
      </c>
      <c r="S13" s="19">
        <f t="shared" si="12"/>
        <v>1.0349343374739677</v>
      </c>
      <c r="T13" s="16">
        <f t="shared" si="13"/>
        <v>0.22235695602299338</v>
      </c>
      <c r="U13" s="18">
        <f t="shared" si="14"/>
        <v>2.0234482998092397E-3</v>
      </c>
    </row>
    <row r="14" spans="1:21" x14ac:dyDescent="0.15">
      <c r="A14" s="18">
        <v>3.5249999999999997E-2</v>
      </c>
      <c r="B14" s="16">
        <v>4.335E-2</v>
      </c>
      <c r="C14" s="16">
        <f t="shared" si="0"/>
        <v>9.1242562499999999E-2</v>
      </c>
      <c r="D14" s="19">
        <f t="shared" si="1"/>
        <v>0.61656284504365966</v>
      </c>
      <c r="E14" s="19">
        <f t="shared" si="2"/>
        <v>0.99176460080247608</v>
      </c>
      <c r="F14" s="16">
        <f t="shared" si="3"/>
        <v>0.611485203884364</v>
      </c>
      <c r="G14" s="18">
        <f t="shared" si="4"/>
        <v>2.6507883588387179E-2</v>
      </c>
      <c r="H14" s="20">
        <v>5.8290000000000002E-2</v>
      </c>
      <c r="I14" s="16">
        <v>3.431E-2</v>
      </c>
      <c r="J14" s="16">
        <f t="shared" si="5"/>
        <v>0.1477977241</v>
      </c>
      <c r="K14" s="19">
        <f t="shared" si="6"/>
        <v>0.46934677311427891</v>
      </c>
      <c r="L14" s="19">
        <f t="shared" si="7"/>
        <v>0.99828730560807832</v>
      </c>
      <c r="M14" s="16">
        <f t="shared" si="8"/>
        <v>0.46854292552809956</v>
      </c>
      <c r="N14" s="18">
        <f t="shared" si="9"/>
        <v>1.6075707774869098E-2</v>
      </c>
      <c r="O14" s="20">
        <v>9.5759999999999998E-2</v>
      </c>
      <c r="P14" s="16">
        <v>1.1650000000000001E-2</v>
      </c>
      <c r="Q14" s="16">
        <f t="shared" si="10"/>
        <v>0.33406997759999996</v>
      </c>
      <c r="R14" s="19">
        <f t="shared" si="11"/>
        <v>0.21385281134523187</v>
      </c>
      <c r="S14" s="19">
        <f t="shared" si="12"/>
        <v>1.0352078090043459</v>
      </c>
      <c r="T14" s="16">
        <f t="shared" si="13"/>
        <v>0.22138210028211722</v>
      </c>
      <c r="U14" s="18">
        <f t="shared" si="14"/>
        <v>2.5791014682866658E-3</v>
      </c>
    </row>
    <row r="15" spans="1:21" x14ac:dyDescent="0.15">
      <c r="A15" s="18">
        <v>4.1660000000000003E-2</v>
      </c>
      <c r="B15" s="16">
        <v>4.7120000000000002E-2</v>
      </c>
      <c r="C15" s="16">
        <f t="shared" si="0"/>
        <v>9.1735555599999991E-2</v>
      </c>
      <c r="D15" s="19">
        <f t="shared" si="1"/>
        <v>0.61504772710175448</v>
      </c>
      <c r="E15" s="19">
        <f t="shared" si="2"/>
        <v>0.99180178409181208</v>
      </c>
      <c r="F15" s="16">
        <f t="shared" si="3"/>
        <v>0.61000543304113408</v>
      </c>
      <c r="G15" s="18">
        <f t="shared" si="4"/>
        <v>2.8743456004898239E-2</v>
      </c>
      <c r="H15" s="20">
        <v>6.4170000000000005E-2</v>
      </c>
      <c r="I15" s="16">
        <v>3.7130000000000003E-2</v>
      </c>
      <c r="J15" s="16">
        <f t="shared" si="5"/>
        <v>0.1485177889</v>
      </c>
      <c r="K15" s="19">
        <f t="shared" si="6"/>
        <v>0.46777413177186988</v>
      </c>
      <c r="L15" s="19">
        <f t="shared" si="7"/>
        <v>0.9983947973937406</v>
      </c>
      <c r="M15" s="16">
        <f t="shared" si="8"/>
        <v>0.46702325951640894</v>
      </c>
      <c r="N15" s="18">
        <f t="shared" si="9"/>
        <v>1.7340573625844267E-2</v>
      </c>
      <c r="O15" s="20">
        <v>0.10233</v>
      </c>
      <c r="P15" s="16">
        <v>1.4200000000000001E-2</v>
      </c>
      <c r="Q15" s="16">
        <f t="shared" si="10"/>
        <v>0.33537142889999999</v>
      </c>
      <c r="R15" s="19">
        <f t="shared" si="11"/>
        <v>0.21278984101121645</v>
      </c>
      <c r="S15" s="19">
        <f t="shared" si="12"/>
        <v>1.0355011089984951</v>
      </c>
      <c r="T15" s="16">
        <f t="shared" si="13"/>
        <v>0.22034411635072809</v>
      </c>
      <c r="U15" s="18">
        <f t="shared" si="14"/>
        <v>3.1288864521803392E-3</v>
      </c>
    </row>
    <row r="16" spans="1:21" x14ac:dyDescent="0.15">
      <c r="A16" s="18">
        <v>4.4330000000000001E-2</v>
      </c>
      <c r="B16" s="16">
        <v>4.8379999999999999E-2</v>
      </c>
      <c r="C16" s="16">
        <f t="shared" si="0"/>
        <v>9.1965148900000002E-2</v>
      </c>
      <c r="D16" s="19">
        <f t="shared" si="1"/>
        <v>0.6143437054441675</v>
      </c>
      <c r="E16" s="19">
        <f t="shared" si="2"/>
        <v>0.99181924002174526</v>
      </c>
      <c r="F16" s="16">
        <f t="shared" si="3"/>
        <v>0.60931790704577715</v>
      </c>
      <c r="G16" s="18">
        <f t="shared" si="4"/>
        <v>2.9478800342874697E-2</v>
      </c>
      <c r="H16" s="20">
        <v>6.6839999999999997E-2</v>
      </c>
      <c r="I16" s="16">
        <v>3.7909999999999999E-2</v>
      </c>
      <c r="J16" s="16">
        <f t="shared" si="5"/>
        <v>0.14886758559999999</v>
      </c>
      <c r="K16" s="19">
        <f t="shared" si="6"/>
        <v>0.4670125432986641</v>
      </c>
      <c r="L16" s="19">
        <f t="shared" si="7"/>
        <v>0.99844719570249896</v>
      </c>
      <c r="M16" s="16">
        <f t="shared" si="8"/>
        <v>0.46628736421444306</v>
      </c>
      <c r="N16" s="18">
        <f t="shared" si="9"/>
        <v>1.7676953977369535E-2</v>
      </c>
      <c r="O16" s="20">
        <v>0.10780000000000001</v>
      </c>
      <c r="P16" s="16">
        <v>1.644E-2</v>
      </c>
      <c r="Q16" s="16">
        <f t="shared" si="10"/>
        <v>0.33652083999999999</v>
      </c>
      <c r="R16" s="19">
        <f t="shared" si="11"/>
        <v>0.21185653764437071</v>
      </c>
      <c r="S16" s="19">
        <f t="shared" si="12"/>
        <v>1.0357604919908576</v>
      </c>
      <c r="T16" s="16">
        <f t="shared" si="13"/>
        <v>0.21943263166201304</v>
      </c>
      <c r="U16" s="18">
        <f t="shared" si="14"/>
        <v>3.6074724645234943E-3</v>
      </c>
    </row>
    <row r="17" spans="1:21" x14ac:dyDescent="0.15">
      <c r="A17" s="18">
        <v>4.6460000000000001E-2</v>
      </c>
      <c r="B17" s="16">
        <v>4.8849999999999998E-2</v>
      </c>
      <c r="C17" s="16">
        <f t="shared" si="0"/>
        <v>9.2158531599999996E-2</v>
      </c>
      <c r="D17" s="19">
        <f t="shared" si="1"/>
        <v>0.61375150085924313</v>
      </c>
      <c r="E17" s="19">
        <f t="shared" si="2"/>
        <v>0.99183401130960591</v>
      </c>
      <c r="F17" s="16">
        <f t="shared" si="3"/>
        <v>0.60873961304451418</v>
      </c>
      <c r="G17" s="18">
        <f t="shared" si="4"/>
        <v>2.9736930097224515E-2</v>
      </c>
      <c r="H17" s="20">
        <v>7.4329999999999993E-2</v>
      </c>
      <c r="I17" s="16">
        <v>3.9949999999999999E-2</v>
      </c>
      <c r="J17" s="16">
        <f t="shared" si="5"/>
        <v>0.14992494889999999</v>
      </c>
      <c r="K17" s="19">
        <f t="shared" si="6"/>
        <v>0.46471982273972662</v>
      </c>
      <c r="L17" s="19">
        <f t="shared" si="7"/>
        <v>0.99860629675865531</v>
      </c>
      <c r="M17" s="16">
        <f t="shared" si="8"/>
        <v>0.46407214121645712</v>
      </c>
      <c r="N17" s="18">
        <f t="shared" si="9"/>
        <v>1.8539682041597463E-2</v>
      </c>
      <c r="O17" s="20">
        <v>0.11272</v>
      </c>
      <c r="P17" s="16">
        <v>1.8350000000000002E-2</v>
      </c>
      <c r="Q17" s="16">
        <f t="shared" si="10"/>
        <v>0.33760579839999999</v>
      </c>
      <c r="R17" s="19">
        <f t="shared" si="11"/>
        <v>0.21098025879855778</v>
      </c>
      <c r="S17" s="19">
        <f t="shared" si="12"/>
        <v>1.0360056324300546</v>
      </c>
      <c r="T17" s="16">
        <f t="shared" si="13"/>
        <v>0.21857673644685643</v>
      </c>
      <c r="U17" s="18">
        <f t="shared" si="14"/>
        <v>4.0108831137998157E-3</v>
      </c>
    </row>
    <row r="18" spans="1:21" x14ac:dyDescent="0.15">
      <c r="A18" s="18">
        <v>5.0200000000000002E-2</v>
      </c>
      <c r="B18" s="16">
        <v>4.9160000000000002E-2</v>
      </c>
      <c r="C18" s="16">
        <f t="shared" si="0"/>
        <v>9.2520039999999998E-2</v>
      </c>
      <c r="D18" s="19">
        <f t="shared" si="1"/>
        <v>0.61264634990843281</v>
      </c>
      <c r="E18" s="19">
        <f t="shared" si="2"/>
        <v>0.99186179212512227</v>
      </c>
      <c r="F18" s="16">
        <f t="shared" si="3"/>
        <v>0.60766050655909287</v>
      </c>
      <c r="G18" s="18">
        <f t="shared" si="4"/>
        <v>2.9872590502445007E-2</v>
      </c>
      <c r="H18" s="20">
        <v>8.2350000000000007E-2</v>
      </c>
      <c r="I18" s="16">
        <v>4.0730000000000002E-2</v>
      </c>
      <c r="J18" s="16">
        <f t="shared" si="5"/>
        <v>0.1511815225</v>
      </c>
      <c r="K18" s="19">
        <f t="shared" si="6"/>
        <v>0.46201341164366289</v>
      </c>
      <c r="L18" s="19">
        <f t="shared" si="7"/>
        <v>0.9987967505025136</v>
      </c>
      <c r="M18" s="16">
        <f t="shared" si="8"/>
        <v>0.46145749423827065</v>
      </c>
      <c r="N18" s="18">
        <f t="shared" si="9"/>
        <v>1.8795163740324763E-2</v>
      </c>
      <c r="O18" s="20">
        <v>0.11545999999999999</v>
      </c>
      <c r="P18" s="16">
        <v>1.9310000000000001E-2</v>
      </c>
      <c r="Q18" s="16">
        <f t="shared" si="10"/>
        <v>0.33823101159999996</v>
      </c>
      <c r="R18" s="19">
        <f t="shared" si="11"/>
        <v>0.2104773556235105</v>
      </c>
      <c r="S18" s="19">
        <f t="shared" si="12"/>
        <v>1.0361470304623794</v>
      </c>
      <c r="T18" s="16">
        <f t="shared" si="13"/>
        <v>0.21808548700887459</v>
      </c>
      <c r="U18" s="18">
        <f t="shared" si="14"/>
        <v>4.2112307541413681E-3</v>
      </c>
    </row>
    <row r="19" spans="1:21" x14ac:dyDescent="0.15">
      <c r="A19" s="18">
        <v>5.5010000000000003E-2</v>
      </c>
      <c r="B19" s="16">
        <v>4.8689999999999997E-2</v>
      </c>
      <c r="C19" s="16">
        <f t="shared" si="0"/>
        <v>9.3026100099999995E-2</v>
      </c>
      <c r="D19" s="19">
        <f t="shared" si="1"/>
        <v>0.61110347142275256</v>
      </c>
      <c r="E19" s="19">
        <f t="shared" si="2"/>
        <v>0.99190104668018231</v>
      </c>
      <c r="F19" s="16">
        <f t="shared" si="3"/>
        <v>0.6061541729341211</v>
      </c>
      <c r="G19" s="18">
        <f t="shared" si="4"/>
        <v>2.9513646680162355E-2</v>
      </c>
      <c r="H19" s="20">
        <v>8.7169999999999997E-2</v>
      </c>
      <c r="I19" s="16">
        <v>4.0570000000000002E-2</v>
      </c>
      <c r="J19" s="16">
        <f t="shared" si="5"/>
        <v>0.1519986089</v>
      </c>
      <c r="K19" s="19">
        <f t="shared" si="6"/>
        <v>0.46026413522232573</v>
      </c>
      <c r="L19" s="19">
        <f t="shared" si="7"/>
        <v>0.99892138662370034</v>
      </c>
      <c r="M19" s="16">
        <f t="shared" si="8"/>
        <v>0.45976768816944391</v>
      </c>
      <c r="N19" s="18">
        <f t="shared" si="9"/>
        <v>1.865277510903434E-2</v>
      </c>
      <c r="O19" s="20">
        <v>0.12093</v>
      </c>
      <c r="P19" s="16">
        <v>2.1219999999999999E-2</v>
      </c>
      <c r="Q19" s="16">
        <f t="shared" si="10"/>
        <v>0.33952406489999998</v>
      </c>
      <c r="R19" s="19">
        <f t="shared" si="11"/>
        <v>0.20944200675589791</v>
      </c>
      <c r="S19" s="19">
        <f t="shared" si="12"/>
        <v>1.0364397821053901</v>
      </c>
      <c r="T19" s="16">
        <f t="shared" si="13"/>
        <v>0.21707402784579849</v>
      </c>
      <c r="U19" s="18">
        <f t="shared" si="14"/>
        <v>4.6063108708878442E-3</v>
      </c>
    </row>
    <row r="20" spans="1:21" x14ac:dyDescent="0.15">
      <c r="A20" s="18">
        <v>5.7140000000000003E-2</v>
      </c>
      <c r="B20" s="16">
        <v>4.8059999999999999E-2</v>
      </c>
      <c r="C20" s="16">
        <f t="shared" si="0"/>
        <v>9.3264979599999992E-2</v>
      </c>
      <c r="D20" s="19">
        <f t="shared" si="1"/>
        <v>0.61037686194899698</v>
      </c>
      <c r="E20" s="19">
        <f t="shared" si="2"/>
        <v>0.99191972392992223</v>
      </c>
      <c r="F20" s="16">
        <f t="shared" si="3"/>
        <v>0.60544484839766133</v>
      </c>
      <c r="G20" s="18">
        <f t="shared" si="4"/>
        <v>2.9097679413991603E-2</v>
      </c>
      <c r="H20" s="20">
        <v>9.572E-2</v>
      </c>
      <c r="I20" s="16">
        <v>3.9010000000000003E-2</v>
      </c>
      <c r="J20" s="16">
        <f t="shared" si="5"/>
        <v>0.15356231840000001</v>
      </c>
      <c r="K20" s="19">
        <f t="shared" si="6"/>
        <v>0.45693945613957865</v>
      </c>
      <c r="L20" s="19">
        <f t="shared" si="7"/>
        <v>0.99916163141152214</v>
      </c>
      <c r="M20" s="16">
        <f t="shared" si="8"/>
        <v>0.45655637245271508</v>
      </c>
      <c r="N20" s="18">
        <f t="shared" si="9"/>
        <v>1.7810264089380416E-2</v>
      </c>
      <c r="O20" s="20">
        <v>0.12640000000000001</v>
      </c>
      <c r="P20" s="16">
        <v>2.298E-2</v>
      </c>
      <c r="Q20" s="16">
        <f t="shared" si="10"/>
        <v>0.34087695999999995</v>
      </c>
      <c r="R20" s="19">
        <f t="shared" si="11"/>
        <v>0.20836554828021553</v>
      </c>
      <c r="S20" s="19">
        <f t="shared" si="12"/>
        <v>1.036746541765736</v>
      </c>
      <c r="T20" s="16">
        <f t="shared" si="13"/>
        <v>0.21602226160263496</v>
      </c>
      <c r="U20" s="18">
        <f t="shared" si="14"/>
        <v>4.9641915716285515E-3</v>
      </c>
    </row>
    <row r="21" spans="1:21" x14ac:dyDescent="0.15">
      <c r="A21" s="18">
        <v>6.0350000000000001E-2</v>
      </c>
      <c r="B21" s="16">
        <v>4.6809999999999997E-2</v>
      </c>
      <c r="C21" s="16">
        <f t="shared" si="0"/>
        <v>9.3642122499999994E-2</v>
      </c>
      <c r="D21" s="19">
        <f t="shared" si="1"/>
        <v>0.60923188809563489</v>
      </c>
      <c r="E21" s="19">
        <f t="shared" si="2"/>
        <v>0.99194940365661177</v>
      </c>
      <c r="F21" s="16">
        <f t="shared" si="3"/>
        <v>0.60432720808505669</v>
      </c>
      <c r="G21" s="18">
        <f t="shared" si="4"/>
        <v>2.8288556610461504E-2</v>
      </c>
      <c r="H21" s="20">
        <v>9.8400000000000001E-2</v>
      </c>
      <c r="I21" s="16">
        <v>3.8379999999999997E-2</v>
      </c>
      <c r="J21" s="16">
        <f t="shared" si="5"/>
        <v>0.15408256000000001</v>
      </c>
      <c r="K21" s="19">
        <f t="shared" si="6"/>
        <v>0.45584000419195186</v>
      </c>
      <c r="L21" s="19">
        <f t="shared" si="7"/>
        <v>0.99924205597687377</v>
      </c>
      <c r="M21" s="16">
        <f t="shared" si="8"/>
        <v>0.45549450298527272</v>
      </c>
      <c r="N21" s="18">
        <f t="shared" si="9"/>
        <v>1.7481879024574765E-2</v>
      </c>
      <c r="O21" s="20">
        <v>0.12969</v>
      </c>
      <c r="P21" s="16">
        <v>2.3939999999999999E-2</v>
      </c>
      <c r="Q21" s="16">
        <f t="shared" si="10"/>
        <v>0.34171949609999996</v>
      </c>
      <c r="R21" s="19">
        <f t="shared" si="11"/>
        <v>0.20769866075916388</v>
      </c>
      <c r="S21" s="19">
        <f t="shared" si="12"/>
        <v>1.036937821302286</v>
      </c>
      <c r="T21" s="16">
        <f t="shared" si="13"/>
        <v>0.21537059677501</v>
      </c>
      <c r="U21" s="18">
        <f t="shared" si="14"/>
        <v>5.1559720867937388E-3</v>
      </c>
    </row>
    <row r="22" spans="1:21" x14ac:dyDescent="0.15">
      <c r="A22" s="18">
        <v>6.3549999999999995E-2</v>
      </c>
      <c r="B22" s="16">
        <v>4.539E-2</v>
      </c>
      <c r="C22" s="16">
        <f t="shared" si="0"/>
        <v>9.4038602499999999E-2</v>
      </c>
      <c r="D22" s="19">
        <f t="shared" si="1"/>
        <v>0.60803110170582986</v>
      </c>
      <c r="E22" s="19">
        <f t="shared" si="2"/>
        <v>0.99198085798677371</v>
      </c>
      <c r="F22" s="16">
        <f t="shared" si="3"/>
        <v>0.60315521395279237</v>
      </c>
      <c r="G22" s="18">
        <f t="shared" si="4"/>
        <v>2.7377215161317244E-2</v>
      </c>
      <c r="H22" s="20">
        <v>0.10588</v>
      </c>
      <c r="I22" s="16">
        <v>3.5869999999999999E-2</v>
      </c>
      <c r="J22" s="16">
        <f t="shared" si="5"/>
        <v>0.15561057440000001</v>
      </c>
      <c r="K22" s="19">
        <f t="shared" si="6"/>
        <v>0.45262984035358395</v>
      </c>
      <c r="L22" s="19">
        <f t="shared" si="7"/>
        <v>0.99947968537851961</v>
      </c>
      <c r="M22" s="16">
        <f t="shared" si="8"/>
        <v>0.45239433042952965</v>
      </c>
      <c r="N22" s="18">
        <f t="shared" si="9"/>
        <v>1.6227384632507228E-2</v>
      </c>
      <c r="O22" s="20">
        <v>0.13625000000000001</v>
      </c>
      <c r="P22" s="16">
        <v>2.5530000000000001E-2</v>
      </c>
      <c r="Q22" s="16">
        <f t="shared" si="10"/>
        <v>0.34346406249999994</v>
      </c>
      <c r="R22" s="19">
        <f t="shared" si="11"/>
        <v>0.2063262550631205</v>
      </c>
      <c r="S22" s="19">
        <f t="shared" si="12"/>
        <v>1.0373344813546037</v>
      </c>
      <c r="T22" s="16">
        <f t="shared" si="13"/>
        <v>0.21402933878573976</v>
      </c>
      <c r="U22" s="18">
        <f t="shared" si="14"/>
        <v>5.4641690191999364E-3</v>
      </c>
    </row>
    <row r="23" spans="1:21" x14ac:dyDescent="0.15">
      <c r="A23" s="18">
        <v>6.5689999999999998E-2</v>
      </c>
      <c r="B23" s="16">
        <v>4.4290000000000003E-2</v>
      </c>
      <c r="C23" s="16">
        <f t="shared" si="0"/>
        <v>9.4315176099999995E-2</v>
      </c>
      <c r="D23" s="19">
        <f t="shared" si="1"/>
        <v>0.60719521728130599</v>
      </c>
      <c r="E23" s="19">
        <f t="shared" si="2"/>
        <v>0.99200295264269822</v>
      </c>
      <c r="F23" s="16">
        <f t="shared" si="3"/>
        <v>0.60233944837358022</v>
      </c>
      <c r="G23" s="18">
        <f t="shared" si="4"/>
        <v>2.6677614168465869E-2</v>
      </c>
      <c r="H23" s="20">
        <v>0.10909000000000001</v>
      </c>
      <c r="I23" s="16">
        <v>3.4619999999999998E-2</v>
      </c>
      <c r="J23" s="16">
        <f t="shared" si="5"/>
        <v>0.15630062810000001</v>
      </c>
      <c r="K23" s="19">
        <f t="shared" si="6"/>
        <v>0.45118938934746616</v>
      </c>
      <c r="L23" s="19">
        <f t="shared" si="7"/>
        <v>0.99958768296952294</v>
      </c>
      <c r="M23" s="16">
        <f t="shared" si="8"/>
        <v>0.45100335627826765</v>
      </c>
      <c r="N23" s="18">
        <f t="shared" si="9"/>
        <v>1.5613736194353625E-2</v>
      </c>
      <c r="O23" s="20">
        <v>0.13952999999999999</v>
      </c>
      <c r="P23" s="16">
        <v>2.6169999999999999E-2</v>
      </c>
      <c r="Q23" s="16">
        <f t="shared" si="10"/>
        <v>0.34436862089999998</v>
      </c>
      <c r="R23" s="19">
        <f t="shared" si="11"/>
        <v>0.20561912434425805</v>
      </c>
      <c r="S23" s="19">
        <f t="shared" si="12"/>
        <v>1.0375404689818057</v>
      </c>
      <c r="T23" s="16">
        <f t="shared" si="13"/>
        <v>0.21333816270376973</v>
      </c>
      <c r="U23" s="18">
        <f t="shared" si="14"/>
        <v>5.5830597179576539E-3</v>
      </c>
    </row>
    <row r="24" spans="1:21" x14ac:dyDescent="0.15">
      <c r="A24" s="18">
        <v>6.7820000000000005E-2</v>
      </c>
      <c r="B24" s="16">
        <v>4.3040000000000002E-2</v>
      </c>
      <c r="C24" s="16">
        <f t="shared" si="0"/>
        <v>9.4599552399999995E-2</v>
      </c>
      <c r="D24" s="19">
        <f t="shared" si="1"/>
        <v>0.60633724808651301</v>
      </c>
      <c r="E24" s="19">
        <f t="shared" si="2"/>
        <v>0.99202580135685237</v>
      </c>
      <c r="F24" s="16">
        <f t="shared" si="3"/>
        <v>0.60150219442553166</v>
      </c>
      <c r="G24" s="18">
        <f t="shared" si="4"/>
        <v>2.5888654448074883E-2</v>
      </c>
      <c r="H24" s="20">
        <v>0.11604</v>
      </c>
      <c r="I24" s="16">
        <v>3.1800000000000002E-2</v>
      </c>
      <c r="J24" s="16">
        <f t="shared" si="5"/>
        <v>0.15786528159999999</v>
      </c>
      <c r="K24" s="19">
        <f t="shared" si="6"/>
        <v>0.44794442383704641</v>
      </c>
      <c r="L24" s="19">
        <f t="shared" si="7"/>
        <v>0.99983411479921214</v>
      </c>
      <c r="M24" s="16">
        <f t="shared" si="8"/>
        <v>0.44787011648635638</v>
      </c>
      <c r="N24" s="18">
        <f t="shared" si="9"/>
        <v>1.4242269704266133E-2</v>
      </c>
      <c r="O24" s="20">
        <v>0.14665</v>
      </c>
      <c r="P24" s="16">
        <v>2.7289999999999998E-2</v>
      </c>
      <c r="Q24" s="16">
        <f t="shared" si="10"/>
        <v>0.34640622249999997</v>
      </c>
      <c r="R24" s="19">
        <f t="shared" si="11"/>
        <v>0.20403731144287787</v>
      </c>
      <c r="S24" s="19">
        <f t="shared" si="12"/>
        <v>1.0380052869458374</v>
      </c>
      <c r="T24" s="16">
        <f t="shared" si="13"/>
        <v>0.21179180801192163</v>
      </c>
      <c r="U24" s="18">
        <f t="shared" si="14"/>
        <v>5.7797984406453406E-3</v>
      </c>
    </row>
    <row r="25" spans="1:21" x14ac:dyDescent="0.15">
      <c r="A25" s="18">
        <v>7.0489999999999997E-2</v>
      </c>
      <c r="B25" s="16">
        <v>4.1149999999999999E-2</v>
      </c>
      <c r="C25" s="16">
        <f t="shared" si="0"/>
        <v>9.4968840099999993E-2</v>
      </c>
      <c r="D25" s="19">
        <f t="shared" si="1"/>
        <v>0.60522535982328041</v>
      </c>
      <c r="E25" s="19">
        <f t="shared" si="2"/>
        <v>0.99205566969724235</v>
      </c>
      <c r="F25" s="16">
        <f t="shared" si="3"/>
        <v>0.60041724965723897</v>
      </c>
      <c r="G25" s="18">
        <f t="shared" si="4"/>
        <v>2.4707169823395384E-2</v>
      </c>
      <c r="H25" s="20">
        <v>0.12032</v>
      </c>
      <c r="I25" s="16">
        <v>2.9919999999999999E-2</v>
      </c>
      <c r="J25" s="16">
        <f t="shared" si="5"/>
        <v>0.15887690239999999</v>
      </c>
      <c r="K25" s="19">
        <f t="shared" si="6"/>
        <v>0.44586192347160059</v>
      </c>
      <c r="L25" s="19">
        <f t="shared" si="7"/>
        <v>0.99999457854863771</v>
      </c>
      <c r="M25" s="16">
        <f t="shared" si="8"/>
        <v>0.44585950625286819</v>
      </c>
      <c r="N25" s="18">
        <f t="shared" si="9"/>
        <v>1.3340116427085815E-2</v>
      </c>
      <c r="O25" s="20">
        <v>0.15376000000000001</v>
      </c>
      <c r="P25" s="16">
        <v>2.793E-2</v>
      </c>
      <c r="Q25" s="16">
        <f t="shared" si="10"/>
        <v>0.34854213759999997</v>
      </c>
      <c r="R25" s="19">
        <f t="shared" si="11"/>
        <v>0.20239547184368256</v>
      </c>
      <c r="S25" s="19">
        <f t="shared" si="12"/>
        <v>1.0384937611410523</v>
      </c>
      <c r="T25" s="16">
        <f t="shared" si="13"/>
        <v>0.21018643479286386</v>
      </c>
      <c r="U25" s="18">
        <f t="shared" si="14"/>
        <v>5.8705071237646874E-3</v>
      </c>
    </row>
    <row r="26" spans="1:21" x14ac:dyDescent="0.15">
      <c r="A26" s="18">
        <v>7.5300000000000006E-2</v>
      </c>
      <c r="B26" s="16">
        <v>3.8170000000000003E-2</v>
      </c>
      <c r="C26" s="16">
        <f t="shared" si="0"/>
        <v>9.5670089999999999E-2</v>
      </c>
      <c r="D26" s="19">
        <f t="shared" si="1"/>
        <v>0.60312097273586507</v>
      </c>
      <c r="E26" s="19">
        <f t="shared" si="2"/>
        <v>0.99211299850674062</v>
      </c>
      <c r="F26" s="16">
        <f t="shared" si="3"/>
        <v>0.59836415672328125</v>
      </c>
      <c r="G26" s="18">
        <f t="shared" si="4"/>
        <v>2.2839559862127646E-2</v>
      </c>
      <c r="H26" s="20">
        <v>0.12567</v>
      </c>
      <c r="I26" s="16">
        <v>2.7570000000000001E-2</v>
      </c>
      <c r="J26" s="16">
        <f t="shared" si="5"/>
        <v>0.16019294889999999</v>
      </c>
      <c r="K26" s="19">
        <f t="shared" si="6"/>
        <v>0.44317081804688646</v>
      </c>
      <c r="L26" s="19">
        <f t="shared" si="7"/>
        <v>1.0002046442588011</v>
      </c>
      <c r="M26" s="16">
        <f t="shared" si="8"/>
        <v>0.44326151041046791</v>
      </c>
      <c r="N26" s="18">
        <f t="shared" si="9"/>
        <v>1.22207198420166E-2</v>
      </c>
      <c r="O26" s="20">
        <v>0.15705</v>
      </c>
      <c r="P26" s="16">
        <v>2.809E-2</v>
      </c>
      <c r="Q26" s="16">
        <f t="shared" si="10"/>
        <v>0.34956470249999999</v>
      </c>
      <c r="R26" s="19">
        <f t="shared" si="11"/>
        <v>0.2016152907201208</v>
      </c>
      <c r="S26" s="19">
        <f t="shared" si="12"/>
        <v>1.0387280707732496</v>
      </c>
      <c r="T26" s="16">
        <f t="shared" si="13"/>
        <v>0.20942346196809894</v>
      </c>
      <c r="U26" s="18">
        <f t="shared" si="14"/>
        <v>5.8827050466838992E-3</v>
      </c>
    </row>
    <row r="27" spans="1:21" x14ac:dyDescent="0.15">
      <c r="A27" s="18">
        <v>7.9039999999999999E-2</v>
      </c>
      <c r="B27" s="16">
        <v>3.5650000000000001E-2</v>
      </c>
      <c r="C27" s="16">
        <f t="shared" si="0"/>
        <v>9.6247321599999991E-2</v>
      </c>
      <c r="D27" s="19">
        <f t="shared" si="1"/>
        <v>0.6013956124044828</v>
      </c>
      <c r="E27" s="19">
        <f t="shared" si="2"/>
        <v>0.99216078629178839</v>
      </c>
      <c r="F27" s="16">
        <f t="shared" si="3"/>
        <v>0.59668114367566327</v>
      </c>
      <c r="G27" s="18">
        <f t="shared" si="4"/>
        <v>2.1271682772037396E-2</v>
      </c>
      <c r="H27" s="20">
        <v>0.12995000000000001</v>
      </c>
      <c r="I27" s="16">
        <v>2.554E-2</v>
      </c>
      <c r="J27" s="16">
        <f t="shared" si="5"/>
        <v>0.1612870025</v>
      </c>
      <c r="K27" s="19">
        <f t="shared" si="6"/>
        <v>0.44094909241335445</v>
      </c>
      <c r="L27" s="19">
        <f t="shared" si="7"/>
        <v>1.0003803921618757</v>
      </c>
      <c r="M27" s="16">
        <f t="shared" si="8"/>
        <v>0.44111682599189467</v>
      </c>
      <c r="N27" s="18">
        <f t="shared" si="9"/>
        <v>1.1266123735832989E-2</v>
      </c>
      <c r="O27" s="20">
        <v>0.16197</v>
      </c>
      <c r="P27" s="16">
        <v>2.8240000000000001E-2</v>
      </c>
      <c r="Q27" s="16">
        <f t="shared" si="10"/>
        <v>0.35113428089999998</v>
      </c>
      <c r="R27" s="19">
        <f t="shared" si="11"/>
        <v>0.20042505651611608</v>
      </c>
      <c r="S27" s="19">
        <f t="shared" si="12"/>
        <v>1.0390883039601058</v>
      </c>
      <c r="T27" s="16">
        <f t="shared" si="13"/>
        <v>0.2082593320464394</v>
      </c>
      <c r="U27" s="18">
        <f t="shared" si="14"/>
        <v>5.8812435369914491E-3</v>
      </c>
    </row>
    <row r="28" spans="1:21" x14ac:dyDescent="0.15">
      <c r="A28" s="18">
        <v>8.1710000000000005E-2</v>
      </c>
      <c r="B28" s="16">
        <v>3.4079999999999999E-2</v>
      </c>
      <c r="C28" s="16">
        <f t="shared" si="0"/>
        <v>9.6676524099999994E-2</v>
      </c>
      <c r="D28" s="19">
        <f t="shared" si="1"/>
        <v>0.60011671281462786</v>
      </c>
      <c r="E28" s="19">
        <f t="shared" si="2"/>
        <v>0.99219666717905519</v>
      </c>
      <c r="F28" s="16">
        <f t="shared" si="3"/>
        <v>0.59543380237312393</v>
      </c>
      <c r="G28" s="18">
        <f t="shared" si="4"/>
        <v>2.0292383984876063E-2</v>
      </c>
      <c r="H28" s="20">
        <v>0.13689999999999999</v>
      </c>
      <c r="I28" s="16">
        <v>2.256E-2</v>
      </c>
      <c r="J28" s="16">
        <f t="shared" si="5"/>
        <v>0.16314160999999999</v>
      </c>
      <c r="K28" s="19">
        <f t="shared" si="6"/>
        <v>0.43721459791970269</v>
      </c>
      <c r="L28" s="19">
        <f t="shared" si="7"/>
        <v>1.0006805932866016</v>
      </c>
      <c r="M28" s="16">
        <f t="shared" si="8"/>
        <v>0.43751216323985109</v>
      </c>
      <c r="N28" s="18">
        <f t="shared" si="9"/>
        <v>9.8702744026910403E-3</v>
      </c>
      <c r="O28" s="20">
        <v>0.16854</v>
      </c>
      <c r="P28" s="16">
        <v>2.809E-2</v>
      </c>
      <c r="Q28" s="16">
        <f t="shared" si="10"/>
        <v>0.35330573159999995</v>
      </c>
      <c r="R28" s="19">
        <f t="shared" si="11"/>
        <v>0.19879285700127711</v>
      </c>
      <c r="S28" s="19">
        <f t="shared" si="12"/>
        <v>1.0395878539178394</v>
      </c>
      <c r="T28" s="16">
        <f t="shared" si="13"/>
        <v>0.2066626395841536</v>
      </c>
      <c r="U28" s="18">
        <f t="shared" si="14"/>
        <v>5.8051535459188747E-3</v>
      </c>
    </row>
    <row r="29" spans="1:21" x14ac:dyDescent="0.15">
      <c r="A29" s="18">
        <v>8.5980000000000001E-2</v>
      </c>
      <c r="B29" s="16">
        <v>3.1099999999999999E-2</v>
      </c>
      <c r="C29" s="16">
        <f t="shared" si="0"/>
        <v>9.7392560399999994E-2</v>
      </c>
      <c r="D29" s="19">
        <f t="shared" si="1"/>
        <v>0.59799068845870429</v>
      </c>
      <c r="E29" s="19">
        <f t="shared" si="2"/>
        <v>0.99225718456083878</v>
      </c>
      <c r="F29" s="16">
        <f t="shared" si="3"/>
        <v>0.59336055692363154</v>
      </c>
      <c r="G29" s="18">
        <f t="shared" si="4"/>
        <v>1.8453513320324941E-2</v>
      </c>
      <c r="H29" s="20">
        <v>0.14438999999999999</v>
      </c>
      <c r="I29" s="16">
        <v>1.958E-2</v>
      </c>
      <c r="J29" s="16">
        <f t="shared" si="5"/>
        <v>0.16524847209999999</v>
      </c>
      <c r="K29" s="19">
        <f t="shared" si="6"/>
        <v>0.43301999401089997</v>
      </c>
      <c r="L29" s="19">
        <f t="shared" si="7"/>
        <v>1.0010250376018075</v>
      </c>
      <c r="M29" s="16">
        <f t="shared" si="8"/>
        <v>0.43346385578709562</v>
      </c>
      <c r="N29" s="18">
        <f t="shared" si="9"/>
        <v>8.4872222963113322E-3</v>
      </c>
      <c r="O29" s="20">
        <v>0.17565</v>
      </c>
      <c r="P29" s="16">
        <v>2.7609999999999999E-2</v>
      </c>
      <c r="Q29" s="16">
        <f t="shared" si="10"/>
        <v>0.35575292249999996</v>
      </c>
      <c r="R29" s="19">
        <f t="shared" si="11"/>
        <v>0.19697325690192957</v>
      </c>
      <c r="S29" s="19">
        <f t="shared" si="12"/>
        <v>1.0401525210150668</v>
      </c>
      <c r="T29" s="16">
        <f t="shared" si="13"/>
        <v>0.20488222973909045</v>
      </c>
      <c r="U29" s="18">
        <f t="shared" si="14"/>
        <v>5.6567983630962876E-3</v>
      </c>
    </row>
    <row r="30" spans="1:21" x14ac:dyDescent="0.15">
      <c r="A30" s="18">
        <v>8.9190000000000005E-2</v>
      </c>
      <c r="B30" s="16">
        <v>2.9530000000000001E-2</v>
      </c>
      <c r="C30" s="16">
        <f t="shared" si="0"/>
        <v>9.7954856100000001E-2</v>
      </c>
      <c r="D30" s="19">
        <f t="shared" si="1"/>
        <v>0.59632774040615499</v>
      </c>
      <c r="E30" s="19">
        <f t="shared" si="2"/>
        <v>0.99230528160964249</v>
      </c>
      <c r="F30" s="16">
        <f t="shared" si="3"/>
        <v>0.59173916637537138</v>
      </c>
      <c r="G30" s="18">
        <f t="shared" si="4"/>
        <v>1.7474057583064716E-2</v>
      </c>
      <c r="H30" s="20">
        <v>0.15134</v>
      </c>
      <c r="I30" s="16">
        <v>1.7080000000000001E-2</v>
      </c>
      <c r="J30" s="16">
        <f t="shared" si="5"/>
        <v>0.1673037956</v>
      </c>
      <c r="K30" s="19">
        <f t="shared" si="6"/>
        <v>0.42897636183790389</v>
      </c>
      <c r="L30" s="19">
        <f t="shared" si="7"/>
        <v>1.0013644730167368</v>
      </c>
      <c r="M30" s="16">
        <f t="shared" si="8"/>
        <v>0.42956168850844961</v>
      </c>
      <c r="N30" s="18">
        <f t="shared" si="9"/>
        <v>7.33691363972432E-3</v>
      </c>
      <c r="O30" s="20">
        <v>0.18057000000000001</v>
      </c>
      <c r="P30" s="16">
        <v>2.7130000000000001E-2</v>
      </c>
      <c r="Q30" s="16">
        <f t="shared" si="10"/>
        <v>0.35750552489999998</v>
      </c>
      <c r="R30" s="19">
        <f t="shared" si="11"/>
        <v>0.19568289699061475</v>
      </c>
      <c r="S30" s="19">
        <f t="shared" si="12"/>
        <v>1.0405580402311432</v>
      </c>
      <c r="T30" s="16">
        <f t="shared" si="13"/>
        <v>0.20361941179930676</v>
      </c>
      <c r="U30" s="18">
        <f t="shared" si="14"/>
        <v>5.5241946421151922E-3</v>
      </c>
    </row>
    <row r="31" spans="1:21" x14ac:dyDescent="0.15">
      <c r="A31" s="18">
        <v>9.4530000000000003E-2</v>
      </c>
      <c r="B31" s="16">
        <v>2.5919999999999999E-2</v>
      </c>
      <c r="C31" s="16">
        <f t="shared" si="0"/>
        <v>9.8935920900000002E-2</v>
      </c>
      <c r="D31" s="19">
        <f t="shared" si="1"/>
        <v>0.59344013105904925</v>
      </c>
      <c r="E31" s="19">
        <f t="shared" si="2"/>
        <v>0.99239039858985145</v>
      </c>
      <c r="F31" s="16">
        <f t="shared" si="3"/>
        <v>0.58892428820090359</v>
      </c>
      <c r="G31" s="18">
        <f t="shared" si="4"/>
        <v>1.526491755016742E-2</v>
      </c>
      <c r="H31" s="20">
        <v>0.15722</v>
      </c>
      <c r="I31" s="16">
        <v>1.504E-2</v>
      </c>
      <c r="J31" s="16">
        <f t="shared" si="5"/>
        <v>0.16911812840000001</v>
      </c>
      <c r="K31" s="19">
        <f t="shared" si="6"/>
        <v>0.42544600677521355</v>
      </c>
      <c r="L31" s="19">
        <f t="shared" si="7"/>
        <v>1.0016668495198187</v>
      </c>
      <c r="M31" s="16">
        <f t="shared" si="8"/>
        <v>0.42615516124731556</v>
      </c>
      <c r="N31" s="18">
        <f t="shared" si="9"/>
        <v>6.4093736251596258E-3</v>
      </c>
      <c r="O31" s="20">
        <v>0.18987999999999999</v>
      </c>
      <c r="P31" s="16">
        <v>2.6009999999999998E-2</v>
      </c>
      <c r="Q31" s="16">
        <f t="shared" si="10"/>
        <v>0.36095441439999998</v>
      </c>
      <c r="R31" s="19">
        <f t="shared" si="11"/>
        <v>0.19317434735513364</v>
      </c>
      <c r="S31" s="19">
        <f t="shared" si="12"/>
        <v>1.0413588645105065</v>
      </c>
      <c r="T31" s="16">
        <f t="shared" si="13"/>
        <v>0.20116381901430014</v>
      </c>
      <c r="U31" s="18">
        <f t="shared" si="14"/>
        <v>5.2322709325619459E-3</v>
      </c>
    </row>
    <row r="32" spans="1:21" x14ac:dyDescent="0.15">
      <c r="A32" s="18">
        <v>9.987E-2</v>
      </c>
      <c r="B32" s="16">
        <v>2.2929999999999999E-2</v>
      </c>
      <c r="C32" s="16">
        <f t="shared" si="0"/>
        <v>9.997401689999999E-2</v>
      </c>
      <c r="D32" s="19">
        <f t="shared" si="1"/>
        <v>0.59040366570717784</v>
      </c>
      <c r="E32" s="19">
        <f t="shared" si="2"/>
        <v>0.99248211158941069</v>
      </c>
      <c r="F32" s="16">
        <f t="shared" si="3"/>
        <v>0.58596507683118837</v>
      </c>
      <c r="G32" s="18">
        <f t="shared" si="4"/>
        <v>1.3436179211739148E-2</v>
      </c>
      <c r="H32" s="20">
        <v>0.16524</v>
      </c>
      <c r="I32" s="16">
        <v>1.269E-2</v>
      </c>
      <c r="J32" s="16">
        <f t="shared" si="5"/>
        <v>0.17170425759999999</v>
      </c>
      <c r="K32" s="19">
        <f t="shared" si="6"/>
        <v>0.42047641732748847</v>
      </c>
      <c r="L32" s="19">
        <f t="shared" si="7"/>
        <v>1.0021021859747938</v>
      </c>
      <c r="M32" s="16">
        <f t="shared" si="8"/>
        <v>0.42136033695472586</v>
      </c>
      <c r="N32" s="18">
        <f t="shared" si="9"/>
        <v>5.3470626759554709E-3</v>
      </c>
      <c r="O32" s="20">
        <v>0.19370999999999999</v>
      </c>
      <c r="P32" s="16">
        <v>2.537E-2</v>
      </c>
      <c r="Q32" s="16">
        <f t="shared" si="10"/>
        <v>0.36242356409999998</v>
      </c>
      <c r="R32" s="19">
        <f t="shared" si="11"/>
        <v>0.19211797600628544</v>
      </c>
      <c r="S32" s="19">
        <f t="shared" si="12"/>
        <v>1.0417011615811345</v>
      </c>
      <c r="T32" s="16">
        <f t="shared" si="13"/>
        <v>0.20012951876636406</v>
      </c>
      <c r="U32" s="18">
        <f t="shared" si="14"/>
        <v>5.077285891102656E-3</v>
      </c>
    </row>
    <row r="33" spans="1:21" x14ac:dyDescent="0.15">
      <c r="A33" s="18">
        <v>0.10521</v>
      </c>
      <c r="B33" s="16">
        <v>2.0420000000000001E-2</v>
      </c>
      <c r="C33" s="16">
        <f t="shared" si="0"/>
        <v>0.10106914409999999</v>
      </c>
      <c r="D33" s="19">
        <f t="shared" si="1"/>
        <v>0.58722140299577807</v>
      </c>
      <c r="E33" s="19">
        <f t="shared" si="2"/>
        <v>0.99258068276710865</v>
      </c>
      <c r="F33" s="16">
        <f t="shared" si="3"/>
        <v>0.5828646211210089</v>
      </c>
      <c r="G33" s="18">
        <f t="shared" si="4"/>
        <v>1.1902095563291002E-2</v>
      </c>
      <c r="H33" s="20">
        <v>0.17111999999999999</v>
      </c>
      <c r="I33" s="16">
        <v>1.112E-2</v>
      </c>
      <c r="J33" s="16">
        <f t="shared" si="5"/>
        <v>0.17368205440000001</v>
      </c>
      <c r="K33" s="19">
        <f t="shared" si="6"/>
        <v>0.41672470970941083</v>
      </c>
      <c r="L33" s="19">
        <f t="shared" si="7"/>
        <v>1.0024384706057001</v>
      </c>
      <c r="M33" s="16">
        <f t="shared" si="8"/>
        <v>0.41774088066470616</v>
      </c>
      <c r="N33" s="18">
        <f t="shared" si="9"/>
        <v>4.6452785929915327E-3</v>
      </c>
      <c r="O33" s="20">
        <v>0.19972999999999999</v>
      </c>
      <c r="P33" s="16">
        <v>2.4410000000000001E-2</v>
      </c>
      <c r="Q33" s="16">
        <f t="shared" si="10"/>
        <v>0.36479207289999999</v>
      </c>
      <c r="R33" s="19">
        <f t="shared" si="11"/>
        <v>0.19043009159133631</v>
      </c>
      <c r="S33" s="19">
        <f t="shared" si="12"/>
        <v>1.042254506532621</v>
      </c>
      <c r="T33" s="16">
        <f t="shared" si="13"/>
        <v>0.19847662114049003</v>
      </c>
      <c r="U33" s="18">
        <f t="shared" si="14"/>
        <v>4.8448143220393616E-3</v>
      </c>
    </row>
    <row r="34" spans="1:21" x14ac:dyDescent="0.15">
      <c r="A34" s="18">
        <v>0.11162</v>
      </c>
      <c r="B34" s="16">
        <v>1.7590000000000001E-2</v>
      </c>
      <c r="C34" s="16">
        <f t="shared" si="0"/>
        <v>0.1024590244</v>
      </c>
      <c r="D34" s="19">
        <f t="shared" si="1"/>
        <v>0.58321344450778811</v>
      </c>
      <c r="E34" s="19">
        <f t="shared" si="2"/>
        <v>0.9927084460754142</v>
      </c>
      <c r="F34" s="16">
        <f t="shared" si="3"/>
        <v>0.57896091222761614</v>
      </c>
      <c r="G34" s="18">
        <f t="shared" si="4"/>
        <v>1.0183922446083769E-2</v>
      </c>
      <c r="H34" s="20">
        <v>0.17860999999999999</v>
      </c>
      <c r="I34" s="16">
        <v>9.4000000000000004E-3</v>
      </c>
      <c r="J34" s="16">
        <f t="shared" si="5"/>
        <v>0.17630153209999999</v>
      </c>
      <c r="K34" s="19">
        <f t="shared" si="6"/>
        <v>0.4118199624763671</v>
      </c>
      <c r="L34" s="19">
        <f t="shared" si="7"/>
        <v>1.0028882074430883</v>
      </c>
      <c r="M34" s="16">
        <f t="shared" si="8"/>
        <v>0.41300938395720366</v>
      </c>
      <c r="N34" s="18">
        <f t="shared" si="9"/>
        <v>3.8822882091977145E-3</v>
      </c>
      <c r="O34" s="20">
        <v>0.20738999999999999</v>
      </c>
      <c r="P34" s="16">
        <v>2.298E-2</v>
      </c>
      <c r="Q34" s="16">
        <f t="shared" si="10"/>
        <v>0.36791061209999998</v>
      </c>
      <c r="R34" s="19">
        <f t="shared" si="11"/>
        <v>0.18823587817275481</v>
      </c>
      <c r="S34" s="19">
        <f t="shared" si="12"/>
        <v>1.0429859923275167</v>
      </c>
      <c r="T34" s="16">
        <f t="shared" si="13"/>
        <v>0.19632738418765219</v>
      </c>
      <c r="U34" s="18">
        <f t="shared" si="14"/>
        <v>4.5116032886322478E-3</v>
      </c>
    </row>
    <row r="35" spans="1:21" x14ac:dyDescent="0.15">
      <c r="A35" s="18">
        <v>0.12230000000000001</v>
      </c>
      <c r="B35" s="16">
        <v>1.366E-2</v>
      </c>
      <c r="C35" s="16">
        <f t="shared" si="0"/>
        <v>0.10495728999999999</v>
      </c>
      <c r="D35" s="19">
        <f t="shared" si="1"/>
        <v>0.57609485806914873</v>
      </c>
      <c r="E35" s="19">
        <f t="shared" si="2"/>
        <v>0.99294547003078026</v>
      </c>
      <c r="F35" s="16">
        <f t="shared" si="3"/>
        <v>0.57203077962778648</v>
      </c>
      <c r="G35" s="18">
        <f t="shared" si="4"/>
        <v>7.8139404497155635E-3</v>
      </c>
      <c r="H35" s="20">
        <v>0.18503</v>
      </c>
      <c r="I35" s="16">
        <v>8.1499999999999993E-3</v>
      </c>
      <c r="J35" s="16">
        <f t="shared" si="5"/>
        <v>0.17863610089999998</v>
      </c>
      <c r="K35" s="19">
        <f t="shared" si="6"/>
        <v>0.40750935666262411</v>
      </c>
      <c r="L35" s="19">
        <f t="shared" si="7"/>
        <v>1.0032930903859365</v>
      </c>
      <c r="M35" s="16">
        <f t="shared" si="8"/>
        <v>0.408851321807229</v>
      </c>
      <c r="N35" s="18">
        <f t="shared" si="9"/>
        <v>3.332138272728916E-3</v>
      </c>
      <c r="O35" s="20">
        <v>0.21395</v>
      </c>
      <c r="P35" s="16">
        <v>2.1860000000000001E-2</v>
      </c>
      <c r="Q35" s="16">
        <f t="shared" si="10"/>
        <v>0.37067460249999995</v>
      </c>
      <c r="R35" s="19">
        <f t="shared" si="11"/>
        <v>0.18631748568483278</v>
      </c>
      <c r="S35" s="19">
        <f t="shared" si="12"/>
        <v>1.0436371759590648</v>
      </c>
      <c r="T35" s="16">
        <f t="shared" si="13"/>
        <v>0.19444785459191236</v>
      </c>
      <c r="U35" s="18">
        <f t="shared" si="14"/>
        <v>4.2506301013792045E-3</v>
      </c>
    </row>
    <row r="36" spans="1:21" x14ac:dyDescent="0.15">
      <c r="A36" s="18">
        <v>0.12923999999999999</v>
      </c>
      <c r="B36" s="16">
        <v>1.162E-2</v>
      </c>
      <c r="C36" s="16">
        <f t="shared" si="0"/>
        <v>0.1067029776</v>
      </c>
      <c r="D36" s="19">
        <f t="shared" si="1"/>
        <v>0.57118505937403774</v>
      </c>
      <c r="E36" s="19">
        <f t="shared" si="2"/>
        <v>0.993116620615074</v>
      </c>
      <c r="F36" s="16">
        <f t="shared" si="3"/>
        <v>0.56725337591136471</v>
      </c>
      <c r="G36" s="18">
        <f t="shared" si="4"/>
        <v>6.591484228090058E-3</v>
      </c>
      <c r="H36" s="20">
        <v>0.19678999999999999</v>
      </c>
      <c r="I36" s="16">
        <v>6.4200000000000004E-3</v>
      </c>
      <c r="J36" s="16">
        <f t="shared" si="5"/>
        <v>0.1831263041</v>
      </c>
      <c r="K36" s="19">
        <f t="shared" si="6"/>
        <v>0.39937591802188432</v>
      </c>
      <c r="L36" s="19">
        <f t="shared" si="7"/>
        <v>1.0040821882966884</v>
      </c>
      <c r="M36" s="16">
        <f t="shared" si="8"/>
        <v>0.40100624572041244</v>
      </c>
      <c r="N36" s="18">
        <f t="shared" si="9"/>
        <v>2.5744600975250481E-3</v>
      </c>
      <c r="O36" s="20">
        <v>0.22270999999999999</v>
      </c>
      <c r="P36" s="16">
        <v>2.027E-2</v>
      </c>
      <c r="Q36" s="16">
        <f t="shared" si="10"/>
        <v>0.37449974409999998</v>
      </c>
      <c r="R36" s="19">
        <f t="shared" si="11"/>
        <v>0.18370271688430431</v>
      </c>
      <c r="S36" s="19">
        <f t="shared" si="12"/>
        <v>1.0445429712909822</v>
      </c>
      <c r="T36" s="16">
        <f t="shared" si="13"/>
        <v>0.19188538172855729</v>
      </c>
      <c r="U36" s="18">
        <f t="shared" si="14"/>
        <v>3.8895166876378564E-3</v>
      </c>
    </row>
    <row r="37" spans="1:21" x14ac:dyDescent="0.15">
      <c r="A37" s="18">
        <v>0.13938999999999999</v>
      </c>
      <c r="B37" s="16">
        <v>9.2700000000000005E-3</v>
      </c>
      <c r="C37" s="16">
        <f t="shared" si="0"/>
        <v>0.1094295721</v>
      </c>
      <c r="D37" s="19">
        <f t="shared" si="1"/>
        <v>0.56362060642538014</v>
      </c>
      <c r="E37" s="19">
        <f t="shared" si="2"/>
        <v>0.99339284626775437</v>
      </c>
      <c r="F37" s="16">
        <f t="shared" si="3"/>
        <v>0.55989667843206614</v>
      </c>
      <c r="G37" s="18">
        <f t="shared" si="4"/>
        <v>5.1902422090652532E-3</v>
      </c>
      <c r="H37" s="20">
        <v>0.20641999999999999</v>
      </c>
      <c r="I37" s="16">
        <v>5.1700000000000001E-3</v>
      </c>
      <c r="J37" s="16">
        <f t="shared" si="5"/>
        <v>0.18700921640000001</v>
      </c>
      <c r="K37" s="19">
        <f t="shared" si="6"/>
        <v>0.39250552451695592</v>
      </c>
      <c r="L37" s="19">
        <f t="shared" si="7"/>
        <v>1.0047750935259367</v>
      </c>
      <c r="M37" s="16">
        <f t="shared" si="8"/>
        <v>0.39437977510597122</v>
      </c>
      <c r="N37" s="18">
        <f t="shared" si="9"/>
        <v>2.0389434372978712E-3</v>
      </c>
      <c r="O37" s="20">
        <v>0.22872999999999999</v>
      </c>
      <c r="P37" s="16">
        <v>1.915E-2</v>
      </c>
      <c r="Q37" s="16">
        <f t="shared" si="10"/>
        <v>0.37721741289999994</v>
      </c>
      <c r="R37" s="19">
        <f t="shared" si="11"/>
        <v>0.18187281846642006</v>
      </c>
      <c r="S37" s="19">
        <f t="shared" si="12"/>
        <v>1.0451898910805113</v>
      </c>
      <c r="T37" s="16">
        <f t="shared" si="13"/>
        <v>0.19009163132342319</v>
      </c>
      <c r="U37" s="18">
        <f t="shared" si="14"/>
        <v>3.6402547398435539E-3</v>
      </c>
    </row>
    <row r="38" spans="1:21" x14ac:dyDescent="0.15">
      <c r="A38" s="18">
        <v>0.15007000000000001</v>
      </c>
      <c r="B38" s="16">
        <v>7.2300000000000003E-3</v>
      </c>
      <c r="C38" s="16">
        <f t="shared" si="0"/>
        <v>0.1125210049</v>
      </c>
      <c r="D38" s="19">
        <f t="shared" si="1"/>
        <v>0.55519481955726935</v>
      </c>
      <c r="E38" s="19">
        <f t="shared" si="2"/>
        <v>0.99371886265237142</v>
      </c>
      <c r="F38" s="16">
        <f t="shared" si="3"/>
        <v>0.55170756464093829</v>
      </c>
      <c r="G38" s="18">
        <f t="shared" si="4"/>
        <v>3.9888456923539836E-3</v>
      </c>
      <c r="H38" s="20">
        <v>0.21496999999999999</v>
      </c>
      <c r="I38" s="16">
        <v>4.3899999999999998E-3</v>
      </c>
      <c r="J38" s="16">
        <f t="shared" si="5"/>
        <v>0.1906121009</v>
      </c>
      <c r="K38" s="19">
        <f t="shared" si="6"/>
        <v>0.38626226512148409</v>
      </c>
      <c r="L38" s="19">
        <f t="shared" si="7"/>
        <v>1.0054263467340259</v>
      </c>
      <c r="M38" s="16">
        <f t="shared" si="8"/>
        <v>0.38835825810230351</v>
      </c>
      <c r="N38" s="18">
        <f t="shared" si="9"/>
        <v>1.7048927530691122E-3</v>
      </c>
      <c r="O38" s="20">
        <v>0.23638999999999999</v>
      </c>
      <c r="P38" s="16">
        <v>1.787E-2</v>
      </c>
      <c r="Q38" s="16">
        <f t="shared" si="10"/>
        <v>0.38078023209999995</v>
      </c>
      <c r="R38" s="19">
        <f t="shared" si="11"/>
        <v>0.17950822802257441</v>
      </c>
      <c r="S38" s="19">
        <f t="shared" si="12"/>
        <v>1.0460424134933877</v>
      </c>
      <c r="T38" s="16">
        <f t="shared" si="13"/>
        <v>0.1877732200826551</v>
      </c>
      <c r="U38" s="18">
        <f t="shared" si="14"/>
        <v>3.3555074428770469E-3</v>
      </c>
    </row>
    <row r="39" spans="1:21" x14ac:dyDescent="0.15">
      <c r="A39" s="18">
        <v>0.15967999999999999</v>
      </c>
      <c r="B39" s="16">
        <v>5.8100000000000001E-3</v>
      </c>
      <c r="C39" s="16">
        <f t="shared" si="0"/>
        <v>0.11549770239999999</v>
      </c>
      <c r="D39" s="19">
        <f t="shared" si="1"/>
        <v>0.5472300270675543</v>
      </c>
      <c r="E39" s="19">
        <f t="shared" si="2"/>
        <v>0.99404531291629095</v>
      </c>
      <c r="F39" s="16">
        <f t="shared" si="3"/>
        <v>0.54397144349355742</v>
      </c>
      <c r="G39" s="18">
        <f t="shared" si="4"/>
        <v>3.1604740866975688E-3</v>
      </c>
      <c r="H39" s="20">
        <v>0.21925</v>
      </c>
      <c r="I39" s="16">
        <v>4.0699999999999998E-3</v>
      </c>
      <c r="J39" s="16">
        <f t="shared" si="5"/>
        <v>0.1924705625</v>
      </c>
      <c r="K39" s="19">
        <f t="shared" si="6"/>
        <v>0.38309035352202642</v>
      </c>
      <c r="L39" s="19">
        <f t="shared" si="7"/>
        <v>1.0057652921677014</v>
      </c>
      <c r="M39" s="16">
        <f t="shared" si="8"/>
        <v>0.38529898133670892</v>
      </c>
      <c r="N39" s="18">
        <f t="shared" si="9"/>
        <v>1.5681668540404052E-3</v>
      </c>
      <c r="O39" s="20">
        <v>0.24623999999999999</v>
      </c>
      <c r="P39" s="16">
        <v>1.6119999999999999E-2</v>
      </c>
      <c r="Q39" s="16">
        <f t="shared" si="10"/>
        <v>0.38553413759999994</v>
      </c>
      <c r="R39" s="19">
        <f t="shared" si="11"/>
        <v>0.17641265445592599</v>
      </c>
      <c r="S39" s="19">
        <f t="shared" si="12"/>
        <v>1.0471881065293718</v>
      </c>
      <c r="T39" s="16">
        <f t="shared" si="13"/>
        <v>0.18473723358752148</v>
      </c>
      <c r="U39" s="18">
        <f t="shared" si="14"/>
        <v>2.977964205430846E-3</v>
      </c>
    </row>
    <row r="40" spans="1:21" x14ac:dyDescent="0.15">
      <c r="A40" s="18">
        <v>0.17143</v>
      </c>
      <c r="B40" s="16">
        <v>4.5500000000000002E-3</v>
      </c>
      <c r="C40" s="16">
        <f t="shared" si="0"/>
        <v>0.1193882449</v>
      </c>
      <c r="D40" s="19">
        <f t="shared" si="1"/>
        <v>0.53703413593773219</v>
      </c>
      <c r="E40" s="19">
        <f t="shared" si="2"/>
        <v>0.99448994478553476</v>
      </c>
      <c r="F40" s="16">
        <f t="shared" si="3"/>
        <v>0.53407504819666263</v>
      </c>
      <c r="G40" s="18">
        <f t="shared" si="4"/>
        <v>2.4300414692948152E-3</v>
      </c>
      <c r="H40" s="20">
        <v>0.22781000000000001</v>
      </c>
      <c r="I40" s="16">
        <v>3.4499999999999999E-3</v>
      </c>
      <c r="J40" s="16">
        <f t="shared" si="5"/>
        <v>0.19629739610000002</v>
      </c>
      <c r="K40" s="19">
        <f t="shared" si="6"/>
        <v>0.37666083602504613</v>
      </c>
      <c r="L40" s="19">
        <f t="shared" si="7"/>
        <v>1.006469440529038</v>
      </c>
      <c r="M40" s="16">
        <f t="shared" si="8"/>
        <v>0.37909762090332788</v>
      </c>
      <c r="N40" s="18">
        <f t="shared" si="9"/>
        <v>1.3078867921164812E-3</v>
      </c>
      <c r="O40" s="20">
        <v>0.25225999999999998</v>
      </c>
      <c r="P40" s="16">
        <v>1.516E-2</v>
      </c>
      <c r="Q40" s="16">
        <f t="shared" si="10"/>
        <v>0.38853510759999998</v>
      </c>
      <c r="R40" s="19">
        <f t="shared" si="11"/>
        <v>0.17449284807215723</v>
      </c>
      <c r="S40" s="19">
        <f t="shared" si="12"/>
        <v>1.0479163678496013</v>
      </c>
      <c r="T40" s="16">
        <f t="shared" si="13"/>
        <v>0.1828539115675073</v>
      </c>
      <c r="U40" s="18">
        <f t="shared" si="14"/>
        <v>2.7720652993634106E-3</v>
      </c>
    </row>
    <row r="41" spans="1:21" x14ac:dyDescent="0.15">
      <c r="A41" s="18">
        <v>0.17996999999999999</v>
      </c>
      <c r="B41" s="16">
        <v>3.9300000000000003E-3</v>
      </c>
      <c r="C41" s="16">
        <f t="shared" si="0"/>
        <v>0.12238920089999999</v>
      </c>
      <c r="D41" s="19">
        <f t="shared" si="1"/>
        <v>0.52933138647240219</v>
      </c>
      <c r="E41" s="19">
        <f t="shared" si="2"/>
        <v>0.99484637901335549</v>
      </c>
      <c r="F41" s="16">
        <f t="shared" si="3"/>
        <v>0.52660341313018832</v>
      </c>
      <c r="G41" s="18">
        <f t="shared" si="4"/>
        <v>2.0695514136016401E-3</v>
      </c>
      <c r="H41" s="20">
        <v>0.24439</v>
      </c>
      <c r="I41" s="16">
        <v>2.5100000000000001E-3</v>
      </c>
      <c r="J41" s="16">
        <f t="shared" si="5"/>
        <v>0.20412647210000001</v>
      </c>
      <c r="K41" s="19">
        <f t="shared" si="6"/>
        <v>0.36392195059195431</v>
      </c>
      <c r="L41" s="19">
        <f t="shared" si="7"/>
        <v>1.0079346397607138</v>
      </c>
      <c r="M41" s="16">
        <f t="shared" si="8"/>
        <v>0.36680954017091777</v>
      </c>
      <c r="N41" s="18">
        <f t="shared" si="9"/>
        <v>9.2069194582900362E-4</v>
      </c>
      <c r="O41" s="20">
        <v>0.26101000000000002</v>
      </c>
      <c r="P41" s="16">
        <v>1.388E-2</v>
      </c>
      <c r="Q41" s="16">
        <f t="shared" si="10"/>
        <v>0.39302622009999999</v>
      </c>
      <c r="R41" s="19">
        <f t="shared" si="11"/>
        <v>0.17166827772344329</v>
      </c>
      <c r="S41" s="19">
        <f t="shared" si="12"/>
        <v>1.0490138781452389</v>
      </c>
      <c r="T41" s="16">
        <f t="shared" si="13"/>
        <v>0.18008240576918316</v>
      </c>
      <c r="U41" s="18">
        <f t="shared" si="14"/>
        <v>2.4995437920762621E-3</v>
      </c>
    </row>
    <row r="42" spans="1:21" x14ac:dyDescent="0.15">
      <c r="A42" s="18">
        <v>0.19386</v>
      </c>
      <c r="B42" s="16">
        <v>2.98E-3</v>
      </c>
      <c r="C42" s="16">
        <f t="shared" si="0"/>
        <v>0.12758169959999999</v>
      </c>
      <c r="D42" s="19">
        <f t="shared" si="1"/>
        <v>0.51632680927808028</v>
      </c>
      <c r="E42" s="19">
        <f t="shared" si="2"/>
        <v>0.99548974856353667</v>
      </c>
      <c r="F42" s="16">
        <f t="shared" si="3"/>
        <v>0.51399804554484929</v>
      </c>
      <c r="G42" s="18">
        <f t="shared" si="4"/>
        <v>1.5317141757236509E-3</v>
      </c>
      <c r="H42" s="20">
        <v>0.25241000000000002</v>
      </c>
      <c r="I42" s="16">
        <v>2.1900000000000001E-3</v>
      </c>
      <c r="J42" s="16">
        <f t="shared" si="5"/>
        <v>0.20811080810000002</v>
      </c>
      <c r="K42" s="19">
        <f t="shared" si="6"/>
        <v>0.35764568936337804</v>
      </c>
      <c r="L42" s="19">
        <f t="shared" si="7"/>
        <v>1.0086921899892833</v>
      </c>
      <c r="M42" s="16">
        <f t="shared" si="8"/>
        <v>0.36075441364417271</v>
      </c>
      <c r="N42" s="18">
        <f t="shared" si="9"/>
        <v>7.9005216588073825E-4</v>
      </c>
      <c r="O42" s="20">
        <v>0.26922000000000001</v>
      </c>
      <c r="P42" s="16">
        <v>1.261E-2</v>
      </c>
      <c r="Q42" s="16">
        <f t="shared" si="10"/>
        <v>0.39737940839999997</v>
      </c>
      <c r="R42" s="19">
        <f t="shared" si="11"/>
        <v>0.16898479161717406</v>
      </c>
      <c r="S42" s="19">
        <f t="shared" si="12"/>
        <v>1.0500868284543934</v>
      </c>
      <c r="T42" s="16">
        <f t="shared" si="13"/>
        <v>0.17744870388630488</v>
      </c>
      <c r="U42" s="18">
        <f t="shared" si="14"/>
        <v>2.2376281560063044E-3</v>
      </c>
    </row>
    <row r="43" spans="1:21" x14ac:dyDescent="0.15">
      <c r="A43" s="18">
        <v>0.20080000000000001</v>
      </c>
      <c r="B43" s="16">
        <v>2.6700000000000001E-3</v>
      </c>
      <c r="C43" s="16">
        <f t="shared" si="0"/>
        <v>0.13032063999999999</v>
      </c>
      <c r="D43" s="19">
        <f t="shared" si="1"/>
        <v>0.50962798887240945</v>
      </c>
      <c r="E43" s="19">
        <f t="shared" si="2"/>
        <v>0.99584223168895536</v>
      </c>
      <c r="F43" s="16">
        <f t="shared" si="3"/>
        <v>0.50750907376985432</v>
      </c>
      <c r="G43" s="18">
        <f t="shared" si="4"/>
        <v>1.3550492269655112E-3</v>
      </c>
      <c r="H43" s="20">
        <v>0.26257000000000003</v>
      </c>
      <c r="I43" s="16">
        <v>1.8799999999999999E-3</v>
      </c>
      <c r="J43" s="16">
        <f t="shared" si="5"/>
        <v>0.21334300490000002</v>
      </c>
      <c r="K43" s="19">
        <f t="shared" si="6"/>
        <v>0.34960782239617677</v>
      </c>
      <c r="L43" s="19">
        <f t="shared" si="7"/>
        <v>1.0096983201659537</v>
      </c>
      <c r="M43" s="16">
        <f t="shared" si="8"/>
        <v>0.35299843099029676</v>
      </c>
      <c r="N43" s="18">
        <f t="shared" si="9"/>
        <v>6.6363705026175788E-4</v>
      </c>
      <c r="O43" s="20">
        <v>0.27906999999999998</v>
      </c>
      <c r="P43" s="16">
        <v>1.133E-2</v>
      </c>
      <c r="Q43" s="16">
        <f t="shared" si="10"/>
        <v>0.40278006489999996</v>
      </c>
      <c r="R43" s="19">
        <f t="shared" si="11"/>
        <v>0.16572806041246013</v>
      </c>
      <c r="S43" s="19">
        <f t="shared" si="12"/>
        <v>1.0514311803573795</v>
      </c>
      <c r="T43" s="16">
        <f t="shared" si="13"/>
        <v>0.17425165017781205</v>
      </c>
      <c r="U43" s="18">
        <f t="shared" si="14"/>
        <v>1.9742711965146107E-3</v>
      </c>
    </row>
    <row r="44" spans="1:21" x14ac:dyDescent="0.15">
      <c r="A44" s="18">
        <v>0.22056000000000001</v>
      </c>
      <c r="B44" s="16">
        <v>2.0400000000000001E-3</v>
      </c>
      <c r="C44" s="16">
        <f t="shared" si="0"/>
        <v>0.1386467136</v>
      </c>
      <c r="D44" s="19">
        <f t="shared" si="1"/>
        <v>0.48992055374103738</v>
      </c>
      <c r="E44" s="19">
        <f t="shared" si="2"/>
        <v>0.99696641760873761</v>
      </c>
      <c r="F44" s="16">
        <f t="shared" si="3"/>
        <v>0.48843433937609104</v>
      </c>
      <c r="G44" s="18">
        <f t="shared" si="4"/>
        <v>9.964060523272257E-4</v>
      </c>
      <c r="H44" s="20">
        <v>0.27379999999999999</v>
      </c>
      <c r="I44" s="16">
        <v>1.57E-3</v>
      </c>
      <c r="J44" s="16">
        <f t="shared" si="5"/>
        <v>0.21936644</v>
      </c>
      <c r="K44" s="19">
        <f t="shared" si="6"/>
        <v>0.34063200570020041</v>
      </c>
      <c r="L44" s="19">
        <f t="shared" si="7"/>
        <v>1.0108715117654685</v>
      </c>
      <c r="M44" s="16">
        <f t="shared" si="8"/>
        <v>0.34433519055786527</v>
      </c>
      <c r="N44" s="18">
        <f t="shared" si="9"/>
        <v>5.4060624917584847E-4</v>
      </c>
      <c r="O44" s="20">
        <v>0.29000999999999999</v>
      </c>
      <c r="P44" s="16">
        <v>1.005E-2</v>
      </c>
      <c r="Q44" s="16">
        <f t="shared" si="10"/>
        <v>0.40900580009999998</v>
      </c>
      <c r="R44" s="19">
        <f t="shared" si="11"/>
        <v>0.16207052706951153</v>
      </c>
      <c r="S44" s="19">
        <f t="shared" si="12"/>
        <v>1.053000244784092</v>
      </c>
      <c r="T44" s="16">
        <f t="shared" si="13"/>
        <v>0.17066030467648247</v>
      </c>
      <c r="U44" s="18">
        <f t="shared" si="14"/>
        <v>1.7151360619986488E-3</v>
      </c>
    </row>
    <row r="45" spans="1:21" x14ac:dyDescent="0.15">
      <c r="A45" s="18">
        <v>0.23871999999999999</v>
      </c>
      <c r="B45" s="16">
        <v>1.57E-3</v>
      </c>
      <c r="C45" s="16">
        <f t="shared" si="0"/>
        <v>0.1469872384</v>
      </c>
      <c r="D45" s="19">
        <f t="shared" si="1"/>
        <v>0.47112481044257815</v>
      </c>
      <c r="E45" s="19">
        <f t="shared" si="2"/>
        <v>0.99816691780502642</v>
      </c>
      <c r="F45" s="16">
        <f t="shared" si="3"/>
        <v>0.47026119994094556</v>
      </c>
      <c r="G45" s="18">
        <f t="shared" si="4"/>
        <v>7.3831008390728449E-4</v>
      </c>
      <c r="H45" s="20">
        <v>0.28663</v>
      </c>
      <c r="I45" s="16">
        <v>1.25E-3</v>
      </c>
      <c r="J45" s="16">
        <f t="shared" si="5"/>
        <v>0.22655675689999999</v>
      </c>
      <c r="K45" s="19">
        <f t="shared" si="6"/>
        <v>0.33029118942442154</v>
      </c>
      <c r="L45" s="19">
        <f t="shared" si="7"/>
        <v>1.0122912790266911</v>
      </c>
      <c r="M45" s="16">
        <f t="shared" si="8"/>
        <v>0.33435089059369483</v>
      </c>
      <c r="N45" s="18">
        <f t="shared" si="9"/>
        <v>4.1793861324211857E-4</v>
      </c>
      <c r="O45" s="20">
        <v>0.29603000000000002</v>
      </c>
      <c r="P45" s="16">
        <v>9.41E-3</v>
      </c>
      <c r="Q45" s="16">
        <f t="shared" si="10"/>
        <v>0.41253376089999999</v>
      </c>
      <c r="R45" s="19">
        <f t="shared" si="11"/>
        <v>0.16004265546582414</v>
      </c>
      <c r="S45" s="19">
        <f t="shared" si="12"/>
        <v>1.0538991259050841</v>
      </c>
      <c r="T45" s="16">
        <f t="shared" si="13"/>
        <v>0.16866881470296058</v>
      </c>
      <c r="U45" s="18">
        <f t="shared" si="14"/>
        <v>1.587173546354859E-3</v>
      </c>
    </row>
    <row r="46" spans="1:21" x14ac:dyDescent="0.15">
      <c r="A46" s="18">
        <v>0.24993000000000001</v>
      </c>
      <c r="B46" s="16">
        <v>1.2600000000000001E-3</v>
      </c>
      <c r="C46" s="16">
        <f t="shared" si="0"/>
        <v>0.15246500490000001</v>
      </c>
      <c r="D46" s="19">
        <f t="shared" si="1"/>
        <v>0.4592693526584532</v>
      </c>
      <c r="E46" s="19">
        <f t="shared" si="2"/>
        <v>0.99899280719964978</v>
      </c>
      <c r="F46" s="16">
        <f t="shared" si="3"/>
        <v>0.45880677987303409</v>
      </c>
      <c r="G46" s="18">
        <f t="shared" si="4"/>
        <v>5.7809654264002292E-4</v>
      </c>
      <c r="H46" s="20">
        <v>0.30159999999999998</v>
      </c>
      <c r="I46" s="16">
        <v>1.1000000000000001E-3</v>
      </c>
      <c r="J46" s="16">
        <f t="shared" si="5"/>
        <v>0.23536256</v>
      </c>
      <c r="K46" s="19">
        <f t="shared" si="6"/>
        <v>0.3181557675658292</v>
      </c>
      <c r="L46" s="19">
        <f t="shared" si="7"/>
        <v>1.0140560746875029</v>
      </c>
      <c r="M46" s="16">
        <f t="shared" si="8"/>
        <v>0.32262778879699433</v>
      </c>
      <c r="N46" s="18">
        <f t="shared" si="9"/>
        <v>3.548905676766938E-4</v>
      </c>
      <c r="O46" s="20">
        <v>0.30259999999999998</v>
      </c>
      <c r="P46" s="16">
        <v>8.7799999999999996E-3</v>
      </c>
      <c r="Q46" s="16">
        <f t="shared" si="10"/>
        <v>0.41646675999999994</v>
      </c>
      <c r="R46" s="19">
        <f t="shared" si="11"/>
        <v>0.15781921209779559</v>
      </c>
      <c r="S46" s="19">
        <f t="shared" si="12"/>
        <v>1.0549099418225676</v>
      </c>
      <c r="T46" s="16">
        <f t="shared" si="13"/>
        <v>0.16648505585256901</v>
      </c>
      <c r="U46" s="18">
        <f t="shared" si="14"/>
        <v>1.4617387903855558E-3</v>
      </c>
    </row>
    <row r="47" spans="1:21" x14ac:dyDescent="0.15">
      <c r="A47" s="18">
        <v>0.27717000000000003</v>
      </c>
      <c r="B47" s="16">
        <v>9.3999999999999997E-4</v>
      </c>
      <c r="C47" s="16">
        <f t="shared" si="0"/>
        <v>0.16682320890000002</v>
      </c>
      <c r="D47" s="19">
        <f t="shared" si="1"/>
        <v>0.42991762292061375</v>
      </c>
      <c r="E47" s="19">
        <f t="shared" si="2"/>
        <v>1.0012848063851656</v>
      </c>
      <c r="F47" s="16">
        <f t="shared" si="3"/>
        <v>0.43046998382763735</v>
      </c>
      <c r="G47" s="18">
        <f t="shared" si="4"/>
        <v>4.0464178479797912E-4</v>
      </c>
      <c r="H47" s="20">
        <v>0.31872</v>
      </c>
      <c r="I47" s="16">
        <v>9.3999999999999997E-4</v>
      </c>
      <c r="J47" s="16">
        <f t="shared" si="5"/>
        <v>0.2459824384</v>
      </c>
      <c r="K47" s="19">
        <f t="shared" si="6"/>
        <v>0.30425220740965409</v>
      </c>
      <c r="L47" s="19">
        <f t="shared" si="7"/>
        <v>1.0162185406971929</v>
      </c>
      <c r="M47" s="16">
        <f t="shared" si="8"/>
        <v>0.30918673421773835</v>
      </c>
      <c r="N47" s="18">
        <f t="shared" si="9"/>
        <v>2.9063553016467401E-4</v>
      </c>
      <c r="O47" s="20">
        <v>0.31025999999999998</v>
      </c>
      <c r="P47" s="16">
        <v>8.1399999999999997E-3</v>
      </c>
      <c r="Q47" s="16">
        <f t="shared" si="10"/>
        <v>0.42116126759999994</v>
      </c>
      <c r="R47" s="19">
        <f t="shared" si="11"/>
        <v>0.15521557254756482</v>
      </c>
      <c r="S47" s="19">
        <f t="shared" si="12"/>
        <v>1.0561290841085444</v>
      </c>
      <c r="T47" s="16">
        <f t="shared" si="13"/>
        <v>0.16392768047404296</v>
      </c>
      <c r="U47" s="18">
        <f t="shared" si="14"/>
        <v>1.3343713190587096E-3</v>
      </c>
    </row>
    <row r="48" spans="1:21" x14ac:dyDescent="0.15">
      <c r="A48" s="18">
        <v>0.29907</v>
      </c>
      <c r="B48" s="16">
        <v>7.9000000000000001E-4</v>
      </c>
      <c r="C48" s="16">
        <f t="shared" si="0"/>
        <v>0.1794428649</v>
      </c>
      <c r="D48" s="19">
        <f t="shared" si="1"/>
        <v>0.40603285105697484</v>
      </c>
      <c r="E48" s="19">
        <f t="shared" si="2"/>
        <v>1.0034338768376423</v>
      </c>
      <c r="F48" s="16">
        <f t="shared" si="3"/>
        <v>0.40742711785954128</v>
      </c>
      <c r="G48" s="18">
        <f t="shared" si="4"/>
        <v>3.2186742310903759E-4</v>
      </c>
      <c r="H48" s="20">
        <v>0.32727000000000001</v>
      </c>
      <c r="I48" s="16">
        <v>9.3999999999999997E-4</v>
      </c>
      <c r="J48" s="16">
        <f t="shared" si="5"/>
        <v>0.25150565289999999</v>
      </c>
      <c r="K48" s="19">
        <f t="shared" si="6"/>
        <v>0.29732130292319753</v>
      </c>
      <c r="L48" s="19">
        <f t="shared" si="7"/>
        <v>1.0173565138329554</v>
      </c>
      <c r="M48" s="16">
        <f t="shared" si="8"/>
        <v>0.30248176423021633</v>
      </c>
      <c r="N48" s="18">
        <f t="shared" si="9"/>
        <v>2.8433285837640336E-4</v>
      </c>
      <c r="O48" s="20">
        <v>0.31573000000000001</v>
      </c>
      <c r="P48" s="16">
        <v>7.6600000000000001E-3</v>
      </c>
      <c r="Q48" s="16">
        <f t="shared" si="10"/>
        <v>0.42458543289999995</v>
      </c>
      <c r="R48" s="19">
        <f t="shared" si="11"/>
        <v>0.15335028296466929</v>
      </c>
      <c r="S48" s="19">
        <f t="shared" si="12"/>
        <v>1.0570273692464933</v>
      </c>
      <c r="T48" s="16">
        <f t="shared" si="13"/>
        <v>0.16209544617534971</v>
      </c>
      <c r="U48" s="18">
        <f t="shared" si="14"/>
        <v>1.2416511177031789E-3</v>
      </c>
    </row>
    <row r="49" spans="1:21" x14ac:dyDescent="0.15">
      <c r="A49" s="18">
        <v>0.31187999999999999</v>
      </c>
      <c r="B49" s="16">
        <v>6.3000000000000003E-4</v>
      </c>
      <c r="C49" s="16">
        <f t="shared" si="0"/>
        <v>0.18726913439999998</v>
      </c>
      <c r="D49" s="19">
        <f t="shared" si="1"/>
        <v>0.39205092320876217</v>
      </c>
      <c r="E49" s="19">
        <f t="shared" si="2"/>
        <v>1.0048218125501471</v>
      </c>
      <c r="F49" s="16">
        <f t="shared" si="3"/>
        <v>0.39394131927058695</v>
      </c>
      <c r="G49" s="18">
        <f t="shared" si="4"/>
        <v>2.4818303114046978E-4</v>
      </c>
      <c r="H49" s="20">
        <v>0.34438999999999997</v>
      </c>
      <c r="I49" s="16">
        <v>6.3000000000000003E-4</v>
      </c>
      <c r="J49" s="16">
        <f t="shared" si="5"/>
        <v>0.2630044721</v>
      </c>
      <c r="K49" s="19">
        <f t="shared" si="6"/>
        <v>0.28351369974974056</v>
      </c>
      <c r="L49" s="19">
        <f t="shared" si="7"/>
        <v>1.0197519776223349</v>
      </c>
      <c r="M49" s="16">
        <f t="shared" si="8"/>
        <v>0.28911365600282279</v>
      </c>
      <c r="N49" s="18">
        <f t="shared" si="9"/>
        <v>1.8214160328177838E-4</v>
      </c>
      <c r="O49" s="20">
        <v>0.32119999999999999</v>
      </c>
      <c r="P49" s="16">
        <v>7.1799999999999998E-3</v>
      </c>
      <c r="Q49" s="16">
        <f t="shared" si="10"/>
        <v>0.42806943999999997</v>
      </c>
      <c r="R49" s="19">
        <f t="shared" si="11"/>
        <v>0.15148106452378279</v>
      </c>
      <c r="S49" s="19">
        <f t="shared" si="12"/>
        <v>1.0579495171553468</v>
      </c>
      <c r="T49" s="16">
        <f t="shared" si="13"/>
        <v>0.16025931907111393</v>
      </c>
      <c r="U49" s="18">
        <f t="shared" si="14"/>
        <v>1.150661910930598E-3</v>
      </c>
    </row>
    <row r="50" spans="1:21" x14ac:dyDescent="0.15">
      <c r="A50" s="18">
        <v>0.35032999999999997</v>
      </c>
      <c r="B50" s="16">
        <v>4.6999999999999999E-4</v>
      </c>
      <c r="C50" s="16">
        <f t="shared" si="0"/>
        <v>0.21273110889999997</v>
      </c>
      <c r="D50" s="19">
        <f t="shared" si="1"/>
        <v>0.35053609504561511</v>
      </c>
      <c r="E50" s="19">
        <f t="shared" si="2"/>
        <v>1.0095800155104546</v>
      </c>
      <c r="F50" s="16">
        <f t="shared" si="3"/>
        <v>0.35389423627312633</v>
      </c>
      <c r="G50" s="18">
        <f t="shared" si="4"/>
        <v>1.6633029104836937E-4</v>
      </c>
      <c r="H50" s="20">
        <v>0.35936000000000001</v>
      </c>
      <c r="I50" s="16">
        <v>6.3000000000000003E-4</v>
      </c>
      <c r="J50" s="16">
        <f t="shared" si="5"/>
        <v>0.27353960960000001</v>
      </c>
      <c r="K50" s="19">
        <f t="shared" si="6"/>
        <v>0.27156011001589853</v>
      </c>
      <c r="L50" s="19">
        <f t="shared" si="7"/>
        <v>1.0219751274005893</v>
      </c>
      <c r="M50" s="16">
        <f t="shared" si="8"/>
        <v>0.27752767803041595</v>
      </c>
      <c r="N50" s="18">
        <f t="shared" si="9"/>
        <v>1.7484243715916206E-4</v>
      </c>
      <c r="O50" s="20">
        <v>0.32995999999999998</v>
      </c>
      <c r="P50" s="16">
        <v>6.5399999999999998E-3</v>
      </c>
      <c r="Q50" s="16">
        <f t="shared" si="10"/>
        <v>0.43377360159999995</v>
      </c>
      <c r="R50" s="19">
        <f t="shared" si="11"/>
        <v>0.14848176446716382</v>
      </c>
      <c r="S50" s="19">
        <f t="shared" si="12"/>
        <v>1.0594778875666313</v>
      </c>
      <c r="T50" s="16">
        <f t="shared" si="13"/>
        <v>0.15731314615983683</v>
      </c>
      <c r="U50" s="18">
        <f t="shared" si="14"/>
        <v>1.0288279758853328E-3</v>
      </c>
    </row>
    <row r="51" spans="1:21" x14ac:dyDescent="0.15">
      <c r="A51" s="18">
        <v>0.4</v>
      </c>
      <c r="B51" s="16">
        <v>3.1E-4</v>
      </c>
      <c r="C51" s="16">
        <f t="shared" si="0"/>
        <v>0.25</v>
      </c>
      <c r="D51" s="19">
        <f t="shared" si="1"/>
        <v>0.29919095686924319</v>
      </c>
      <c r="E51" s="19">
        <f t="shared" si="2"/>
        <v>1.0170454450854622</v>
      </c>
      <c r="F51" s="16">
        <f t="shared" si="3"/>
        <v>0.30429079989462476</v>
      </c>
      <c r="G51" s="18">
        <f t="shared" si="4"/>
        <v>9.4330147967333671E-5</v>
      </c>
      <c r="H51" s="20">
        <v>0.38289000000000001</v>
      </c>
      <c r="I51" s="16">
        <v>4.6999999999999999E-4</v>
      </c>
      <c r="J51" s="16">
        <f t="shared" si="5"/>
        <v>0.29100475209999999</v>
      </c>
      <c r="K51" s="19">
        <f t="shared" si="6"/>
        <v>0.25309807263719797</v>
      </c>
      <c r="L51" s="19">
        <f t="shared" si="7"/>
        <v>1.0257146582149139</v>
      </c>
      <c r="M51" s="16">
        <f t="shared" si="8"/>
        <v>0.25960640306991695</v>
      </c>
      <c r="N51" s="18">
        <f t="shared" si="9"/>
        <v>1.2201500944286097E-4</v>
      </c>
      <c r="O51" s="20">
        <v>0.33871000000000001</v>
      </c>
      <c r="P51" s="16">
        <v>5.8999999999999999E-3</v>
      </c>
      <c r="Q51" s="16">
        <f t="shared" si="10"/>
        <v>0.4396244641</v>
      </c>
      <c r="R51" s="19">
        <f t="shared" si="11"/>
        <v>0.14548204818686614</v>
      </c>
      <c r="S51" s="19">
        <f t="shared" si="12"/>
        <v>1.0610708380438614</v>
      </c>
      <c r="T51" s="16">
        <f t="shared" si="13"/>
        <v>0.15436675878997547</v>
      </c>
      <c r="U51" s="18">
        <f t="shared" si="14"/>
        <v>9.1076387686085528E-4</v>
      </c>
    </row>
    <row r="52" spans="1:21" x14ac:dyDescent="0.15">
      <c r="H52" s="20">
        <v>0.39946999999999999</v>
      </c>
      <c r="I52" s="16">
        <v>4.6999999999999999E-4</v>
      </c>
      <c r="J52" s="16">
        <f t="shared" si="5"/>
        <v>0.30397628090000001</v>
      </c>
      <c r="K52" s="19">
        <f t="shared" si="6"/>
        <v>0.24039321779187192</v>
      </c>
      <c r="L52" s="19">
        <f t="shared" si="7"/>
        <v>1.0285329848513673</v>
      </c>
      <c r="M52" s="16">
        <f t="shared" si="8"/>
        <v>0.24725235383349886</v>
      </c>
      <c r="N52" s="18">
        <f t="shared" si="9"/>
        <v>1.1620860630174446E-4</v>
      </c>
      <c r="O52" s="20">
        <v>0.34910999999999998</v>
      </c>
      <c r="P52" s="16">
        <v>5.2700000000000004E-3</v>
      </c>
      <c r="Q52" s="16">
        <f t="shared" si="10"/>
        <v>0.44677779209999996</v>
      </c>
      <c r="R52" s="19">
        <f t="shared" si="11"/>
        <v>0.14191673963600893</v>
      </c>
      <c r="S52" s="19">
        <f t="shared" si="12"/>
        <v>1.0630554630651556</v>
      </c>
      <c r="T52" s="16">
        <f t="shared" si="13"/>
        <v>0.15086536537045458</v>
      </c>
      <c r="U52" s="18">
        <f t="shared" si="14"/>
        <v>7.9506047550229574E-4</v>
      </c>
    </row>
    <row r="53" spans="1:21" x14ac:dyDescent="0.15">
      <c r="O53" s="20">
        <v>0.35513</v>
      </c>
      <c r="P53" s="16">
        <v>4.9500000000000004E-3</v>
      </c>
      <c r="Q53" s="16">
        <f t="shared" si="10"/>
        <v>0.45101731689999996</v>
      </c>
      <c r="R53" s="19">
        <f t="shared" si="11"/>
        <v>0.1398551956797327</v>
      </c>
      <c r="S53" s="19">
        <f t="shared" si="12"/>
        <v>1.0642520633251926</v>
      </c>
      <c r="T53" s="16">
        <f t="shared" si="13"/>
        <v>0.14884118056890408</v>
      </c>
      <c r="U53" s="18">
        <f t="shared" si="14"/>
        <v>7.3676384381607526E-4</v>
      </c>
    </row>
    <row r="54" spans="1:21" x14ac:dyDescent="0.15">
      <c r="O54" s="20">
        <v>0.36059999999999998</v>
      </c>
      <c r="P54" s="16">
        <v>4.79E-3</v>
      </c>
      <c r="Q54" s="16">
        <f t="shared" si="10"/>
        <v>0.45493235999999992</v>
      </c>
      <c r="R54" s="19">
        <f t="shared" si="11"/>
        <v>0.13798458033481203</v>
      </c>
      <c r="S54" s="19">
        <f t="shared" si="12"/>
        <v>1.0653712406941693</v>
      </c>
      <c r="T54" s="16">
        <f t="shared" si="13"/>
        <v>0.14700480354796297</v>
      </c>
      <c r="U54" s="18">
        <f t="shared" si="14"/>
        <v>7.0415300899474267E-4</v>
      </c>
    </row>
    <row r="55" spans="1:21" x14ac:dyDescent="0.15">
      <c r="O55" s="20">
        <v>0.37045</v>
      </c>
      <c r="P55" s="16">
        <v>4.3099999999999996E-3</v>
      </c>
      <c r="Q55" s="16">
        <f t="shared" si="10"/>
        <v>0.46213320250000001</v>
      </c>
      <c r="R55" s="19">
        <f t="shared" si="11"/>
        <v>0.134624939807931</v>
      </c>
      <c r="S55" s="19">
        <f t="shared" si="12"/>
        <v>1.0674670117508447</v>
      </c>
      <c r="T55" s="16">
        <f t="shared" si="13"/>
        <v>0.14370768220390945</v>
      </c>
      <c r="U55" s="18">
        <f t="shared" si="14"/>
        <v>6.1938011029884969E-4</v>
      </c>
    </row>
    <row r="56" spans="1:21" x14ac:dyDescent="0.15">
      <c r="O56" s="20">
        <v>0.37591999999999998</v>
      </c>
      <c r="P56" s="16">
        <v>3.9899999999999996E-3</v>
      </c>
      <c r="Q56" s="16">
        <f t="shared" si="10"/>
        <v>0.46621584639999991</v>
      </c>
      <c r="R56" s="19">
        <f t="shared" si="11"/>
        <v>0.13276551687367039</v>
      </c>
      <c r="S56" s="19">
        <f t="shared" si="12"/>
        <v>1.0686777573639157</v>
      </c>
      <c r="T56" s="16">
        <f t="shared" si="13"/>
        <v>0.14188355482781517</v>
      </c>
      <c r="U56" s="18">
        <f t="shared" si="14"/>
        <v>5.661153837629825E-4</v>
      </c>
    </row>
    <row r="57" spans="1:21" x14ac:dyDescent="0.15">
      <c r="O57" s="20">
        <v>0.38303999999999999</v>
      </c>
      <c r="P57" s="16">
        <v>3.6700000000000001E-3</v>
      </c>
      <c r="Q57" s="16">
        <f t="shared" si="10"/>
        <v>0.47161964159999997</v>
      </c>
      <c r="R57" s="19">
        <f t="shared" si="11"/>
        <v>0.1303534677329839</v>
      </c>
      <c r="S57" s="19">
        <f t="shared" si="12"/>
        <v>1.0703066686137093</v>
      </c>
      <c r="T57" s="16">
        <f t="shared" si="13"/>
        <v>0.13951818579153463</v>
      </c>
      <c r="U57" s="18">
        <f t="shared" si="14"/>
        <v>5.1203174185493212E-4</v>
      </c>
    </row>
    <row r="58" spans="1:21" x14ac:dyDescent="0.15">
      <c r="O58" s="20">
        <v>0.39343</v>
      </c>
      <c r="P58" s="16">
        <v>3.3500000000000001E-3</v>
      </c>
      <c r="Q58" s="16">
        <f t="shared" si="10"/>
        <v>0.47968716489999996</v>
      </c>
      <c r="R58" s="19">
        <f t="shared" si="11"/>
        <v>0.12685345207356169</v>
      </c>
      <c r="S58" s="19">
        <f t="shared" si="12"/>
        <v>1.0727974556724593</v>
      </c>
      <c r="T58" s="16">
        <f t="shared" si="13"/>
        <v>0.13608806062778525</v>
      </c>
      <c r="U58" s="18">
        <f t="shared" si="14"/>
        <v>4.5589500310308062E-4</v>
      </c>
    </row>
    <row r="59" spans="1:21" x14ac:dyDescent="0.15">
      <c r="O59" s="20">
        <v>0.39890999999999999</v>
      </c>
      <c r="P59" s="16">
        <v>3.1900000000000001E-3</v>
      </c>
      <c r="Q59" s="16">
        <f t="shared" si="10"/>
        <v>0.48402918809999995</v>
      </c>
      <c r="R59" s="19">
        <f t="shared" si="11"/>
        <v>0.12501830941914416</v>
      </c>
      <c r="S59" s="19">
        <f t="shared" si="12"/>
        <v>1.0741688029597376</v>
      </c>
      <c r="T59" s="16">
        <f t="shared" si="13"/>
        <v>0.13429076777681218</v>
      </c>
      <c r="U59" s="18">
        <f t="shared" si="14"/>
        <v>4.2838754920803085E-4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RT_GFMC_all</vt:lpstr>
      <vt:lpstr>RL_GFMC_all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RT_over_GEp2_GFMC</dc:title>
  <cp:lastModifiedBy>Zihao Lin</cp:lastModifiedBy>
  <dcterms:created xsi:type="dcterms:W3CDTF">2022-08-16T12:51:40Z</dcterms:created>
  <dcterms:modified xsi:type="dcterms:W3CDTF">2024-03-07T16:50:52Z</dcterms:modified>
</cp:coreProperties>
</file>